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6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I68" i="5" l="1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K53" i="5"/>
  <c r="J53" i="5"/>
  <c r="I52" i="5"/>
  <c r="I51" i="5"/>
  <c r="I50" i="5"/>
  <c r="I49" i="5"/>
  <c r="I48" i="5"/>
  <c r="I47" i="5"/>
  <c r="I46" i="5"/>
  <c r="I45" i="5"/>
  <c r="I44" i="5"/>
  <c r="I43" i="5"/>
  <c r="I42" i="5"/>
  <c r="I41" i="5"/>
  <c r="K40" i="5"/>
  <c r="J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K23" i="5"/>
  <c r="J23" i="5"/>
  <c r="I22" i="5"/>
  <c r="I21" i="5"/>
  <c r="I20" i="5"/>
  <c r="I19" i="5"/>
  <c r="I18" i="5"/>
  <c r="I17" i="5"/>
  <c r="I16" i="5"/>
  <c r="K15" i="5"/>
  <c r="J15" i="5"/>
  <c r="I14" i="5"/>
  <c r="I13" i="5"/>
  <c r="I12" i="5"/>
  <c r="I11" i="5"/>
  <c r="I10" i="5"/>
  <c r="I9" i="5"/>
  <c r="I8" i="5"/>
  <c r="I7" i="5"/>
  <c r="K6" i="5"/>
  <c r="J6" i="5"/>
  <c r="I15" i="5" l="1"/>
  <c r="I53" i="5"/>
  <c r="I40" i="5"/>
  <c r="I23" i="5"/>
  <c r="I6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54" i="5"/>
  <c r="E42" i="5"/>
  <c r="E43" i="5"/>
  <c r="E44" i="5"/>
  <c r="E45" i="5"/>
  <c r="B45" i="5" s="1"/>
  <c r="E46" i="5"/>
  <c r="B46" i="5" s="1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41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4" i="5"/>
  <c r="E17" i="5"/>
  <c r="E18" i="5"/>
  <c r="E19" i="5"/>
  <c r="E20" i="5"/>
  <c r="E21" i="5"/>
  <c r="E22" i="5"/>
  <c r="E16" i="5"/>
  <c r="E8" i="5"/>
  <c r="E9" i="5"/>
  <c r="E10" i="5"/>
  <c r="E11" i="5"/>
  <c r="E12" i="5"/>
  <c r="E13" i="5"/>
  <c r="E14" i="5"/>
  <c r="E7" i="5"/>
  <c r="J5" i="5" l="1"/>
  <c r="K5" i="5"/>
  <c r="F53" i="5"/>
  <c r="G53" i="5"/>
  <c r="H53" i="5"/>
  <c r="E53" i="5"/>
  <c r="F40" i="5"/>
  <c r="G40" i="5"/>
  <c r="H40" i="5"/>
  <c r="E40" i="5"/>
  <c r="F23" i="5"/>
  <c r="G23" i="5"/>
  <c r="H23" i="5"/>
  <c r="E23" i="5"/>
  <c r="F15" i="5"/>
  <c r="G15" i="5"/>
  <c r="H15" i="5"/>
  <c r="E15" i="5"/>
  <c r="F6" i="5"/>
  <c r="G6" i="5"/>
  <c r="H6" i="5"/>
  <c r="I5" i="5" l="1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1" i="5"/>
  <c r="C41" i="5"/>
  <c r="D41" i="5"/>
  <c r="B42" i="5"/>
  <c r="B43" i="5"/>
  <c r="B44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D53" i="5" l="1"/>
  <c r="C53" i="5"/>
  <c r="D40" i="5"/>
  <c r="C40" i="5"/>
  <c r="D23" i="5"/>
  <c r="C23" i="5"/>
  <c r="D15" i="5"/>
  <c r="D6" i="5"/>
  <c r="C6" i="5" l="1"/>
  <c r="C15" i="5"/>
  <c r="B53" i="5"/>
  <c r="B40" i="5"/>
  <c r="B23" i="5"/>
  <c r="B15" i="5"/>
  <c r="F5" i="5" l="1"/>
  <c r="G5" i="5"/>
  <c r="H5" i="5"/>
  <c r="C6" i="2"/>
  <c r="A23" i="2"/>
  <c r="C29" i="2"/>
  <c r="C5" i="5" l="1"/>
  <c r="D5" i="5"/>
  <c r="E6" i="5"/>
  <c r="E5" i="5" s="1"/>
  <c r="B7" i="5"/>
  <c r="B6" i="5" l="1"/>
  <c r="B5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<sst xmlns="http://schemas.openxmlformats.org/spreadsheetml/2006/main" count="108" uniqueCount="92">
  <si>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</si>
  <si>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</si>
  <si>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</si>
  <si>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</si>
  <si>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</si>
  <si>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</si>
  <si>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</si>
  <si>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</si>
  <si>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</si>
  <si>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</si>
  <si>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</si>
  <si>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</si>
  <si>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</si>
  <si>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</si>
  <si>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</si>
  <si>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</si>
  <si>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</si>
  <si>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</si>
  <si>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</si>
  <si>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</si>
  <si>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</si>
  <si>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</si>
  <si>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</si>
  <si>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</si>
  <si>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</si>
  <si>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</si>
  <si>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</si>
  <si>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</si>
  <si>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</si>
  <si>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</si>
  <si>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</si>
  <si>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</si>
  <si>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</si>
  <si>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</si>
  <si>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</si>
  <si>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</si>
  <si>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</si>
  <si>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</si>
  <si>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</si>
  <si>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</si>
  <si>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</si>
  <si>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</si>
  <si>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</si>
  <si>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</si>
  <si>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</si>
  <si>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</si>
  <si>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</si>
  <si>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</si>
  <si>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</si>
  <si>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</si>
  <si>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</si>
  <si>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</si>
  <si>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</si>
  <si>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</si>
  <si>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</si>
  <si>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</si>
  <si>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</si>
  <si>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</si>
  <si>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</si>
  <si>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</si>
  <si>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</si>
  <si>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</si>
  <si>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</si>
  <si>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</si>
  <si>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</si>
  <si>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</si>
  <si>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</si>
  <si>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</si>
  <si>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</si>
  <si>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</si>
  <si>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</si>
  <si>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</si>
  <si>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</si>
  <si>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</si>
  <si>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</si>
  <si>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</si>
  <si>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</si>
  <si>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</si>
  <si>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</si>
  <si>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</si>
  <si>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</si>
  <si>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</si>
  <si>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</si>
  <si>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</si>
  <si>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</si>
  <si>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</si>
  <si>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</si>
  <si>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</si>
  <si>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</si>
  <si>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</si>
  <si>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</si>
  <si>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2018년 6월말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</si>
</sst>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P16" sqref="P16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91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K5" si="0">B6+B15+B23+B40+B53</f>
        <v>1071144</v>
      </c>
      <c r="C5" s="24">
        <f t="shared" si="0"/>
        <v>545078</v>
      </c>
      <c r="D5" s="24">
        <f t="shared" si="0"/>
        <v>526066</v>
      </c>
      <c r="E5" s="24">
        <f t="shared" si="0"/>
        <v>1055839</v>
      </c>
      <c r="F5" s="24">
        <f t="shared" si="0"/>
        <v>535377</v>
      </c>
      <c r="G5" s="24">
        <f t="shared" si="0"/>
        <v>520462</v>
      </c>
      <c r="H5" s="24">
        <f t="shared" si="0"/>
        <v>423430</v>
      </c>
      <c r="I5" s="24">
        <f t="shared" si="0"/>
        <v>15305</v>
      </c>
      <c r="J5" s="24">
        <f t="shared" si="0"/>
        <v>9701</v>
      </c>
      <c r="K5" s="24">
        <f t="shared" si="0"/>
        <v>5604</v>
      </c>
      <c r="M5" s="21"/>
      <c r="N5" s="21"/>
      <c r="O5" s="21"/>
      <c r="P5" s="21"/>
      <c r="Q5" s="21"/>
      <c r="R5" s="21"/>
    </row>
    <row r="6" spans="1:22" ht="17.25">
      <c r="A6" s="33" t="s">
        <v>78</v>
      </c>
      <c r="B6" s="34">
        <f>(E6+I6)</f>
        <v>257985</v>
      </c>
      <c r="C6" s="34">
        <f>(F6+J6)</f>
        <v>131719</v>
      </c>
      <c r="D6" s="34">
        <f>(G6+K6)</f>
        <v>126266</v>
      </c>
      <c r="E6" s="35">
        <f>SUM(E7:E14)</f>
        <v>254134</v>
      </c>
      <c r="F6" s="35">
        <f t="shared" ref="F6:H6" si="1">SUM(F7:F14)</f>
        <v>129380</v>
      </c>
      <c r="G6" s="35">
        <f t="shared" si="1"/>
        <v>124754</v>
      </c>
      <c r="H6" s="35">
        <f t="shared" si="1"/>
        <v>102290</v>
      </c>
      <c r="I6" s="35">
        <f>SUM(I7:I14)</f>
        <v>3851</v>
      </c>
      <c r="J6" s="35">
        <f>SUM(J7:J14)</f>
        <v>2339</v>
      </c>
      <c r="K6" s="35">
        <f>SUM(K7:K14)</f>
        <v>1512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2">(E7+I7)</f>
        <v>22365</v>
      </c>
      <c r="C7" s="17">
        <f t="shared" ref="C7:C66" si="3">(F7+J7)</f>
        <v>11367</v>
      </c>
      <c r="D7" s="17">
        <f t="shared" ref="D7:D66" si="4">(G7+K7)</f>
        <v>10998</v>
      </c>
      <c r="E7" s="36">
        <f>SUM(F7:G7)</f>
        <v>22139</v>
      </c>
      <c r="F7" s="31">
        <v>11238</v>
      </c>
      <c r="G7" s="31">
        <v>10901</v>
      </c>
      <c r="H7" s="31">
        <v>8870</v>
      </c>
      <c r="I7" s="35">
        <f>SUM(J7:K7)</f>
        <v>226</v>
      </c>
      <c r="J7" s="18">
        <v>129</v>
      </c>
      <c r="K7" s="19">
        <v>97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39870</v>
      </c>
      <c r="C8" s="17">
        <f t="shared" si="3"/>
        <v>20221</v>
      </c>
      <c r="D8" s="17">
        <f t="shared" si="4"/>
        <v>19649</v>
      </c>
      <c r="E8" s="36">
        <f t="shared" ref="E8:E14" si="5">SUM(F8:G8)</f>
        <v>39658</v>
      </c>
      <c r="F8" s="31">
        <v>20113</v>
      </c>
      <c r="G8" s="31">
        <v>19545</v>
      </c>
      <c r="H8" s="31">
        <v>14573</v>
      </c>
      <c r="I8" s="35">
        <f t="shared" ref="I8:I14" si="6">SUM(J8:K8)</f>
        <v>212</v>
      </c>
      <c r="J8" s="18">
        <v>108</v>
      </c>
      <c r="K8" s="19">
        <v>104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7243</v>
      </c>
      <c r="C9" s="17">
        <f t="shared" si="3"/>
        <v>3788</v>
      </c>
      <c r="D9" s="17">
        <f t="shared" si="4"/>
        <v>3455</v>
      </c>
      <c r="E9" s="36">
        <f t="shared" si="5"/>
        <v>6865</v>
      </c>
      <c r="F9" s="31">
        <v>3456</v>
      </c>
      <c r="G9" s="31">
        <v>3409</v>
      </c>
      <c r="H9" s="31">
        <v>3287</v>
      </c>
      <c r="I9" s="35">
        <f t="shared" si="6"/>
        <v>378</v>
      </c>
      <c r="J9" s="18">
        <v>332</v>
      </c>
      <c r="K9" s="19">
        <v>46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35973</v>
      </c>
      <c r="C10" s="17">
        <f t="shared" si="3"/>
        <v>18250</v>
      </c>
      <c r="D10" s="17">
        <f t="shared" si="4"/>
        <v>17723</v>
      </c>
      <c r="E10" s="36">
        <f t="shared" si="5"/>
        <v>35674</v>
      </c>
      <c r="F10" s="31">
        <v>18112</v>
      </c>
      <c r="G10" s="31">
        <v>17562</v>
      </c>
      <c r="H10" s="31">
        <v>14859</v>
      </c>
      <c r="I10" s="35">
        <f t="shared" si="6"/>
        <v>299</v>
      </c>
      <c r="J10" s="18">
        <v>138</v>
      </c>
      <c r="K10" s="19">
        <v>161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37310</v>
      </c>
      <c r="C11" s="17">
        <f t="shared" si="3"/>
        <v>19419</v>
      </c>
      <c r="D11" s="17">
        <f t="shared" si="4"/>
        <v>17891</v>
      </c>
      <c r="E11" s="36">
        <f t="shared" si="5"/>
        <v>36144</v>
      </c>
      <c r="F11" s="31">
        <v>18515</v>
      </c>
      <c r="G11" s="31">
        <v>17629</v>
      </c>
      <c r="H11" s="31">
        <v>13466</v>
      </c>
      <c r="I11" s="35">
        <f t="shared" si="6"/>
        <v>1166</v>
      </c>
      <c r="J11" s="18">
        <v>904</v>
      </c>
      <c r="K11" s="19">
        <v>262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48684</v>
      </c>
      <c r="C12" s="17">
        <f t="shared" si="3"/>
        <v>24678</v>
      </c>
      <c r="D12" s="17">
        <f t="shared" si="4"/>
        <v>24006</v>
      </c>
      <c r="E12" s="36">
        <f t="shared" si="5"/>
        <v>48021</v>
      </c>
      <c r="F12" s="31">
        <v>24373</v>
      </c>
      <c r="G12" s="31">
        <v>23648</v>
      </c>
      <c r="H12" s="31">
        <v>18726</v>
      </c>
      <c r="I12" s="35">
        <f t="shared" si="6"/>
        <v>663</v>
      </c>
      <c r="J12" s="18">
        <v>305</v>
      </c>
      <c r="K12" s="19">
        <v>358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33828</v>
      </c>
      <c r="C13" s="17">
        <f t="shared" si="3"/>
        <v>17617</v>
      </c>
      <c r="D13" s="17">
        <f t="shared" si="4"/>
        <v>16211</v>
      </c>
      <c r="E13" s="36">
        <f t="shared" si="5"/>
        <v>33243</v>
      </c>
      <c r="F13" s="31">
        <v>17346</v>
      </c>
      <c r="G13" s="31">
        <v>15897</v>
      </c>
      <c r="H13" s="31">
        <v>15404</v>
      </c>
      <c r="I13" s="35">
        <f t="shared" si="6"/>
        <v>585</v>
      </c>
      <c r="J13" s="18">
        <v>271</v>
      </c>
      <c r="K13" s="19">
        <v>314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32712</v>
      </c>
      <c r="C14" s="17">
        <f t="shared" si="3"/>
        <v>16379</v>
      </c>
      <c r="D14" s="17">
        <f t="shared" si="4"/>
        <v>16333</v>
      </c>
      <c r="E14" s="36">
        <f t="shared" si="5"/>
        <v>32390</v>
      </c>
      <c r="F14" s="31">
        <v>16227</v>
      </c>
      <c r="G14" s="31">
        <v>16163</v>
      </c>
      <c r="H14" s="31">
        <v>13105</v>
      </c>
      <c r="I14" s="35">
        <f t="shared" si="6"/>
        <v>322</v>
      </c>
      <c r="J14" s="18">
        <v>152</v>
      </c>
      <c r="K14" s="19">
        <v>170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3" t="s">
        <v>79</v>
      </c>
      <c r="B15" s="34">
        <f t="shared" si="2"/>
        <v>231810</v>
      </c>
      <c r="C15" s="34">
        <f t="shared" si="3"/>
        <v>119411</v>
      </c>
      <c r="D15" s="34">
        <f t="shared" si="4"/>
        <v>112399</v>
      </c>
      <c r="E15" s="35">
        <f>SUM(E16:E22)</f>
        <v>227851</v>
      </c>
      <c r="F15" s="37">
        <f t="shared" ref="F15:H15" si="7">SUM(F16:F22)</f>
        <v>116554</v>
      </c>
      <c r="G15" s="37">
        <f t="shared" si="7"/>
        <v>111297</v>
      </c>
      <c r="H15" s="37">
        <f t="shared" si="7"/>
        <v>85104</v>
      </c>
      <c r="I15" s="35">
        <f>SUM(J15:K15)</f>
        <v>3959</v>
      </c>
      <c r="J15" s="35">
        <f>SUM(J16:J22)</f>
        <v>2857</v>
      </c>
      <c r="K15" s="35">
        <f>SUM(K16:K22)</f>
        <v>1102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45183</v>
      </c>
      <c r="C16" s="17">
        <f t="shared" si="3"/>
        <v>22814</v>
      </c>
      <c r="D16" s="17">
        <f t="shared" si="4"/>
        <v>22369</v>
      </c>
      <c r="E16" s="38">
        <f>SUM(F16:G16)</f>
        <v>44925</v>
      </c>
      <c r="F16" s="31">
        <v>22702</v>
      </c>
      <c r="G16" s="31">
        <v>22223</v>
      </c>
      <c r="H16" s="31">
        <v>15513</v>
      </c>
      <c r="I16" s="35">
        <f>SUM(J16:K16)</f>
        <v>258</v>
      </c>
      <c r="J16" s="18">
        <v>112</v>
      </c>
      <c r="K16" s="19">
        <v>146</v>
      </c>
      <c r="L16" s="32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25311</v>
      </c>
      <c r="C17" s="17">
        <f t="shared" si="3"/>
        <v>13778</v>
      </c>
      <c r="D17" s="17">
        <f t="shared" si="4"/>
        <v>11533</v>
      </c>
      <c r="E17" s="38">
        <f t="shared" ref="E17:E22" si="8">SUM(F17:G17)</f>
        <v>24251</v>
      </c>
      <c r="F17" s="31">
        <v>13143</v>
      </c>
      <c r="G17" s="31">
        <v>11108</v>
      </c>
      <c r="H17" s="31">
        <v>12742</v>
      </c>
      <c r="I17" s="35">
        <f t="shared" ref="I17:I22" si="9">SUM(J17:K17)</f>
        <v>1060</v>
      </c>
      <c r="J17" s="18">
        <v>635</v>
      </c>
      <c r="K17" s="19">
        <v>425</v>
      </c>
      <c r="L17" s="32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30212</v>
      </c>
      <c r="C18" s="17">
        <f t="shared" si="3"/>
        <v>15266</v>
      </c>
      <c r="D18" s="17">
        <f t="shared" si="4"/>
        <v>14946</v>
      </c>
      <c r="E18" s="38">
        <f t="shared" si="8"/>
        <v>30012</v>
      </c>
      <c r="F18" s="31">
        <v>15173</v>
      </c>
      <c r="G18" s="31">
        <v>14839</v>
      </c>
      <c r="H18" s="31">
        <v>10434</v>
      </c>
      <c r="I18" s="35">
        <f t="shared" si="9"/>
        <v>200</v>
      </c>
      <c r="J18" s="18">
        <v>93</v>
      </c>
      <c r="K18" s="19">
        <v>107</v>
      </c>
      <c r="L18" s="32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49923</v>
      </c>
      <c r="C19" s="17">
        <f t="shared" si="3"/>
        <v>25022</v>
      </c>
      <c r="D19" s="17">
        <f t="shared" si="4"/>
        <v>24901</v>
      </c>
      <c r="E19" s="38">
        <f t="shared" si="8"/>
        <v>49638</v>
      </c>
      <c r="F19" s="31">
        <v>24896</v>
      </c>
      <c r="G19" s="31">
        <v>24742</v>
      </c>
      <c r="H19" s="31">
        <v>18348</v>
      </c>
      <c r="I19" s="35">
        <f t="shared" si="9"/>
        <v>285</v>
      </c>
      <c r="J19" s="18">
        <v>126</v>
      </c>
      <c r="K19" s="19">
        <v>159</v>
      </c>
      <c r="L19" s="32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44018</v>
      </c>
      <c r="C20" s="17">
        <f t="shared" si="3"/>
        <v>22429</v>
      </c>
      <c r="D20" s="17">
        <f t="shared" si="4"/>
        <v>21589</v>
      </c>
      <c r="E20" s="38">
        <f t="shared" si="8"/>
        <v>43604</v>
      </c>
      <c r="F20" s="31">
        <v>22167</v>
      </c>
      <c r="G20" s="31">
        <v>21437</v>
      </c>
      <c r="H20" s="31">
        <v>15585</v>
      </c>
      <c r="I20" s="35">
        <f t="shared" si="9"/>
        <v>414</v>
      </c>
      <c r="J20" s="18">
        <v>262</v>
      </c>
      <c r="K20" s="19">
        <v>152</v>
      </c>
      <c r="L20" s="32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27263</v>
      </c>
      <c r="C21" s="17">
        <f t="shared" si="3"/>
        <v>14420</v>
      </c>
      <c r="D21" s="17">
        <f t="shared" si="4"/>
        <v>12843</v>
      </c>
      <c r="E21" s="38">
        <f t="shared" si="8"/>
        <v>26658</v>
      </c>
      <c r="F21" s="31">
        <v>13881</v>
      </c>
      <c r="G21" s="31">
        <v>12777</v>
      </c>
      <c r="H21" s="31">
        <v>8922</v>
      </c>
      <c r="I21" s="35">
        <f t="shared" si="9"/>
        <v>605</v>
      </c>
      <c r="J21" s="18">
        <v>539</v>
      </c>
      <c r="K21" s="19">
        <v>66</v>
      </c>
      <c r="L21" s="32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9900</v>
      </c>
      <c r="C22" s="17">
        <f t="shared" si="3"/>
        <v>5682</v>
      </c>
      <c r="D22" s="17">
        <f t="shared" si="4"/>
        <v>4218</v>
      </c>
      <c r="E22" s="38">
        <f t="shared" si="8"/>
        <v>8763</v>
      </c>
      <c r="F22" s="31">
        <v>4592</v>
      </c>
      <c r="G22" s="31">
        <v>4171</v>
      </c>
      <c r="H22" s="31">
        <v>3560</v>
      </c>
      <c r="I22" s="35">
        <f t="shared" si="9"/>
        <v>1137</v>
      </c>
      <c r="J22" s="18">
        <v>1090</v>
      </c>
      <c r="K22" s="19">
        <v>47</v>
      </c>
      <c r="L22" s="32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3" t="s">
        <v>80</v>
      </c>
      <c r="B23" s="34">
        <f t="shared" si="2"/>
        <v>183847</v>
      </c>
      <c r="C23" s="34">
        <f t="shared" si="3"/>
        <v>91814</v>
      </c>
      <c r="D23" s="34">
        <f t="shared" si="4"/>
        <v>92033</v>
      </c>
      <c r="E23" s="36">
        <f>SUM(E24:E39)</f>
        <v>181690</v>
      </c>
      <c r="F23" s="38">
        <f>SUM(F24:F39)</f>
        <v>90545</v>
      </c>
      <c r="G23" s="38">
        <f>SUM(G24:G39)</f>
        <v>91145</v>
      </c>
      <c r="H23" s="38">
        <f>SUM(H24:H39)</f>
        <v>78205</v>
      </c>
      <c r="I23" s="35">
        <f>SUM(J23:K23)</f>
        <v>2157</v>
      </c>
      <c r="J23" s="35">
        <f>SUM(J24:J39)</f>
        <v>1269</v>
      </c>
      <c r="K23" s="35">
        <f>SUM(K24:K39)</f>
        <v>888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4863</v>
      </c>
      <c r="C24" s="17">
        <f t="shared" si="3"/>
        <v>2596</v>
      </c>
      <c r="D24" s="17">
        <f t="shared" si="4"/>
        <v>2267</v>
      </c>
      <c r="E24" s="36">
        <f>SUM(F24:G24)</f>
        <v>4631</v>
      </c>
      <c r="F24" s="31">
        <v>2380</v>
      </c>
      <c r="G24" s="31">
        <v>2251</v>
      </c>
      <c r="H24" s="31">
        <v>2307</v>
      </c>
      <c r="I24" s="35">
        <f>SUM(J24:K24)</f>
        <v>232</v>
      </c>
      <c r="J24" s="19">
        <v>216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13323</v>
      </c>
      <c r="C25" s="17">
        <f t="shared" si="3"/>
        <v>6814</v>
      </c>
      <c r="D25" s="17">
        <f t="shared" si="4"/>
        <v>6509</v>
      </c>
      <c r="E25" s="36">
        <f t="shared" ref="E25:E39" si="10">SUM(F25:G25)</f>
        <v>13121</v>
      </c>
      <c r="F25" s="31">
        <v>6707</v>
      </c>
      <c r="G25" s="31">
        <v>6414</v>
      </c>
      <c r="H25" s="31">
        <v>5485</v>
      </c>
      <c r="I25" s="35">
        <f t="shared" ref="I25:I39" si="11">SUM(J25:K25)</f>
        <v>202</v>
      </c>
      <c r="J25" s="19">
        <v>107</v>
      </c>
      <c r="K25" s="19">
        <v>95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4342</v>
      </c>
      <c r="C26" s="17">
        <f t="shared" si="3"/>
        <v>2462</v>
      </c>
      <c r="D26" s="17">
        <f t="shared" si="4"/>
        <v>1880</v>
      </c>
      <c r="E26" s="36">
        <f t="shared" si="10"/>
        <v>3882</v>
      </c>
      <c r="F26" s="31">
        <v>2070</v>
      </c>
      <c r="G26" s="31">
        <v>1812</v>
      </c>
      <c r="H26" s="31">
        <v>1819</v>
      </c>
      <c r="I26" s="35">
        <f t="shared" si="11"/>
        <v>460</v>
      </c>
      <c r="J26" s="19">
        <v>392</v>
      </c>
      <c r="K26" s="19">
        <v>68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4344</v>
      </c>
      <c r="C27" s="17">
        <f t="shared" si="3"/>
        <v>2181</v>
      </c>
      <c r="D27" s="17">
        <f t="shared" si="4"/>
        <v>2163</v>
      </c>
      <c r="E27" s="36">
        <f t="shared" si="10"/>
        <v>4248</v>
      </c>
      <c r="F27" s="31">
        <v>2116</v>
      </c>
      <c r="G27" s="31">
        <v>2132</v>
      </c>
      <c r="H27" s="31">
        <v>2210</v>
      </c>
      <c r="I27" s="35">
        <f t="shared" si="11"/>
        <v>96</v>
      </c>
      <c r="J27" s="19">
        <v>65</v>
      </c>
      <c r="K27" s="19">
        <v>31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13730</v>
      </c>
      <c r="C28" s="17">
        <f t="shared" si="3"/>
        <v>6886</v>
      </c>
      <c r="D28" s="17">
        <f t="shared" si="4"/>
        <v>6844</v>
      </c>
      <c r="E28" s="36">
        <f t="shared" si="10"/>
        <v>13622</v>
      </c>
      <c r="F28" s="31">
        <v>6817</v>
      </c>
      <c r="G28" s="31">
        <v>6805</v>
      </c>
      <c r="H28" s="31">
        <v>5200</v>
      </c>
      <c r="I28" s="35">
        <f t="shared" si="11"/>
        <v>108</v>
      </c>
      <c r="J28" s="19">
        <v>69</v>
      </c>
      <c r="K28" s="19">
        <v>39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877</v>
      </c>
      <c r="C29" s="17">
        <f t="shared" si="3"/>
        <v>461</v>
      </c>
      <c r="D29" s="17">
        <f t="shared" si="4"/>
        <v>416</v>
      </c>
      <c r="E29" s="36">
        <f t="shared" si="10"/>
        <v>841</v>
      </c>
      <c r="F29" s="31">
        <v>432</v>
      </c>
      <c r="G29" s="31">
        <v>409</v>
      </c>
      <c r="H29" s="31">
        <v>410</v>
      </c>
      <c r="I29" s="35">
        <f t="shared" si="11"/>
        <v>36</v>
      </c>
      <c r="J29" s="19">
        <v>29</v>
      </c>
      <c r="K29" s="19">
        <v>7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32281</v>
      </c>
      <c r="C30" s="17">
        <f t="shared" si="3"/>
        <v>16024</v>
      </c>
      <c r="D30" s="17">
        <f t="shared" si="4"/>
        <v>16257</v>
      </c>
      <c r="E30" s="36">
        <f t="shared" si="10"/>
        <v>31903</v>
      </c>
      <c r="F30" s="31">
        <v>15854</v>
      </c>
      <c r="G30" s="31">
        <v>16049</v>
      </c>
      <c r="H30" s="31">
        <v>11956</v>
      </c>
      <c r="I30" s="35">
        <f t="shared" si="11"/>
        <v>378</v>
      </c>
      <c r="J30" s="19">
        <v>170</v>
      </c>
      <c r="K30" s="19">
        <v>208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12332</v>
      </c>
      <c r="C31" s="17">
        <f t="shared" si="3"/>
        <v>6101</v>
      </c>
      <c r="D31" s="17">
        <f t="shared" si="4"/>
        <v>6231</v>
      </c>
      <c r="E31" s="36">
        <f t="shared" si="10"/>
        <v>12214</v>
      </c>
      <c r="F31" s="31">
        <v>6047</v>
      </c>
      <c r="G31" s="31">
        <v>6167</v>
      </c>
      <c r="H31" s="31">
        <v>5661</v>
      </c>
      <c r="I31" s="35">
        <f t="shared" si="11"/>
        <v>118</v>
      </c>
      <c r="J31" s="19">
        <v>54</v>
      </c>
      <c r="K31" s="19">
        <v>64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2"/>
        <v>16551</v>
      </c>
      <c r="C32" s="17">
        <f t="shared" si="3"/>
        <v>8095</v>
      </c>
      <c r="D32" s="17">
        <f t="shared" si="4"/>
        <v>8456</v>
      </c>
      <c r="E32" s="36">
        <f t="shared" si="10"/>
        <v>16471</v>
      </c>
      <c r="F32" s="31">
        <v>8070</v>
      </c>
      <c r="G32" s="31">
        <v>8401</v>
      </c>
      <c r="H32" s="31">
        <v>6771</v>
      </c>
      <c r="I32" s="39">
        <f t="shared" si="11"/>
        <v>80</v>
      </c>
      <c r="J32" s="30">
        <v>25</v>
      </c>
      <c r="K32" s="30">
        <v>55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10397</v>
      </c>
      <c r="C33" s="17">
        <f t="shared" si="3"/>
        <v>5077</v>
      </c>
      <c r="D33" s="17">
        <f t="shared" si="4"/>
        <v>5320</v>
      </c>
      <c r="E33" s="36">
        <f t="shared" si="10"/>
        <v>10353</v>
      </c>
      <c r="F33" s="31">
        <v>5066</v>
      </c>
      <c r="G33" s="31">
        <v>5287</v>
      </c>
      <c r="H33" s="31">
        <v>4208</v>
      </c>
      <c r="I33" s="35">
        <f t="shared" si="11"/>
        <v>44</v>
      </c>
      <c r="J33" s="19">
        <v>11</v>
      </c>
      <c r="K33" s="19">
        <v>33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12094</v>
      </c>
      <c r="C34" s="17">
        <f t="shared" si="3"/>
        <v>5933</v>
      </c>
      <c r="D34" s="17">
        <f t="shared" si="4"/>
        <v>6161</v>
      </c>
      <c r="E34" s="36">
        <f t="shared" si="10"/>
        <v>12063</v>
      </c>
      <c r="F34" s="31">
        <v>5928</v>
      </c>
      <c r="G34" s="31">
        <v>6135</v>
      </c>
      <c r="H34" s="31">
        <v>5045</v>
      </c>
      <c r="I34" s="35">
        <f t="shared" si="11"/>
        <v>31</v>
      </c>
      <c r="J34" s="19">
        <v>5</v>
      </c>
      <c r="K34" s="19">
        <v>26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9179</v>
      </c>
      <c r="C35" s="17">
        <f t="shared" si="3"/>
        <v>4558</v>
      </c>
      <c r="D35" s="17">
        <f t="shared" si="4"/>
        <v>4621</v>
      </c>
      <c r="E35" s="36">
        <f t="shared" si="10"/>
        <v>9157</v>
      </c>
      <c r="F35" s="31">
        <v>4553</v>
      </c>
      <c r="G35" s="31">
        <v>4604</v>
      </c>
      <c r="H35" s="31">
        <v>3641</v>
      </c>
      <c r="I35" s="35">
        <f t="shared" si="11"/>
        <v>22</v>
      </c>
      <c r="J35" s="19">
        <v>5</v>
      </c>
      <c r="K35" s="19">
        <v>17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6744</v>
      </c>
      <c r="C36" s="17">
        <f t="shared" si="3"/>
        <v>3338</v>
      </c>
      <c r="D36" s="17">
        <f t="shared" si="4"/>
        <v>3406</v>
      </c>
      <c r="E36" s="36">
        <f t="shared" si="10"/>
        <v>6708</v>
      </c>
      <c r="F36" s="31">
        <v>3330</v>
      </c>
      <c r="G36" s="31">
        <v>3378</v>
      </c>
      <c r="H36" s="31">
        <v>3045</v>
      </c>
      <c r="I36" s="35">
        <f t="shared" si="11"/>
        <v>36</v>
      </c>
      <c r="J36" s="19">
        <v>8</v>
      </c>
      <c r="K36" s="19">
        <v>28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21078</v>
      </c>
      <c r="C37" s="17">
        <f t="shared" si="3"/>
        <v>10435</v>
      </c>
      <c r="D37" s="17">
        <f t="shared" si="4"/>
        <v>10643</v>
      </c>
      <c r="E37" s="36">
        <f t="shared" si="10"/>
        <v>20931</v>
      </c>
      <c r="F37" s="31">
        <v>10380</v>
      </c>
      <c r="G37" s="31">
        <v>10551</v>
      </c>
      <c r="H37" s="31">
        <v>10255</v>
      </c>
      <c r="I37" s="35">
        <f t="shared" si="11"/>
        <v>147</v>
      </c>
      <c r="J37" s="19">
        <v>55</v>
      </c>
      <c r="K37" s="19">
        <v>92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2"/>
        <v>7837</v>
      </c>
      <c r="C38" s="17">
        <f t="shared" si="3"/>
        <v>3984</v>
      </c>
      <c r="D38" s="17">
        <f t="shared" si="4"/>
        <v>3853</v>
      </c>
      <c r="E38" s="36">
        <f t="shared" si="10"/>
        <v>7798</v>
      </c>
      <c r="F38" s="31">
        <v>3972</v>
      </c>
      <c r="G38" s="31">
        <v>3826</v>
      </c>
      <c r="H38" s="31">
        <v>3804</v>
      </c>
      <c r="I38" s="35">
        <f t="shared" si="11"/>
        <v>39</v>
      </c>
      <c r="J38" s="19">
        <v>12</v>
      </c>
      <c r="K38" s="19">
        <v>27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2"/>
        <v>13875</v>
      </c>
      <c r="C39" s="17">
        <f t="shared" si="3"/>
        <v>6869</v>
      </c>
      <c r="D39" s="17">
        <f t="shared" si="4"/>
        <v>7006</v>
      </c>
      <c r="E39" s="36">
        <f t="shared" si="10"/>
        <v>13747</v>
      </c>
      <c r="F39" s="31">
        <v>6823</v>
      </c>
      <c r="G39" s="31">
        <v>6924</v>
      </c>
      <c r="H39" s="31">
        <v>6388</v>
      </c>
      <c r="I39" s="35">
        <f t="shared" si="11"/>
        <v>128</v>
      </c>
      <c r="J39" s="19">
        <v>46</v>
      </c>
      <c r="K39" s="19">
        <v>82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3" t="s">
        <v>81</v>
      </c>
      <c r="B40" s="34">
        <f t="shared" si="2"/>
        <v>202267</v>
      </c>
      <c r="C40" s="34">
        <f t="shared" si="3"/>
        <v>102139</v>
      </c>
      <c r="D40" s="34">
        <f t="shared" si="4"/>
        <v>100128</v>
      </c>
      <c r="E40" s="36">
        <f>SUM(E41:E52)</f>
        <v>200112</v>
      </c>
      <c r="F40" s="38">
        <f>SUM(F41:F52)</f>
        <v>100891</v>
      </c>
      <c r="G40" s="38">
        <f>SUM(G41:G52)</f>
        <v>99221</v>
      </c>
      <c r="H40" s="38">
        <f>SUM(H41:H52)</f>
        <v>81033</v>
      </c>
      <c r="I40" s="35">
        <f>SUM(J40:K40)</f>
        <v>2155</v>
      </c>
      <c r="J40" s="35">
        <f>SUM(J41:J52)</f>
        <v>1248</v>
      </c>
      <c r="K40" s="35">
        <f>SUM(K41:K52)</f>
        <v>907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2"/>
        <v>70052</v>
      </c>
      <c r="C41" s="17">
        <f t="shared" si="3"/>
        <v>35287</v>
      </c>
      <c r="D41" s="17">
        <f t="shared" si="4"/>
        <v>34765</v>
      </c>
      <c r="E41" s="36">
        <f>SUM(F41:G41)</f>
        <v>69636</v>
      </c>
      <c r="F41" s="31">
        <v>35038</v>
      </c>
      <c r="G41" s="31">
        <v>34598</v>
      </c>
      <c r="H41" s="31">
        <v>24935</v>
      </c>
      <c r="I41" s="35">
        <f>SUM(J41:K41)</f>
        <v>416</v>
      </c>
      <c r="J41" s="19">
        <v>249</v>
      </c>
      <c r="K41" s="19">
        <v>167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11959</v>
      </c>
      <c r="C42" s="17">
        <f t="shared" si="3"/>
        <v>5974</v>
      </c>
      <c r="D42" s="17">
        <f t="shared" si="4"/>
        <v>5985</v>
      </c>
      <c r="E42" s="36">
        <f t="shared" ref="E42:E52" si="12">SUM(F42:G42)</f>
        <v>11892</v>
      </c>
      <c r="F42" s="31">
        <v>5952</v>
      </c>
      <c r="G42" s="31">
        <v>5940</v>
      </c>
      <c r="H42" s="31">
        <v>5487</v>
      </c>
      <c r="I42" s="35">
        <f t="shared" ref="I42:I52" si="13">SUM(J42:K42)</f>
        <v>67</v>
      </c>
      <c r="J42" s="19">
        <v>22</v>
      </c>
      <c r="K42" s="19">
        <v>45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2"/>
        <v>8730</v>
      </c>
      <c r="C43" s="17">
        <f t="shared" si="3"/>
        <v>4398</v>
      </c>
      <c r="D43" s="17">
        <f t="shared" si="4"/>
        <v>4332</v>
      </c>
      <c r="E43" s="36">
        <f t="shared" si="12"/>
        <v>8701</v>
      </c>
      <c r="F43" s="31">
        <v>4390</v>
      </c>
      <c r="G43" s="31">
        <v>4311</v>
      </c>
      <c r="H43" s="31">
        <v>3767</v>
      </c>
      <c r="I43" s="35">
        <f t="shared" si="13"/>
        <v>29</v>
      </c>
      <c r="J43" s="19">
        <v>8</v>
      </c>
      <c r="K43" s="19">
        <v>21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14846</v>
      </c>
      <c r="C44" s="17">
        <f t="shared" si="3"/>
        <v>7441</v>
      </c>
      <c r="D44" s="17">
        <f t="shared" si="4"/>
        <v>7405</v>
      </c>
      <c r="E44" s="36">
        <f t="shared" si="12"/>
        <v>14710</v>
      </c>
      <c r="F44" s="31">
        <v>7390</v>
      </c>
      <c r="G44" s="31">
        <v>7320</v>
      </c>
      <c r="H44" s="31">
        <v>6533</v>
      </c>
      <c r="I44" s="35">
        <f t="shared" si="13"/>
        <v>136</v>
      </c>
      <c r="J44" s="19">
        <v>51</v>
      </c>
      <c r="K44" s="19">
        <v>85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4">(E45+I45)</f>
        <v>7234</v>
      </c>
      <c r="C45" s="17">
        <f t="shared" si="3"/>
        <v>3724</v>
      </c>
      <c r="D45" s="17">
        <f t="shared" si="4"/>
        <v>3510</v>
      </c>
      <c r="E45" s="36">
        <f t="shared" si="12"/>
        <v>7188</v>
      </c>
      <c r="F45" s="31">
        <v>3714</v>
      </c>
      <c r="G45" s="31">
        <v>3474</v>
      </c>
      <c r="H45" s="31">
        <v>3310</v>
      </c>
      <c r="I45" s="35">
        <f t="shared" si="13"/>
        <v>46</v>
      </c>
      <c r="J45" s="19">
        <v>10</v>
      </c>
      <c r="K45" s="19">
        <v>36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4"/>
        <v>12470</v>
      </c>
      <c r="C46" s="17">
        <f t="shared" si="3"/>
        <v>6238</v>
      </c>
      <c r="D46" s="17">
        <f t="shared" si="4"/>
        <v>6232</v>
      </c>
      <c r="E46" s="36">
        <f t="shared" si="12"/>
        <v>12343</v>
      </c>
      <c r="F46" s="31">
        <v>6165</v>
      </c>
      <c r="G46" s="31">
        <v>6178</v>
      </c>
      <c r="H46" s="31">
        <v>5536</v>
      </c>
      <c r="I46" s="35">
        <f t="shared" si="13"/>
        <v>127</v>
      </c>
      <c r="J46" s="19">
        <v>73</v>
      </c>
      <c r="K46" s="19">
        <v>54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4"/>
        <v>34531</v>
      </c>
      <c r="C47" s="17">
        <f t="shared" si="3"/>
        <v>17333</v>
      </c>
      <c r="D47" s="17">
        <f t="shared" si="4"/>
        <v>17198</v>
      </c>
      <c r="E47" s="36">
        <f t="shared" si="12"/>
        <v>34351</v>
      </c>
      <c r="F47" s="31">
        <v>17219</v>
      </c>
      <c r="G47" s="31">
        <v>17132</v>
      </c>
      <c r="H47" s="31">
        <v>12273</v>
      </c>
      <c r="I47" s="35">
        <f t="shared" si="13"/>
        <v>180</v>
      </c>
      <c r="J47" s="19">
        <v>114</v>
      </c>
      <c r="K47" s="19">
        <v>66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4"/>
        <v>7278</v>
      </c>
      <c r="C48" s="17">
        <f t="shared" si="3"/>
        <v>3724</v>
      </c>
      <c r="D48" s="17">
        <f t="shared" si="4"/>
        <v>3554</v>
      </c>
      <c r="E48" s="36">
        <f t="shared" si="12"/>
        <v>7219</v>
      </c>
      <c r="F48" s="31">
        <v>3703</v>
      </c>
      <c r="G48" s="31">
        <v>3516</v>
      </c>
      <c r="H48" s="31">
        <v>3568</v>
      </c>
      <c r="I48" s="35">
        <f t="shared" si="13"/>
        <v>59</v>
      </c>
      <c r="J48" s="19">
        <v>21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4"/>
        <v>9178</v>
      </c>
      <c r="C49" s="17">
        <f t="shared" si="3"/>
        <v>4558</v>
      </c>
      <c r="D49" s="17">
        <f t="shared" si="4"/>
        <v>4620</v>
      </c>
      <c r="E49" s="36">
        <f t="shared" si="12"/>
        <v>9002</v>
      </c>
      <c r="F49" s="31">
        <v>4473</v>
      </c>
      <c r="G49" s="31">
        <v>4529</v>
      </c>
      <c r="H49" s="31">
        <v>4534</v>
      </c>
      <c r="I49" s="35">
        <f t="shared" si="13"/>
        <v>176</v>
      </c>
      <c r="J49" s="19">
        <v>85</v>
      </c>
      <c r="K49" s="19">
        <v>91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4"/>
        <v>10482</v>
      </c>
      <c r="C50" s="17">
        <f t="shared" si="3"/>
        <v>5264</v>
      </c>
      <c r="D50" s="17">
        <f t="shared" si="4"/>
        <v>5218</v>
      </c>
      <c r="E50" s="36">
        <f t="shared" si="12"/>
        <v>10400</v>
      </c>
      <c r="F50" s="31">
        <v>5241</v>
      </c>
      <c r="G50" s="31">
        <v>5159</v>
      </c>
      <c r="H50" s="31">
        <v>4559</v>
      </c>
      <c r="I50" s="35">
        <f t="shared" si="13"/>
        <v>82</v>
      </c>
      <c r="J50" s="19">
        <v>23</v>
      </c>
      <c r="K50" s="19">
        <v>59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4"/>
        <v>10861</v>
      </c>
      <c r="C51" s="17">
        <f t="shared" si="3"/>
        <v>5457</v>
      </c>
      <c r="D51" s="17">
        <f t="shared" si="4"/>
        <v>5404</v>
      </c>
      <c r="E51" s="36">
        <f t="shared" si="12"/>
        <v>10704</v>
      </c>
      <c r="F51" s="31">
        <v>5395</v>
      </c>
      <c r="G51" s="31">
        <v>5309</v>
      </c>
      <c r="H51" s="31">
        <v>4499</v>
      </c>
      <c r="I51" s="35">
        <f t="shared" si="13"/>
        <v>157</v>
      </c>
      <c r="J51" s="19">
        <v>62</v>
      </c>
      <c r="K51" s="19">
        <v>95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4"/>
        <v>4646</v>
      </c>
      <c r="C52" s="17">
        <f t="shared" si="3"/>
        <v>2741</v>
      </c>
      <c r="D52" s="17">
        <f t="shared" si="4"/>
        <v>1905</v>
      </c>
      <c r="E52" s="36">
        <f t="shared" si="12"/>
        <v>3966</v>
      </c>
      <c r="F52" s="31">
        <v>2211</v>
      </c>
      <c r="G52" s="31">
        <v>1755</v>
      </c>
      <c r="H52" s="31">
        <v>2032</v>
      </c>
      <c r="I52" s="35">
        <f t="shared" si="13"/>
        <v>680</v>
      </c>
      <c r="J52" s="19">
        <v>530</v>
      </c>
      <c r="K52" s="19">
        <v>150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3" t="s">
        <v>82</v>
      </c>
      <c r="B53" s="34">
        <f t="shared" si="2"/>
        <v>195235</v>
      </c>
      <c r="C53" s="34">
        <f t="shared" si="3"/>
        <v>99995</v>
      </c>
      <c r="D53" s="34">
        <f t="shared" si="4"/>
        <v>95240</v>
      </c>
      <c r="E53" s="36">
        <f>SUM(E54:E68)</f>
        <v>192052</v>
      </c>
      <c r="F53" s="38">
        <f t="shared" ref="F53:H53" si="15">SUM(F54:F68)</f>
        <v>98007</v>
      </c>
      <c r="G53" s="38">
        <f t="shared" si="15"/>
        <v>94045</v>
      </c>
      <c r="H53" s="38">
        <f t="shared" si="15"/>
        <v>76798</v>
      </c>
      <c r="I53" s="35">
        <f>SUM(J53:K53)</f>
        <v>3183</v>
      </c>
      <c r="J53" s="35">
        <f>SUM(J54:J68)</f>
        <v>1988</v>
      </c>
      <c r="K53" s="35">
        <f>SUM(K54:K68)</f>
        <v>1195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2"/>
        <v>8481</v>
      </c>
      <c r="C54" s="17">
        <f t="shared" si="3"/>
        <v>4380</v>
      </c>
      <c r="D54" s="17">
        <f t="shared" si="4"/>
        <v>4101</v>
      </c>
      <c r="E54" s="36">
        <f>SUM(F54:G54)</f>
        <v>8456</v>
      </c>
      <c r="F54" s="31">
        <v>4369</v>
      </c>
      <c r="G54" s="31">
        <v>4087</v>
      </c>
      <c r="H54" s="31">
        <v>3043</v>
      </c>
      <c r="I54" s="35">
        <f>SUM(J54:K54)</f>
        <v>25</v>
      </c>
      <c r="J54" s="19">
        <v>11</v>
      </c>
      <c r="K54" s="19">
        <v>14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2"/>
        <v>6463</v>
      </c>
      <c r="C55" s="17">
        <f t="shared" si="3"/>
        <v>3321</v>
      </c>
      <c r="D55" s="17">
        <f t="shared" si="4"/>
        <v>3142</v>
      </c>
      <c r="E55" s="36">
        <f t="shared" ref="E55:E68" si="16">SUM(F55:G55)</f>
        <v>6416</v>
      </c>
      <c r="F55" s="31">
        <v>3291</v>
      </c>
      <c r="G55" s="31">
        <v>3125</v>
      </c>
      <c r="H55" s="31">
        <v>2774</v>
      </c>
      <c r="I55" s="35">
        <f t="shared" ref="I55:I68" si="17">SUM(J55:K55)</f>
        <v>47</v>
      </c>
      <c r="J55" s="19">
        <v>30</v>
      </c>
      <c r="K55" s="19">
        <v>17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2"/>
        <v>4001</v>
      </c>
      <c r="C56" s="17">
        <f t="shared" si="3"/>
        <v>2012</v>
      </c>
      <c r="D56" s="17">
        <f t="shared" si="4"/>
        <v>1989</v>
      </c>
      <c r="E56" s="36">
        <f t="shared" si="16"/>
        <v>3978</v>
      </c>
      <c r="F56" s="31">
        <v>2005</v>
      </c>
      <c r="G56" s="31">
        <v>1973</v>
      </c>
      <c r="H56" s="31">
        <v>1951</v>
      </c>
      <c r="I56" s="35">
        <f t="shared" si="17"/>
        <v>23</v>
      </c>
      <c r="J56" s="19">
        <v>7</v>
      </c>
      <c r="K56" s="19">
        <v>16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2"/>
        <v>9976</v>
      </c>
      <c r="C57" s="17">
        <f t="shared" si="3"/>
        <v>4969</v>
      </c>
      <c r="D57" s="17">
        <f t="shared" si="4"/>
        <v>5007</v>
      </c>
      <c r="E57" s="36">
        <f t="shared" si="16"/>
        <v>9889</v>
      </c>
      <c r="F57" s="31">
        <v>4940</v>
      </c>
      <c r="G57" s="31">
        <v>4949</v>
      </c>
      <c r="H57" s="31">
        <v>4591</v>
      </c>
      <c r="I57" s="35">
        <f t="shared" si="17"/>
        <v>87</v>
      </c>
      <c r="J57" s="19">
        <v>29</v>
      </c>
      <c r="K57" s="19">
        <v>58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2"/>
        <v>5911</v>
      </c>
      <c r="C58" s="17">
        <f t="shared" si="3"/>
        <v>2988</v>
      </c>
      <c r="D58" s="17">
        <f t="shared" si="4"/>
        <v>2923</v>
      </c>
      <c r="E58" s="36">
        <f t="shared" si="16"/>
        <v>5887</v>
      </c>
      <c r="F58" s="31">
        <v>2982</v>
      </c>
      <c r="G58" s="31">
        <v>2905</v>
      </c>
      <c r="H58" s="31">
        <v>2865</v>
      </c>
      <c r="I58" s="35">
        <f t="shared" si="17"/>
        <v>24</v>
      </c>
      <c r="J58" s="19">
        <v>6</v>
      </c>
      <c r="K58" s="19">
        <v>18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2"/>
        <v>11356</v>
      </c>
      <c r="C59" s="17">
        <f t="shared" si="3"/>
        <v>5749</v>
      </c>
      <c r="D59" s="17">
        <f t="shared" si="4"/>
        <v>5607</v>
      </c>
      <c r="E59" s="36">
        <f t="shared" si="16"/>
        <v>11300</v>
      </c>
      <c r="F59" s="31">
        <v>5725</v>
      </c>
      <c r="G59" s="31">
        <v>5575</v>
      </c>
      <c r="H59" s="31">
        <v>4428</v>
      </c>
      <c r="I59" s="35">
        <f t="shared" si="17"/>
        <v>56</v>
      </c>
      <c r="J59" s="19">
        <v>24</v>
      </c>
      <c r="K59" s="19">
        <v>32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2"/>
        <v>8146</v>
      </c>
      <c r="C60" s="17">
        <f t="shared" si="3"/>
        <v>4036</v>
      </c>
      <c r="D60" s="17">
        <f t="shared" si="4"/>
        <v>4110</v>
      </c>
      <c r="E60" s="36">
        <f t="shared" si="16"/>
        <v>8107</v>
      </c>
      <c r="F60" s="31">
        <v>4024</v>
      </c>
      <c r="G60" s="31">
        <v>4083</v>
      </c>
      <c r="H60" s="31">
        <v>3385</v>
      </c>
      <c r="I60" s="35">
        <f t="shared" si="17"/>
        <v>39</v>
      </c>
      <c r="J60" s="19">
        <v>12</v>
      </c>
      <c r="K60" s="19">
        <v>27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2"/>
        <v>18246</v>
      </c>
      <c r="C61" s="17">
        <f t="shared" si="3"/>
        <v>9284</v>
      </c>
      <c r="D61" s="17">
        <f t="shared" si="4"/>
        <v>8962</v>
      </c>
      <c r="E61" s="36">
        <f t="shared" si="16"/>
        <v>18105</v>
      </c>
      <c r="F61" s="31">
        <v>9205</v>
      </c>
      <c r="G61" s="31">
        <v>8900</v>
      </c>
      <c r="H61" s="31">
        <v>6538</v>
      </c>
      <c r="I61" s="35">
        <f t="shared" si="17"/>
        <v>141</v>
      </c>
      <c r="J61" s="19">
        <v>79</v>
      </c>
      <c r="K61" s="19">
        <v>62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2"/>
        <v>9710</v>
      </c>
      <c r="C62" s="17">
        <f t="shared" si="3"/>
        <v>5072</v>
      </c>
      <c r="D62" s="17">
        <f t="shared" si="4"/>
        <v>4638</v>
      </c>
      <c r="E62" s="36">
        <f t="shared" si="16"/>
        <v>9582</v>
      </c>
      <c r="F62" s="31">
        <v>5019</v>
      </c>
      <c r="G62" s="31">
        <v>4563</v>
      </c>
      <c r="H62" s="31">
        <v>4649</v>
      </c>
      <c r="I62" s="35">
        <f t="shared" si="17"/>
        <v>128</v>
      </c>
      <c r="J62" s="19">
        <v>53</v>
      </c>
      <c r="K62" s="19">
        <v>75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2"/>
        <v>20216</v>
      </c>
      <c r="C63" s="17">
        <f t="shared" si="3"/>
        <v>10030</v>
      </c>
      <c r="D63" s="17">
        <f t="shared" si="4"/>
        <v>10186</v>
      </c>
      <c r="E63" s="36">
        <f t="shared" si="16"/>
        <v>20128</v>
      </c>
      <c r="F63" s="31">
        <v>10009</v>
      </c>
      <c r="G63" s="31">
        <v>10119</v>
      </c>
      <c r="H63" s="31">
        <v>7594</v>
      </c>
      <c r="I63" s="35">
        <f t="shared" si="17"/>
        <v>88</v>
      </c>
      <c r="J63" s="19">
        <v>21</v>
      </c>
      <c r="K63" s="19">
        <v>67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2"/>
        <v>11033</v>
      </c>
      <c r="C64" s="17">
        <f t="shared" si="3"/>
        <v>5417</v>
      </c>
      <c r="D64" s="17">
        <f t="shared" si="4"/>
        <v>5616</v>
      </c>
      <c r="E64" s="36">
        <f t="shared" si="16"/>
        <v>10979</v>
      </c>
      <c r="F64" s="31">
        <v>5392</v>
      </c>
      <c r="G64" s="31">
        <v>5587</v>
      </c>
      <c r="H64" s="31">
        <v>4172</v>
      </c>
      <c r="I64" s="35">
        <f t="shared" si="17"/>
        <v>54</v>
      </c>
      <c r="J64" s="19">
        <v>25</v>
      </c>
      <c r="K64" s="19">
        <v>29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2"/>
        <v>26772</v>
      </c>
      <c r="C65" s="17">
        <f t="shared" si="3"/>
        <v>13425</v>
      </c>
      <c r="D65" s="17">
        <f t="shared" si="4"/>
        <v>13347</v>
      </c>
      <c r="E65" s="36">
        <f t="shared" si="16"/>
        <v>26695</v>
      </c>
      <c r="F65" s="31">
        <v>13393</v>
      </c>
      <c r="G65" s="31">
        <v>13302</v>
      </c>
      <c r="H65" s="31">
        <v>8977</v>
      </c>
      <c r="I65" s="35">
        <f t="shared" si="17"/>
        <v>77</v>
      </c>
      <c r="J65" s="19">
        <v>32</v>
      </c>
      <c r="K65" s="19">
        <v>45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2"/>
        <v>8591</v>
      </c>
      <c r="C66" s="17">
        <f t="shared" si="3"/>
        <v>4489</v>
      </c>
      <c r="D66" s="17">
        <f t="shared" si="4"/>
        <v>4102</v>
      </c>
      <c r="E66" s="36">
        <f t="shared" si="16"/>
        <v>8268</v>
      </c>
      <c r="F66" s="31">
        <v>4203</v>
      </c>
      <c r="G66" s="31">
        <v>4065</v>
      </c>
      <c r="H66" s="31">
        <v>3592</v>
      </c>
      <c r="I66" s="35">
        <f t="shared" si="17"/>
        <v>323</v>
      </c>
      <c r="J66" s="19">
        <v>286</v>
      </c>
      <c r="K66" s="19">
        <v>37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8">(E67+I67)</f>
        <v>7622</v>
      </c>
      <c r="C67" s="17">
        <f t="shared" ref="C67:C68" si="19">(F67+J67)</f>
        <v>4194</v>
      </c>
      <c r="D67" s="17">
        <f t="shared" ref="D67:D68" si="20">(G67+K67)</f>
        <v>3428</v>
      </c>
      <c r="E67" s="36">
        <f t="shared" si="16"/>
        <v>6898</v>
      </c>
      <c r="F67" s="31">
        <v>3513</v>
      </c>
      <c r="G67" s="31">
        <v>3385</v>
      </c>
      <c r="H67" s="31">
        <v>2657</v>
      </c>
      <c r="I67" s="35">
        <f t="shared" si="17"/>
        <v>724</v>
      </c>
      <c r="J67" s="19">
        <v>681</v>
      </c>
      <c r="K67" s="19">
        <v>43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8"/>
        <v>38711</v>
      </c>
      <c r="C68" s="17">
        <f t="shared" si="19"/>
        <v>20629</v>
      </c>
      <c r="D68" s="17">
        <f t="shared" si="20"/>
        <v>18082</v>
      </c>
      <c r="E68" s="36">
        <f t="shared" si="16"/>
        <v>37364</v>
      </c>
      <c r="F68" s="31">
        <v>19937</v>
      </c>
      <c r="G68" s="31">
        <v>17427</v>
      </c>
      <c r="H68" s="31">
        <v>15582</v>
      </c>
      <c r="I68" s="35">
        <f t="shared" si="17"/>
        <v>1347</v>
      </c>
      <c r="J68" s="19">
        <v>692</v>
      </c>
      <c r="K68" s="19">
        <v>655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2018.6월말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2020-04-06T02:11:57Z</dcterms:modified>
</cp:coreProperties>
</file>