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8.8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I68" i="5" l="1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K53" i="5"/>
  <c r="J53" i="5"/>
  <c r="I52" i="5"/>
  <c r="I51" i="5"/>
  <c r="I50" i="5"/>
  <c r="I49" i="5"/>
  <c r="I48" i="5"/>
  <c r="I47" i="5"/>
  <c r="I46" i="5"/>
  <c r="I45" i="5"/>
  <c r="I44" i="5"/>
  <c r="I43" i="5"/>
  <c r="I42" i="5"/>
  <c r="I41" i="5"/>
  <c r="K40" i="5"/>
  <c r="J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K23" i="5"/>
  <c r="J23" i="5"/>
  <c r="I22" i="5"/>
  <c r="I21" i="5"/>
  <c r="I20" i="5"/>
  <c r="I19" i="5"/>
  <c r="I18" i="5"/>
  <c r="I17" i="5"/>
  <c r="I16" i="5"/>
  <c r="K15" i="5"/>
  <c r="J15" i="5"/>
  <c r="I14" i="5"/>
  <c r="I13" i="5"/>
  <c r="I12" i="5"/>
  <c r="I11" i="5"/>
  <c r="I10" i="5"/>
  <c r="I9" i="5"/>
  <c r="I8" i="5"/>
  <c r="I7" i="5"/>
  <c r="K6" i="5"/>
  <c r="J6" i="5"/>
  <c r="I15" i="5" l="1"/>
  <c r="I53" i="5"/>
  <c r="I40" i="5"/>
  <c r="I23" i="5"/>
  <c r="I6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54" i="5"/>
  <c r="E42" i="5"/>
  <c r="E43" i="5"/>
  <c r="E44" i="5"/>
  <c r="E45" i="5"/>
  <c r="B45" i="5" s="1"/>
  <c r="E46" i="5"/>
  <c r="B46" i="5" s="1"/>
  <c r="E47" i="5"/>
  <c r="B47" i="5" s="1"/>
  <c r="E48" i="5"/>
  <c r="B48" i="5" s="1"/>
  <c r="E49" i="5"/>
  <c r="B49" i="5" s="1"/>
  <c r="E50" i="5"/>
  <c r="B50" i="5" s="1"/>
  <c r="E51" i="5"/>
  <c r="B51" i="5" s="1"/>
  <c r="E52" i="5"/>
  <c r="B52" i="5" s="1"/>
  <c r="E41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4" i="5"/>
  <c r="E17" i="5"/>
  <c r="E18" i="5"/>
  <c r="E19" i="5"/>
  <c r="E20" i="5"/>
  <c r="E21" i="5"/>
  <c r="E22" i="5"/>
  <c r="E16" i="5"/>
  <c r="E8" i="5"/>
  <c r="E9" i="5"/>
  <c r="E10" i="5"/>
  <c r="E11" i="5"/>
  <c r="E12" i="5"/>
  <c r="E13" i="5"/>
  <c r="E14" i="5"/>
  <c r="E7" i="5"/>
  <c r="J5" i="5" l="1"/>
  <c r="K5" i="5"/>
  <c r="F53" i="5"/>
  <c r="G53" i="5"/>
  <c r="H53" i="5"/>
  <c r="E53" i="5"/>
  <c r="F40" i="5"/>
  <c r="G40" i="5"/>
  <c r="H40" i="5"/>
  <c r="E40" i="5"/>
  <c r="F23" i="5"/>
  <c r="G23" i="5"/>
  <c r="H23" i="5"/>
  <c r="E23" i="5"/>
  <c r="F15" i="5"/>
  <c r="G15" i="5"/>
  <c r="H15" i="5"/>
  <c r="E15" i="5"/>
  <c r="F6" i="5"/>
  <c r="G6" i="5"/>
  <c r="H6" i="5"/>
  <c r="I5" i="5" l="1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1" i="5"/>
  <c r="C41" i="5"/>
  <c r="D41" i="5"/>
  <c r="B42" i="5"/>
  <c r="B43" i="5"/>
  <c r="B44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D53" i="5" l="1"/>
  <c r="C53" i="5"/>
  <c r="D40" i="5"/>
  <c r="C40" i="5"/>
  <c r="D23" i="5"/>
  <c r="C23" i="5"/>
  <c r="D15" i="5"/>
  <c r="D6" i="5"/>
  <c r="C6" i="5" l="1"/>
  <c r="C15" i="5"/>
  <c r="B53" i="5"/>
  <c r="B40" i="5"/>
  <c r="B23" i="5"/>
  <c r="B15" i="5"/>
  <c r="F5" i="5" l="1"/>
  <c r="G5" i="5"/>
  <c r="H5" i="5"/>
  <c r="C6" i="2"/>
  <c r="A23" i="2"/>
  <c r="C29" i="2"/>
  <c r="C5" i="5" l="1"/>
  <c r="D5" i="5"/>
  <c r="E6" i="5"/>
  <c r="E5" i="5" s="1"/>
  <c r="B7" i="5"/>
  <c r="B6" i="5" l="1"/>
  <c r="B5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<sst xmlns="http://schemas.openxmlformats.org/spreadsheetml/2006/main" count="108" uniqueCount="92">
  <si>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</si>
  <si>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</si>
  <si>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</si>
  <si>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</si>
  <si>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</si>
  <si>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</si>
  <si>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</si>
  <si>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</si>
  <si>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</si>
  <si>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</si>
  <si>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</si>
  <si>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</si>
  <si>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</si>
  <si>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</si>
  <si>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</si>
  <si>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</si>
  <si>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</si>
  <si>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</si>
  <si>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</si>
  <si>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</si>
  <si>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</si>
  <si>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</si>
  <si>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</si>
  <si>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</si>
  <si>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</si>
  <si>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</si>
  <si>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</si>
  <si>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</si>
  <si>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</si>
  <si>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</si>
  <si>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</si>
  <si>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</si>
  <si>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</si>
  <si>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</si>
  <si>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</si>
  <si>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</si>
  <si>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</si>
  <si>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</si>
  <si>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</si>
  <si>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</si>
  <si>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</si>
  <si>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</si>
  <si>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</si>
  <si>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</si>
  <si>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</si>
  <si>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</si>
  <si>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</si>
  <si>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</si>
  <si>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</si>
  <si>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</si>
  <si>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</si>
  <si>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</si>
  <si>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</si>
  <si>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</si>
  <si>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</si>
  <si>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</si>
  <si>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</si>
  <si>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</si>
  <si>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</si>
  <si>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</si>
  <si>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</si>
  <si>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</si>
  <si>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</si>
  <si>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</si>
  <si>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</si>
  <si>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</si>
  <si>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</si>
  <si>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</si>
  <si>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</si>
  <si>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</si>
  <si>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</si>
  <si>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</si>
  <si>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</si>
  <si>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</si>
  <si>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</si>
  <si>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</si>
  <si>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</si>
  <si>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</si>
  <si>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</si>
  <si>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</si>
  <si>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</si>
  <si>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</si>
  <si>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</si>
  <si>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</si>
  <si>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</si>
  <si>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</si>
  <si>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</si>
  <si>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</si>
  <si>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</si>
  <si>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</si>
  <si>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</si>
  <si>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2018년 8월말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</si>
</sst>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41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O25" sqref="O24:O25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2" t="s">
        <v>91</v>
      </c>
      <c r="D1" s="43"/>
      <c r="E1" s="43"/>
      <c r="F1" s="43"/>
      <c r="G1" s="43"/>
      <c r="H1" s="43"/>
      <c r="I1" s="43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4" t="s">
        <v>6</v>
      </c>
      <c r="B3" s="46" t="s">
        <v>62</v>
      </c>
      <c r="C3" s="47"/>
      <c r="D3" s="48"/>
      <c r="E3" s="49" t="s">
        <v>1</v>
      </c>
      <c r="F3" s="47"/>
      <c r="G3" s="47"/>
      <c r="H3" s="48"/>
      <c r="I3" s="49" t="s">
        <v>84</v>
      </c>
      <c r="J3" s="47"/>
      <c r="K3" s="48"/>
    </row>
    <row r="4" spans="1:22" ht="21" customHeight="1">
      <c r="A4" s="45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K5" si="0">B6+B15+B23+B40+B53</f>
        <v>1070375</v>
      </c>
      <c r="C5" s="24">
        <f t="shared" si="0"/>
        <v>544657</v>
      </c>
      <c r="D5" s="24">
        <f t="shared" si="0"/>
        <v>525718</v>
      </c>
      <c r="E5" s="24">
        <f t="shared" si="0"/>
        <v>1054981</v>
      </c>
      <c r="F5" s="24">
        <f t="shared" si="0"/>
        <v>534868</v>
      </c>
      <c r="G5" s="24">
        <f t="shared" si="0"/>
        <v>520113</v>
      </c>
      <c r="H5" s="24">
        <f t="shared" si="0"/>
        <v>424353</v>
      </c>
      <c r="I5" s="24">
        <f t="shared" si="0"/>
        <v>15394</v>
      </c>
      <c r="J5" s="24">
        <f t="shared" si="0"/>
        <v>9789</v>
      </c>
      <c r="K5" s="24">
        <f t="shared" si="0"/>
        <v>5605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257385</v>
      </c>
      <c r="C6" s="33">
        <f>(F6+J6)</f>
        <v>131416</v>
      </c>
      <c r="D6" s="33">
        <f>(G6+K6)</f>
        <v>125969</v>
      </c>
      <c r="E6" s="34">
        <f>SUM(E7:E14)</f>
        <v>253537</v>
      </c>
      <c r="F6" s="34">
        <f t="shared" ref="F6:H6" si="1">SUM(F7:F14)</f>
        <v>129085</v>
      </c>
      <c r="G6" s="34">
        <f t="shared" si="1"/>
        <v>124452</v>
      </c>
      <c r="H6" s="34">
        <f t="shared" si="1"/>
        <v>102322</v>
      </c>
      <c r="I6" s="34">
        <f>SUM(I7:I14)</f>
        <v>3848</v>
      </c>
      <c r="J6" s="34">
        <f>SUM(J7:J14)</f>
        <v>2331</v>
      </c>
      <c r="K6" s="34">
        <f>SUM(K7:K14)</f>
        <v>1517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2">(E7+I7)</f>
        <v>22148</v>
      </c>
      <c r="C7" s="17">
        <f t="shared" ref="C7:C66" si="3">(F7+J7)</f>
        <v>11262</v>
      </c>
      <c r="D7" s="17">
        <f t="shared" ref="D7:D66" si="4">(G7+K7)</f>
        <v>10886</v>
      </c>
      <c r="E7" s="35">
        <f>SUM(F7:G7)</f>
        <v>21922</v>
      </c>
      <c r="F7" s="39">
        <v>11135</v>
      </c>
      <c r="G7" s="39">
        <v>10787</v>
      </c>
      <c r="H7" s="39">
        <v>8838</v>
      </c>
      <c r="I7" s="34">
        <f>SUM(J7:K7)</f>
        <v>226</v>
      </c>
      <c r="J7" s="18">
        <v>127</v>
      </c>
      <c r="K7" s="19">
        <v>99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2"/>
        <v>40463</v>
      </c>
      <c r="C8" s="17">
        <f t="shared" si="3"/>
        <v>20523</v>
      </c>
      <c r="D8" s="17">
        <f t="shared" si="4"/>
        <v>19940</v>
      </c>
      <c r="E8" s="35">
        <f t="shared" ref="E8:E14" si="5">SUM(F8:G8)</f>
        <v>40244</v>
      </c>
      <c r="F8" s="39">
        <v>20413</v>
      </c>
      <c r="G8" s="39">
        <v>19831</v>
      </c>
      <c r="H8" s="39">
        <v>14773</v>
      </c>
      <c r="I8" s="34">
        <f t="shared" ref="I8:I14" si="6">SUM(J8:K8)</f>
        <v>219</v>
      </c>
      <c r="J8" s="18">
        <v>110</v>
      </c>
      <c r="K8" s="19">
        <v>109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2"/>
        <v>7245</v>
      </c>
      <c r="C9" s="17">
        <f t="shared" si="3"/>
        <v>3788</v>
      </c>
      <c r="D9" s="17">
        <f t="shared" si="4"/>
        <v>3457</v>
      </c>
      <c r="E9" s="35">
        <f t="shared" si="5"/>
        <v>6860</v>
      </c>
      <c r="F9" s="39">
        <v>3449</v>
      </c>
      <c r="G9" s="39">
        <v>3411</v>
      </c>
      <c r="H9" s="39">
        <v>3286</v>
      </c>
      <c r="I9" s="34">
        <f t="shared" si="6"/>
        <v>385</v>
      </c>
      <c r="J9" s="18">
        <v>339</v>
      </c>
      <c r="K9" s="19">
        <v>46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2"/>
        <v>35726</v>
      </c>
      <c r="C10" s="17">
        <f t="shared" si="3"/>
        <v>18123</v>
      </c>
      <c r="D10" s="17">
        <f t="shared" si="4"/>
        <v>17603</v>
      </c>
      <c r="E10" s="35">
        <f t="shared" si="5"/>
        <v>35443</v>
      </c>
      <c r="F10" s="39">
        <v>18002</v>
      </c>
      <c r="G10" s="39">
        <v>17441</v>
      </c>
      <c r="H10" s="39">
        <v>14802</v>
      </c>
      <c r="I10" s="34">
        <f t="shared" si="6"/>
        <v>283</v>
      </c>
      <c r="J10" s="18">
        <v>121</v>
      </c>
      <c r="K10" s="19">
        <v>162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2"/>
        <v>37107</v>
      </c>
      <c r="C11" s="17">
        <f t="shared" si="3"/>
        <v>19335</v>
      </c>
      <c r="D11" s="17">
        <f t="shared" si="4"/>
        <v>17772</v>
      </c>
      <c r="E11" s="35">
        <f t="shared" si="5"/>
        <v>35938</v>
      </c>
      <c r="F11" s="39">
        <v>18420</v>
      </c>
      <c r="G11" s="39">
        <v>17518</v>
      </c>
      <c r="H11" s="39">
        <v>13442</v>
      </c>
      <c r="I11" s="34">
        <f t="shared" si="6"/>
        <v>1169</v>
      </c>
      <c r="J11" s="18">
        <v>915</v>
      </c>
      <c r="K11" s="19">
        <v>254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2"/>
        <v>48269</v>
      </c>
      <c r="C12" s="17">
        <f t="shared" si="3"/>
        <v>24468</v>
      </c>
      <c r="D12" s="17">
        <f t="shared" si="4"/>
        <v>23801</v>
      </c>
      <c r="E12" s="35">
        <f t="shared" si="5"/>
        <v>47600</v>
      </c>
      <c r="F12" s="39">
        <v>24156</v>
      </c>
      <c r="G12" s="39">
        <v>23444</v>
      </c>
      <c r="H12" s="39">
        <v>18608</v>
      </c>
      <c r="I12" s="34">
        <f t="shared" si="6"/>
        <v>669</v>
      </c>
      <c r="J12" s="18">
        <v>312</v>
      </c>
      <c r="K12" s="19">
        <v>357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2"/>
        <v>33521</v>
      </c>
      <c r="C13" s="17">
        <f t="shared" si="3"/>
        <v>17444</v>
      </c>
      <c r="D13" s="17">
        <f t="shared" si="4"/>
        <v>16077</v>
      </c>
      <c r="E13" s="35">
        <f t="shared" si="5"/>
        <v>32958</v>
      </c>
      <c r="F13" s="39">
        <v>17190</v>
      </c>
      <c r="G13" s="39">
        <v>15768</v>
      </c>
      <c r="H13" s="39">
        <v>15355</v>
      </c>
      <c r="I13" s="34">
        <f t="shared" si="6"/>
        <v>563</v>
      </c>
      <c r="J13" s="18">
        <v>254</v>
      </c>
      <c r="K13" s="19">
        <v>309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2"/>
        <v>32906</v>
      </c>
      <c r="C14" s="17">
        <f t="shared" si="3"/>
        <v>16473</v>
      </c>
      <c r="D14" s="17">
        <f t="shared" si="4"/>
        <v>16433</v>
      </c>
      <c r="E14" s="35">
        <f t="shared" si="5"/>
        <v>32572</v>
      </c>
      <c r="F14" s="39">
        <v>16320</v>
      </c>
      <c r="G14" s="39">
        <v>16252</v>
      </c>
      <c r="H14" s="39">
        <v>13218</v>
      </c>
      <c r="I14" s="34">
        <f t="shared" si="6"/>
        <v>334</v>
      </c>
      <c r="J14" s="18">
        <v>153</v>
      </c>
      <c r="K14" s="19">
        <v>181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2"/>
        <v>231823</v>
      </c>
      <c r="C15" s="33">
        <f t="shared" si="3"/>
        <v>119485</v>
      </c>
      <c r="D15" s="33">
        <f t="shared" si="4"/>
        <v>112338</v>
      </c>
      <c r="E15" s="34">
        <f>SUM(E16:E22)</f>
        <v>227767</v>
      </c>
      <c r="F15" s="36">
        <f t="shared" ref="F15:H15" si="7">SUM(F16:F22)</f>
        <v>116535</v>
      </c>
      <c r="G15" s="36">
        <f t="shared" si="7"/>
        <v>111232</v>
      </c>
      <c r="H15" s="36">
        <f t="shared" si="7"/>
        <v>85465</v>
      </c>
      <c r="I15" s="34">
        <f>SUM(J15:K15)</f>
        <v>4056</v>
      </c>
      <c r="J15" s="34">
        <f>SUM(J16:J22)</f>
        <v>2950</v>
      </c>
      <c r="K15" s="34">
        <f>SUM(K16:K22)</f>
        <v>1106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2"/>
        <v>45025</v>
      </c>
      <c r="C16" s="17">
        <f t="shared" si="3"/>
        <v>22734</v>
      </c>
      <c r="D16" s="17">
        <f t="shared" si="4"/>
        <v>22291</v>
      </c>
      <c r="E16" s="37">
        <f>SUM(F16:G16)</f>
        <v>44758</v>
      </c>
      <c r="F16" s="39">
        <v>22614</v>
      </c>
      <c r="G16" s="39">
        <v>22144</v>
      </c>
      <c r="H16" s="39">
        <v>15494</v>
      </c>
      <c r="I16" s="34">
        <f>SUM(J16:K16)</f>
        <v>267</v>
      </c>
      <c r="J16" s="18">
        <v>120</v>
      </c>
      <c r="K16" s="19">
        <v>147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2"/>
        <v>25253</v>
      </c>
      <c r="C17" s="17">
        <f t="shared" si="3"/>
        <v>13771</v>
      </c>
      <c r="D17" s="17">
        <f t="shared" si="4"/>
        <v>11482</v>
      </c>
      <c r="E17" s="37">
        <f t="shared" ref="E17:E22" si="8">SUM(F17:G17)</f>
        <v>24192</v>
      </c>
      <c r="F17" s="39">
        <v>13126</v>
      </c>
      <c r="G17" s="39">
        <v>11066</v>
      </c>
      <c r="H17" s="39">
        <v>12815</v>
      </c>
      <c r="I17" s="34">
        <f t="shared" ref="I17:I22" si="9">SUM(J17:K17)</f>
        <v>1061</v>
      </c>
      <c r="J17" s="18">
        <v>645</v>
      </c>
      <c r="K17" s="19">
        <v>416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2"/>
        <v>30146</v>
      </c>
      <c r="C18" s="17">
        <f t="shared" si="3"/>
        <v>15246</v>
      </c>
      <c r="D18" s="17">
        <f t="shared" si="4"/>
        <v>14900</v>
      </c>
      <c r="E18" s="37">
        <f t="shared" si="8"/>
        <v>29943</v>
      </c>
      <c r="F18" s="39">
        <v>15151</v>
      </c>
      <c r="G18" s="39">
        <v>14792</v>
      </c>
      <c r="H18" s="39">
        <v>10436</v>
      </c>
      <c r="I18" s="34">
        <f t="shared" si="9"/>
        <v>203</v>
      </c>
      <c r="J18" s="18">
        <v>95</v>
      </c>
      <c r="K18" s="19">
        <v>108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2"/>
        <v>49753</v>
      </c>
      <c r="C19" s="17">
        <f t="shared" si="3"/>
        <v>24939</v>
      </c>
      <c r="D19" s="17">
        <f t="shared" si="4"/>
        <v>24814</v>
      </c>
      <c r="E19" s="37">
        <f t="shared" si="8"/>
        <v>49472</v>
      </c>
      <c r="F19" s="39">
        <v>24815</v>
      </c>
      <c r="G19" s="39">
        <v>24657</v>
      </c>
      <c r="H19" s="39">
        <v>18365</v>
      </c>
      <c r="I19" s="34">
        <f t="shared" si="9"/>
        <v>281</v>
      </c>
      <c r="J19" s="18">
        <v>124</v>
      </c>
      <c r="K19" s="19">
        <v>157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2"/>
        <v>44032</v>
      </c>
      <c r="C20" s="17">
        <f t="shared" si="3"/>
        <v>22460</v>
      </c>
      <c r="D20" s="17">
        <f t="shared" si="4"/>
        <v>21572</v>
      </c>
      <c r="E20" s="37">
        <f t="shared" si="8"/>
        <v>43556</v>
      </c>
      <c r="F20" s="39">
        <v>22146</v>
      </c>
      <c r="G20" s="39">
        <v>21410</v>
      </c>
      <c r="H20" s="39">
        <v>15617</v>
      </c>
      <c r="I20" s="34">
        <f t="shared" si="9"/>
        <v>476</v>
      </c>
      <c r="J20" s="18">
        <v>314</v>
      </c>
      <c r="K20" s="19">
        <v>162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2"/>
        <v>27728</v>
      </c>
      <c r="C21" s="17">
        <f t="shared" si="3"/>
        <v>14667</v>
      </c>
      <c r="D21" s="17">
        <f t="shared" si="4"/>
        <v>13061</v>
      </c>
      <c r="E21" s="37">
        <f t="shared" si="8"/>
        <v>27099</v>
      </c>
      <c r="F21" s="39">
        <v>14105</v>
      </c>
      <c r="G21" s="39">
        <v>12994</v>
      </c>
      <c r="H21" s="39">
        <v>9181</v>
      </c>
      <c r="I21" s="34">
        <f t="shared" si="9"/>
        <v>629</v>
      </c>
      <c r="J21" s="18">
        <v>562</v>
      </c>
      <c r="K21" s="19">
        <v>67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2"/>
        <v>9886</v>
      </c>
      <c r="C22" s="17">
        <f t="shared" si="3"/>
        <v>5668</v>
      </c>
      <c r="D22" s="17">
        <f t="shared" si="4"/>
        <v>4218</v>
      </c>
      <c r="E22" s="37">
        <f t="shared" si="8"/>
        <v>8747</v>
      </c>
      <c r="F22" s="39">
        <v>4578</v>
      </c>
      <c r="G22" s="39">
        <v>4169</v>
      </c>
      <c r="H22" s="39">
        <v>3557</v>
      </c>
      <c r="I22" s="34">
        <f t="shared" si="9"/>
        <v>1139</v>
      </c>
      <c r="J22" s="18">
        <v>1090</v>
      </c>
      <c r="K22" s="19">
        <v>49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2"/>
        <v>183508</v>
      </c>
      <c r="C23" s="33">
        <f t="shared" si="3"/>
        <v>91612</v>
      </c>
      <c r="D23" s="33">
        <f t="shared" si="4"/>
        <v>91896</v>
      </c>
      <c r="E23" s="35">
        <f>SUM(E24:E39)</f>
        <v>181359</v>
      </c>
      <c r="F23" s="37">
        <f>SUM(F24:F39)</f>
        <v>90337</v>
      </c>
      <c r="G23" s="37">
        <f>SUM(G24:G39)</f>
        <v>91022</v>
      </c>
      <c r="H23" s="37">
        <f>SUM(H24:H39)</f>
        <v>78265</v>
      </c>
      <c r="I23" s="34">
        <f>SUM(J23:K23)</f>
        <v>2149</v>
      </c>
      <c r="J23" s="34">
        <f>SUM(J24:J39)</f>
        <v>1275</v>
      </c>
      <c r="K23" s="34">
        <f>SUM(K24:K39)</f>
        <v>874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2"/>
        <v>4885</v>
      </c>
      <c r="C24" s="17">
        <f t="shared" si="3"/>
        <v>2615</v>
      </c>
      <c r="D24" s="17">
        <f t="shared" si="4"/>
        <v>2270</v>
      </c>
      <c r="E24" s="35">
        <f>SUM(F24:G24)</f>
        <v>4639</v>
      </c>
      <c r="F24" s="39">
        <v>2385</v>
      </c>
      <c r="G24" s="39">
        <v>2254</v>
      </c>
      <c r="H24" s="39">
        <v>2326</v>
      </c>
      <c r="I24" s="34">
        <f>SUM(J24:K24)</f>
        <v>246</v>
      </c>
      <c r="J24" s="19">
        <v>230</v>
      </c>
      <c r="K24" s="19">
        <v>16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2"/>
        <v>13281</v>
      </c>
      <c r="C25" s="17">
        <f t="shared" si="3"/>
        <v>6787</v>
      </c>
      <c r="D25" s="17">
        <f t="shared" si="4"/>
        <v>6494</v>
      </c>
      <c r="E25" s="35">
        <f t="shared" ref="E25:E39" si="10">SUM(F25:G25)</f>
        <v>13084</v>
      </c>
      <c r="F25" s="39">
        <v>6682</v>
      </c>
      <c r="G25" s="39">
        <v>6402</v>
      </c>
      <c r="H25" s="39">
        <v>5477</v>
      </c>
      <c r="I25" s="34">
        <f t="shared" ref="I25:I39" si="11">SUM(J25:K25)</f>
        <v>197</v>
      </c>
      <c r="J25" s="19">
        <v>105</v>
      </c>
      <c r="K25" s="19">
        <v>92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2"/>
        <v>4332</v>
      </c>
      <c r="C26" s="17">
        <f t="shared" si="3"/>
        <v>2457</v>
      </c>
      <c r="D26" s="17">
        <f t="shared" si="4"/>
        <v>1875</v>
      </c>
      <c r="E26" s="35">
        <f t="shared" si="10"/>
        <v>3867</v>
      </c>
      <c r="F26" s="39">
        <v>2060</v>
      </c>
      <c r="G26" s="39">
        <v>1807</v>
      </c>
      <c r="H26" s="39">
        <v>1811</v>
      </c>
      <c r="I26" s="34">
        <f t="shared" si="11"/>
        <v>465</v>
      </c>
      <c r="J26" s="19">
        <v>397</v>
      </c>
      <c r="K26" s="19">
        <v>68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2"/>
        <v>4301</v>
      </c>
      <c r="C27" s="17">
        <f t="shared" si="3"/>
        <v>2163</v>
      </c>
      <c r="D27" s="17">
        <f t="shared" si="4"/>
        <v>2138</v>
      </c>
      <c r="E27" s="35">
        <f t="shared" si="10"/>
        <v>4211</v>
      </c>
      <c r="F27" s="39">
        <v>2101</v>
      </c>
      <c r="G27" s="39">
        <v>2110</v>
      </c>
      <c r="H27" s="39">
        <v>2211</v>
      </c>
      <c r="I27" s="34">
        <f t="shared" si="11"/>
        <v>90</v>
      </c>
      <c r="J27" s="19">
        <v>62</v>
      </c>
      <c r="K27" s="19">
        <v>28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2"/>
        <v>13786</v>
      </c>
      <c r="C28" s="17">
        <f t="shared" si="3"/>
        <v>6905</v>
      </c>
      <c r="D28" s="17">
        <f t="shared" si="4"/>
        <v>6881</v>
      </c>
      <c r="E28" s="35">
        <f t="shared" si="10"/>
        <v>13670</v>
      </c>
      <c r="F28" s="39">
        <v>6830</v>
      </c>
      <c r="G28" s="39">
        <v>6840</v>
      </c>
      <c r="H28" s="39">
        <v>5205</v>
      </c>
      <c r="I28" s="34">
        <f t="shared" si="11"/>
        <v>116</v>
      </c>
      <c r="J28" s="19">
        <v>75</v>
      </c>
      <c r="K28" s="19">
        <v>41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2"/>
        <v>854</v>
      </c>
      <c r="C29" s="17">
        <f t="shared" si="3"/>
        <v>453</v>
      </c>
      <c r="D29" s="17">
        <f t="shared" si="4"/>
        <v>401</v>
      </c>
      <c r="E29" s="35">
        <f t="shared" si="10"/>
        <v>818</v>
      </c>
      <c r="F29" s="39">
        <v>424</v>
      </c>
      <c r="G29" s="39">
        <v>394</v>
      </c>
      <c r="H29" s="39">
        <v>403</v>
      </c>
      <c r="I29" s="34">
        <f t="shared" si="11"/>
        <v>36</v>
      </c>
      <c r="J29" s="19">
        <v>29</v>
      </c>
      <c r="K29" s="19">
        <v>7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2"/>
        <v>32320</v>
      </c>
      <c r="C30" s="17">
        <f t="shared" si="3"/>
        <v>16030</v>
      </c>
      <c r="D30" s="17">
        <f t="shared" si="4"/>
        <v>16290</v>
      </c>
      <c r="E30" s="35">
        <f t="shared" si="10"/>
        <v>31965</v>
      </c>
      <c r="F30" s="39">
        <v>15870</v>
      </c>
      <c r="G30" s="39">
        <v>16095</v>
      </c>
      <c r="H30" s="39">
        <v>12006</v>
      </c>
      <c r="I30" s="34">
        <f t="shared" si="11"/>
        <v>355</v>
      </c>
      <c r="J30" s="19">
        <v>160</v>
      </c>
      <c r="K30" s="19">
        <v>195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2"/>
        <v>12355</v>
      </c>
      <c r="C31" s="17">
        <f t="shared" si="3"/>
        <v>6128</v>
      </c>
      <c r="D31" s="17">
        <f t="shared" si="4"/>
        <v>6227</v>
      </c>
      <c r="E31" s="35">
        <f t="shared" si="10"/>
        <v>12244</v>
      </c>
      <c r="F31" s="39">
        <v>6073</v>
      </c>
      <c r="G31" s="39">
        <v>6171</v>
      </c>
      <c r="H31" s="39">
        <v>5690</v>
      </c>
      <c r="I31" s="34">
        <f t="shared" si="11"/>
        <v>111</v>
      </c>
      <c r="J31" s="19">
        <v>55</v>
      </c>
      <c r="K31" s="19">
        <v>56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2"/>
        <v>16452</v>
      </c>
      <c r="C32" s="17">
        <f t="shared" si="3"/>
        <v>8034</v>
      </c>
      <c r="D32" s="17">
        <f t="shared" si="4"/>
        <v>8418</v>
      </c>
      <c r="E32" s="35">
        <f t="shared" si="10"/>
        <v>16371</v>
      </c>
      <c r="F32" s="39">
        <v>8010</v>
      </c>
      <c r="G32" s="39">
        <v>8361</v>
      </c>
      <c r="H32" s="39">
        <v>6754</v>
      </c>
      <c r="I32" s="38">
        <f t="shared" si="11"/>
        <v>81</v>
      </c>
      <c r="J32" s="30">
        <v>24</v>
      </c>
      <c r="K32" s="30">
        <v>57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2"/>
        <v>10332</v>
      </c>
      <c r="C33" s="17">
        <f t="shared" si="3"/>
        <v>5038</v>
      </c>
      <c r="D33" s="17">
        <f t="shared" si="4"/>
        <v>5294</v>
      </c>
      <c r="E33" s="35">
        <f t="shared" si="10"/>
        <v>10290</v>
      </c>
      <c r="F33" s="39">
        <v>5028</v>
      </c>
      <c r="G33" s="39">
        <v>5262</v>
      </c>
      <c r="H33" s="39">
        <v>4199</v>
      </c>
      <c r="I33" s="34">
        <f t="shared" si="11"/>
        <v>42</v>
      </c>
      <c r="J33" s="19">
        <v>10</v>
      </c>
      <c r="K33" s="19">
        <v>32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2"/>
        <v>12063</v>
      </c>
      <c r="C34" s="17">
        <f t="shared" si="3"/>
        <v>5908</v>
      </c>
      <c r="D34" s="17">
        <f t="shared" si="4"/>
        <v>6155</v>
      </c>
      <c r="E34" s="35">
        <f t="shared" si="10"/>
        <v>12031</v>
      </c>
      <c r="F34" s="39">
        <v>5903</v>
      </c>
      <c r="G34" s="39">
        <v>6128</v>
      </c>
      <c r="H34" s="39">
        <v>5045</v>
      </c>
      <c r="I34" s="34">
        <f t="shared" si="11"/>
        <v>32</v>
      </c>
      <c r="J34" s="19">
        <v>5</v>
      </c>
      <c r="K34" s="19">
        <v>27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2"/>
        <v>9122</v>
      </c>
      <c r="C35" s="17">
        <f t="shared" si="3"/>
        <v>4521</v>
      </c>
      <c r="D35" s="17">
        <f t="shared" si="4"/>
        <v>4601</v>
      </c>
      <c r="E35" s="35">
        <f t="shared" si="10"/>
        <v>9102</v>
      </c>
      <c r="F35" s="39">
        <v>4517</v>
      </c>
      <c r="G35" s="39">
        <v>4585</v>
      </c>
      <c r="H35" s="39">
        <v>3627</v>
      </c>
      <c r="I35" s="34">
        <f t="shared" si="11"/>
        <v>20</v>
      </c>
      <c r="J35" s="19">
        <v>4</v>
      </c>
      <c r="K35" s="19">
        <v>16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2"/>
        <v>6683</v>
      </c>
      <c r="C36" s="17">
        <f t="shared" si="3"/>
        <v>3304</v>
      </c>
      <c r="D36" s="17">
        <f t="shared" si="4"/>
        <v>3379</v>
      </c>
      <c r="E36" s="35">
        <f t="shared" si="10"/>
        <v>6645</v>
      </c>
      <c r="F36" s="39">
        <v>3296</v>
      </c>
      <c r="G36" s="39">
        <v>3349</v>
      </c>
      <c r="H36" s="39">
        <v>3021</v>
      </c>
      <c r="I36" s="34">
        <f t="shared" si="11"/>
        <v>38</v>
      </c>
      <c r="J36" s="19">
        <v>8</v>
      </c>
      <c r="K36" s="19">
        <v>30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2"/>
        <v>21110</v>
      </c>
      <c r="C37" s="17">
        <f t="shared" si="3"/>
        <v>10468</v>
      </c>
      <c r="D37" s="17">
        <f t="shared" si="4"/>
        <v>10642</v>
      </c>
      <c r="E37" s="35">
        <f t="shared" si="10"/>
        <v>20960</v>
      </c>
      <c r="F37" s="39">
        <v>10414</v>
      </c>
      <c r="G37" s="39">
        <v>10546</v>
      </c>
      <c r="H37" s="39">
        <v>10302</v>
      </c>
      <c r="I37" s="34">
        <f t="shared" si="11"/>
        <v>150</v>
      </c>
      <c r="J37" s="19">
        <v>54</v>
      </c>
      <c r="K37" s="19">
        <v>96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2"/>
        <v>7772</v>
      </c>
      <c r="C38" s="17">
        <f t="shared" si="3"/>
        <v>3950</v>
      </c>
      <c r="D38" s="17">
        <f t="shared" si="4"/>
        <v>3822</v>
      </c>
      <c r="E38" s="35">
        <f t="shared" si="10"/>
        <v>7731</v>
      </c>
      <c r="F38" s="39">
        <v>3937</v>
      </c>
      <c r="G38" s="39">
        <v>3794</v>
      </c>
      <c r="H38" s="39">
        <v>3792</v>
      </c>
      <c r="I38" s="34">
        <f t="shared" si="11"/>
        <v>41</v>
      </c>
      <c r="J38" s="19">
        <v>13</v>
      </c>
      <c r="K38" s="19">
        <v>28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2"/>
        <v>13860</v>
      </c>
      <c r="C39" s="17">
        <f t="shared" si="3"/>
        <v>6851</v>
      </c>
      <c r="D39" s="17">
        <f t="shared" si="4"/>
        <v>7009</v>
      </c>
      <c r="E39" s="35">
        <f t="shared" si="10"/>
        <v>13731</v>
      </c>
      <c r="F39" s="39">
        <v>6807</v>
      </c>
      <c r="G39" s="39">
        <v>6924</v>
      </c>
      <c r="H39" s="39">
        <v>6396</v>
      </c>
      <c r="I39" s="34">
        <f t="shared" si="11"/>
        <v>129</v>
      </c>
      <c r="J39" s="19">
        <v>44</v>
      </c>
      <c r="K39" s="19">
        <v>85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2"/>
        <v>201997</v>
      </c>
      <c r="C40" s="33">
        <f t="shared" si="3"/>
        <v>101941</v>
      </c>
      <c r="D40" s="33">
        <f t="shared" si="4"/>
        <v>100056</v>
      </c>
      <c r="E40" s="35">
        <f>SUM(E41:E52)</f>
        <v>199865</v>
      </c>
      <c r="F40" s="37">
        <f>SUM(F41:F52)</f>
        <v>100703</v>
      </c>
      <c r="G40" s="37">
        <f>SUM(G41:G52)</f>
        <v>99162</v>
      </c>
      <c r="H40" s="37">
        <f>SUM(H41:H52)</f>
        <v>81071</v>
      </c>
      <c r="I40" s="34">
        <f>SUM(J40:K40)</f>
        <v>2132</v>
      </c>
      <c r="J40" s="34">
        <f>SUM(J41:J52)</f>
        <v>1238</v>
      </c>
      <c r="K40" s="34">
        <f>SUM(K41:K52)</f>
        <v>894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2"/>
        <v>69839</v>
      </c>
      <c r="C41" s="17">
        <f t="shared" si="3"/>
        <v>35206</v>
      </c>
      <c r="D41" s="17">
        <f t="shared" si="4"/>
        <v>34633</v>
      </c>
      <c r="E41" s="35">
        <f>SUM(F41:G41)</f>
        <v>69428</v>
      </c>
      <c r="F41" s="39">
        <v>34958</v>
      </c>
      <c r="G41" s="39">
        <v>34470</v>
      </c>
      <c r="H41" s="39">
        <v>24939</v>
      </c>
      <c r="I41" s="34">
        <f>SUM(J41:K41)</f>
        <v>411</v>
      </c>
      <c r="J41" s="19">
        <v>248</v>
      </c>
      <c r="K41" s="19">
        <v>163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2"/>
        <v>11840</v>
      </c>
      <c r="C42" s="17">
        <f t="shared" si="3"/>
        <v>5901</v>
      </c>
      <c r="D42" s="17">
        <f t="shared" si="4"/>
        <v>5939</v>
      </c>
      <c r="E42" s="35">
        <f t="shared" ref="E42:E52" si="12">SUM(F42:G42)</f>
        <v>11770</v>
      </c>
      <c r="F42" s="39">
        <v>5880</v>
      </c>
      <c r="G42" s="39">
        <v>5890</v>
      </c>
      <c r="H42" s="39">
        <v>5440</v>
      </c>
      <c r="I42" s="34">
        <f t="shared" ref="I42:I52" si="13">SUM(J42:K42)</f>
        <v>70</v>
      </c>
      <c r="J42" s="19">
        <v>21</v>
      </c>
      <c r="K42" s="19">
        <v>49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2"/>
        <v>8618</v>
      </c>
      <c r="C43" s="17">
        <f t="shared" si="3"/>
        <v>4334</v>
      </c>
      <c r="D43" s="17">
        <f t="shared" si="4"/>
        <v>4284</v>
      </c>
      <c r="E43" s="35">
        <f t="shared" si="12"/>
        <v>8589</v>
      </c>
      <c r="F43" s="39">
        <v>4325</v>
      </c>
      <c r="G43" s="39">
        <v>4264</v>
      </c>
      <c r="H43" s="39">
        <v>3712</v>
      </c>
      <c r="I43" s="34">
        <f t="shared" si="13"/>
        <v>29</v>
      </c>
      <c r="J43" s="19">
        <v>9</v>
      </c>
      <c r="K43" s="19">
        <v>20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14725</v>
      </c>
      <c r="C44" s="17">
        <f t="shared" si="3"/>
        <v>7357</v>
      </c>
      <c r="D44" s="17">
        <f t="shared" si="4"/>
        <v>7368</v>
      </c>
      <c r="E44" s="35">
        <f t="shared" si="12"/>
        <v>14588</v>
      </c>
      <c r="F44" s="39">
        <v>7306</v>
      </c>
      <c r="G44" s="39">
        <v>7282</v>
      </c>
      <c r="H44" s="39">
        <v>6499</v>
      </c>
      <c r="I44" s="34">
        <f t="shared" si="13"/>
        <v>137</v>
      </c>
      <c r="J44" s="19">
        <v>51</v>
      </c>
      <c r="K44" s="19">
        <v>86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4">(E45+I45)</f>
        <v>7187</v>
      </c>
      <c r="C45" s="17">
        <f t="shared" si="3"/>
        <v>3697</v>
      </c>
      <c r="D45" s="17">
        <f t="shared" si="4"/>
        <v>3490</v>
      </c>
      <c r="E45" s="35">
        <f t="shared" si="12"/>
        <v>7143</v>
      </c>
      <c r="F45" s="39">
        <v>3688</v>
      </c>
      <c r="G45" s="39">
        <v>3455</v>
      </c>
      <c r="H45" s="39">
        <v>3306</v>
      </c>
      <c r="I45" s="34">
        <f t="shared" si="13"/>
        <v>44</v>
      </c>
      <c r="J45" s="19">
        <v>9</v>
      </c>
      <c r="K45" s="19">
        <v>35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4"/>
        <v>12404</v>
      </c>
      <c r="C46" s="17">
        <f t="shared" si="3"/>
        <v>6199</v>
      </c>
      <c r="D46" s="17">
        <f t="shared" si="4"/>
        <v>6205</v>
      </c>
      <c r="E46" s="35">
        <f t="shared" si="12"/>
        <v>12284</v>
      </c>
      <c r="F46" s="39">
        <v>6131</v>
      </c>
      <c r="G46" s="39">
        <v>6153</v>
      </c>
      <c r="H46" s="39">
        <v>5532</v>
      </c>
      <c r="I46" s="34">
        <f t="shared" si="13"/>
        <v>120</v>
      </c>
      <c r="J46" s="19">
        <v>68</v>
      </c>
      <c r="K46" s="19">
        <v>52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4"/>
        <v>34091</v>
      </c>
      <c r="C47" s="17">
        <f t="shared" si="3"/>
        <v>17091</v>
      </c>
      <c r="D47" s="17">
        <f t="shared" si="4"/>
        <v>17000</v>
      </c>
      <c r="E47" s="35">
        <f t="shared" si="12"/>
        <v>33922</v>
      </c>
      <c r="F47" s="39">
        <v>16981</v>
      </c>
      <c r="G47" s="39">
        <v>16941</v>
      </c>
      <c r="H47" s="39">
        <v>12122</v>
      </c>
      <c r="I47" s="34">
        <f t="shared" si="13"/>
        <v>169</v>
      </c>
      <c r="J47" s="19">
        <v>110</v>
      </c>
      <c r="K47" s="19">
        <v>59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4"/>
        <v>8506</v>
      </c>
      <c r="C48" s="17">
        <f t="shared" si="3"/>
        <v>4335</v>
      </c>
      <c r="D48" s="17">
        <f t="shared" si="4"/>
        <v>4171</v>
      </c>
      <c r="E48" s="35">
        <f t="shared" si="12"/>
        <v>8444</v>
      </c>
      <c r="F48" s="39">
        <v>4311</v>
      </c>
      <c r="G48" s="39">
        <v>4133</v>
      </c>
      <c r="H48" s="39">
        <v>3981</v>
      </c>
      <c r="I48" s="34">
        <f t="shared" si="13"/>
        <v>62</v>
      </c>
      <c r="J48" s="19">
        <v>24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4"/>
        <v>9056</v>
      </c>
      <c r="C49" s="17">
        <f t="shared" si="3"/>
        <v>4528</v>
      </c>
      <c r="D49" s="17">
        <f t="shared" si="4"/>
        <v>4528</v>
      </c>
      <c r="E49" s="35">
        <f t="shared" si="12"/>
        <v>8882</v>
      </c>
      <c r="F49" s="39">
        <v>4443</v>
      </c>
      <c r="G49" s="39">
        <v>4439</v>
      </c>
      <c r="H49" s="39">
        <v>4486</v>
      </c>
      <c r="I49" s="34">
        <f t="shared" si="13"/>
        <v>174</v>
      </c>
      <c r="J49" s="19">
        <v>85</v>
      </c>
      <c r="K49" s="19">
        <v>89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4"/>
        <v>10351</v>
      </c>
      <c r="C50" s="17">
        <f t="shared" si="3"/>
        <v>5167</v>
      </c>
      <c r="D50" s="17">
        <f t="shared" si="4"/>
        <v>5184</v>
      </c>
      <c r="E50" s="35">
        <f t="shared" si="12"/>
        <v>10269</v>
      </c>
      <c r="F50" s="39">
        <v>5143</v>
      </c>
      <c r="G50" s="39">
        <v>5126</v>
      </c>
      <c r="H50" s="39">
        <v>4534</v>
      </c>
      <c r="I50" s="34">
        <f t="shared" si="13"/>
        <v>82</v>
      </c>
      <c r="J50" s="19">
        <v>24</v>
      </c>
      <c r="K50" s="19">
        <v>58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4"/>
        <v>10743</v>
      </c>
      <c r="C51" s="17">
        <f t="shared" si="3"/>
        <v>5389</v>
      </c>
      <c r="D51" s="17">
        <f t="shared" si="4"/>
        <v>5354</v>
      </c>
      <c r="E51" s="35">
        <f t="shared" si="12"/>
        <v>10586</v>
      </c>
      <c r="F51" s="39">
        <v>5325</v>
      </c>
      <c r="G51" s="39">
        <v>5261</v>
      </c>
      <c r="H51" s="39">
        <v>4486</v>
      </c>
      <c r="I51" s="34">
        <f t="shared" si="13"/>
        <v>157</v>
      </c>
      <c r="J51" s="19">
        <v>64</v>
      </c>
      <c r="K51" s="19">
        <v>93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4"/>
        <v>4637</v>
      </c>
      <c r="C52" s="17">
        <f t="shared" si="3"/>
        <v>2737</v>
      </c>
      <c r="D52" s="17">
        <f t="shared" si="4"/>
        <v>1900</v>
      </c>
      <c r="E52" s="35">
        <f t="shared" si="12"/>
        <v>3960</v>
      </c>
      <c r="F52" s="39">
        <v>2212</v>
      </c>
      <c r="G52" s="39">
        <v>1748</v>
      </c>
      <c r="H52" s="39">
        <v>2034</v>
      </c>
      <c r="I52" s="34">
        <f t="shared" si="13"/>
        <v>677</v>
      </c>
      <c r="J52" s="19">
        <v>525</v>
      </c>
      <c r="K52" s="19">
        <v>152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2"/>
        <v>195662</v>
      </c>
      <c r="C53" s="33">
        <f t="shared" si="3"/>
        <v>100203</v>
      </c>
      <c r="D53" s="33">
        <f t="shared" si="4"/>
        <v>95459</v>
      </c>
      <c r="E53" s="35">
        <f>SUM(E54:E68)</f>
        <v>192453</v>
      </c>
      <c r="F53" s="37">
        <f t="shared" ref="F53:H53" si="15">SUM(F54:F68)</f>
        <v>98208</v>
      </c>
      <c r="G53" s="37">
        <f t="shared" si="15"/>
        <v>94245</v>
      </c>
      <c r="H53" s="37">
        <f t="shared" si="15"/>
        <v>77230</v>
      </c>
      <c r="I53" s="34">
        <f>SUM(J53:K53)</f>
        <v>3209</v>
      </c>
      <c r="J53" s="34">
        <f>SUM(J54:J68)</f>
        <v>1995</v>
      </c>
      <c r="K53" s="34">
        <f>SUM(K54:K68)</f>
        <v>1214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2"/>
        <v>8390</v>
      </c>
      <c r="C54" s="17">
        <f t="shared" si="3"/>
        <v>4344</v>
      </c>
      <c r="D54" s="17">
        <f t="shared" si="4"/>
        <v>4046</v>
      </c>
      <c r="E54" s="35">
        <f>SUM(F54:G54)</f>
        <v>8365</v>
      </c>
      <c r="F54" s="39">
        <v>4334</v>
      </c>
      <c r="G54" s="39">
        <v>4031</v>
      </c>
      <c r="H54" s="39">
        <v>3038</v>
      </c>
      <c r="I54" s="34">
        <f>SUM(J54:K54)</f>
        <v>25</v>
      </c>
      <c r="J54" s="19">
        <v>10</v>
      </c>
      <c r="K54" s="19">
        <v>15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2"/>
        <v>6409</v>
      </c>
      <c r="C55" s="17">
        <f t="shared" si="3"/>
        <v>3289</v>
      </c>
      <c r="D55" s="17">
        <f t="shared" si="4"/>
        <v>3120</v>
      </c>
      <c r="E55" s="35">
        <f t="shared" ref="E55:E68" si="16">SUM(F55:G55)</f>
        <v>6361</v>
      </c>
      <c r="F55" s="39">
        <v>3259</v>
      </c>
      <c r="G55" s="39">
        <v>3102</v>
      </c>
      <c r="H55" s="39">
        <v>2773</v>
      </c>
      <c r="I55" s="34">
        <f t="shared" ref="I55:I68" si="17">SUM(J55:K55)</f>
        <v>48</v>
      </c>
      <c r="J55" s="19">
        <v>30</v>
      </c>
      <c r="K55" s="19">
        <v>18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2"/>
        <v>3978</v>
      </c>
      <c r="C56" s="17">
        <f t="shared" si="3"/>
        <v>2008</v>
      </c>
      <c r="D56" s="17">
        <f t="shared" si="4"/>
        <v>1970</v>
      </c>
      <c r="E56" s="35">
        <f t="shared" si="16"/>
        <v>3957</v>
      </c>
      <c r="F56" s="39">
        <v>2003</v>
      </c>
      <c r="G56" s="39">
        <v>1954</v>
      </c>
      <c r="H56" s="39">
        <v>1936</v>
      </c>
      <c r="I56" s="34">
        <f t="shared" si="17"/>
        <v>21</v>
      </c>
      <c r="J56" s="19">
        <v>5</v>
      </c>
      <c r="K56" s="19">
        <v>16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2"/>
        <v>9901</v>
      </c>
      <c r="C57" s="17">
        <f t="shared" si="3"/>
        <v>4934</v>
      </c>
      <c r="D57" s="17">
        <f t="shared" si="4"/>
        <v>4967</v>
      </c>
      <c r="E57" s="35">
        <f t="shared" si="16"/>
        <v>9808</v>
      </c>
      <c r="F57" s="39">
        <v>4901</v>
      </c>
      <c r="G57" s="39">
        <v>4907</v>
      </c>
      <c r="H57" s="39">
        <v>4579</v>
      </c>
      <c r="I57" s="34">
        <f t="shared" si="17"/>
        <v>93</v>
      </c>
      <c r="J57" s="19">
        <v>33</v>
      </c>
      <c r="K57" s="19">
        <v>60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2"/>
        <v>5856</v>
      </c>
      <c r="C58" s="17">
        <f t="shared" si="3"/>
        <v>2958</v>
      </c>
      <c r="D58" s="17">
        <f t="shared" si="4"/>
        <v>2898</v>
      </c>
      <c r="E58" s="35">
        <f t="shared" si="16"/>
        <v>5832</v>
      </c>
      <c r="F58" s="39">
        <v>2952</v>
      </c>
      <c r="G58" s="39">
        <v>2880</v>
      </c>
      <c r="H58" s="39">
        <v>2855</v>
      </c>
      <c r="I58" s="34">
        <f t="shared" si="17"/>
        <v>24</v>
      </c>
      <c r="J58" s="19">
        <v>6</v>
      </c>
      <c r="K58" s="19">
        <v>18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2"/>
        <v>11281</v>
      </c>
      <c r="C59" s="17">
        <f t="shared" si="3"/>
        <v>5698</v>
      </c>
      <c r="D59" s="17">
        <f t="shared" si="4"/>
        <v>5583</v>
      </c>
      <c r="E59" s="35">
        <f t="shared" si="16"/>
        <v>11220</v>
      </c>
      <c r="F59" s="39">
        <v>5673</v>
      </c>
      <c r="G59" s="39">
        <v>5547</v>
      </c>
      <c r="H59" s="39">
        <v>4413</v>
      </c>
      <c r="I59" s="34">
        <f t="shared" si="17"/>
        <v>61</v>
      </c>
      <c r="J59" s="19">
        <v>25</v>
      </c>
      <c r="K59" s="19">
        <v>36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2"/>
        <v>8087</v>
      </c>
      <c r="C60" s="17">
        <f t="shared" si="3"/>
        <v>3997</v>
      </c>
      <c r="D60" s="17">
        <f t="shared" si="4"/>
        <v>4090</v>
      </c>
      <c r="E60" s="35">
        <f t="shared" si="16"/>
        <v>8049</v>
      </c>
      <c r="F60" s="39">
        <v>3987</v>
      </c>
      <c r="G60" s="39">
        <v>4062</v>
      </c>
      <c r="H60" s="39">
        <v>3367</v>
      </c>
      <c r="I60" s="34">
        <f t="shared" si="17"/>
        <v>38</v>
      </c>
      <c r="J60" s="19">
        <v>10</v>
      </c>
      <c r="K60" s="19">
        <v>28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2"/>
        <v>18164</v>
      </c>
      <c r="C61" s="17">
        <f t="shared" si="3"/>
        <v>9225</v>
      </c>
      <c r="D61" s="17">
        <f t="shared" si="4"/>
        <v>8939</v>
      </c>
      <c r="E61" s="35">
        <f t="shared" si="16"/>
        <v>18016</v>
      </c>
      <c r="F61" s="39">
        <v>9145</v>
      </c>
      <c r="G61" s="39">
        <v>8871</v>
      </c>
      <c r="H61" s="39">
        <v>6519</v>
      </c>
      <c r="I61" s="34">
        <f t="shared" si="17"/>
        <v>148</v>
      </c>
      <c r="J61" s="19">
        <v>80</v>
      </c>
      <c r="K61" s="19">
        <v>68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2"/>
        <v>9641</v>
      </c>
      <c r="C62" s="17">
        <f t="shared" si="3"/>
        <v>5031</v>
      </c>
      <c r="D62" s="17">
        <f t="shared" si="4"/>
        <v>4610</v>
      </c>
      <c r="E62" s="35">
        <f t="shared" si="16"/>
        <v>9516</v>
      </c>
      <c r="F62" s="39">
        <v>4982</v>
      </c>
      <c r="G62" s="39">
        <v>4534</v>
      </c>
      <c r="H62" s="39">
        <v>4651</v>
      </c>
      <c r="I62" s="34">
        <f t="shared" si="17"/>
        <v>125</v>
      </c>
      <c r="J62" s="19">
        <v>49</v>
      </c>
      <c r="K62" s="19">
        <v>76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2"/>
        <v>20239</v>
      </c>
      <c r="C63" s="17">
        <f t="shared" si="3"/>
        <v>10039</v>
      </c>
      <c r="D63" s="17">
        <f t="shared" si="4"/>
        <v>10200</v>
      </c>
      <c r="E63" s="35">
        <f t="shared" si="16"/>
        <v>20154</v>
      </c>
      <c r="F63" s="39">
        <v>10020</v>
      </c>
      <c r="G63" s="39">
        <v>10134</v>
      </c>
      <c r="H63" s="39">
        <v>7644</v>
      </c>
      <c r="I63" s="34">
        <f t="shared" si="17"/>
        <v>85</v>
      </c>
      <c r="J63" s="19">
        <v>19</v>
      </c>
      <c r="K63" s="19">
        <v>66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2"/>
        <v>10926</v>
      </c>
      <c r="C64" s="17">
        <f t="shared" si="3"/>
        <v>5361</v>
      </c>
      <c r="D64" s="17">
        <f t="shared" si="4"/>
        <v>5565</v>
      </c>
      <c r="E64" s="35">
        <f t="shared" si="16"/>
        <v>10868</v>
      </c>
      <c r="F64" s="39">
        <v>5332</v>
      </c>
      <c r="G64" s="39">
        <v>5536</v>
      </c>
      <c r="H64" s="39">
        <v>4132</v>
      </c>
      <c r="I64" s="34">
        <f t="shared" si="17"/>
        <v>58</v>
      </c>
      <c r="J64" s="19">
        <v>29</v>
      </c>
      <c r="K64" s="19">
        <v>29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2"/>
        <v>26810</v>
      </c>
      <c r="C65" s="17">
        <f t="shared" si="3"/>
        <v>13417</v>
      </c>
      <c r="D65" s="17">
        <f t="shared" si="4"/>
        <v>13393</v>
      </c>
      <c r="E65" s="35">
        <f t="shared" si="16"/>
        <v>26730</v>
      </c>
      <c r="F65" s="39">
        <v>13382</v>
      </c>
      <c r="G65" s="39">
        <v>13348</v>
      </c>
      <c r="H65" s="39">
        <v>9004</v>
      </c>
      <c r="I65" s="34">
        <f t="shared" si="17"/>
        <v>80</v>
      </c>
      <c r="J65" s="19">
        <v>35</v>
      </c>
      <c r="K65" s="19">
        <v>45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2"/>
        <v>9633</v>
      </c>
      <c r="C66" s="17">
        <f t="shared" si="3"/>
        <v>5044</v>
      </c>
      <c r="D66" s="17">
        <f t="shared" si="4"/>
        <v>4589</v>
      </c>
      <c r="E66" s="35">
        <f t="shared" si="16"/>
        <v>9307</v>
      </c>
      <c r="F66" s="39">
        <v>4757</v>
      </c>
      <c r="G66" s="39">
        <v>4550</v>
      </c>
      <c r="H66" s="39">
        <v>3962</v>
      </c>
      <c r="I66" s="34">
        <f t="shared" si="17"/>
        <v>326</v>
      </c>
      <c r="J66" s="19">
        <v>287</v>
      </c>
      <c r="K66" s="19">
        <v>39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8">(E67+I67)</f>
        <v>7593</v>
      </c>
      <c r="C67" s="17">
        <f t="shared" ref="C67:C68" si="19">(F67+J67)</f>
        <v>4200</v>
      </c>
      <c r="D67" s="17">
        <f t="shared" ref="D67:D68" si="20">(G67+K67)</f>
        <v>3393</v>
      </c>
      <c r="E67" s="35">
        <f t="shared" si="16"/>
        <v>6858</v>
      </c>
      <c r="F67" s="39">
        <v>3507</v>
      </c>
      <c r="G67" s="39">
        <v>3351</v>
      </c>
      <c r="H67" s="39">
        <v>2674</v>
      </c>
      <c r="I67" s="34">
        <f t="shared" si="17"/>
        <v>735</v>
      </c>
      <c r="J67" s="19">
        <v>693</v>
      </c>
      <c r="K67" s="19">
        <v>42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8"/>
        <v>38754</v>
      </c>
      <c r="C68" s="17">
        <f t="shared" si="19"/>
        <v>20658</v>
      </c>
      <c r="D68" s="17">
        <f t="shared" si="20"/>
        <v>18096</v>
      </c>
      <c r="E68" s="35">
        <f t="shared" si="16"/>
        <v>37412</v>
      </c>
      <c r="F68" s="39">
        <v>19974</v>
      </c>
      <c r="G68" s="39">
        <v>17438</v>
      </c>
      <c r="H68" s="39">
        <v>15683</v>
      </c>
      <c r="I68" s="34">
        <f t="shared" si="17"/>
        <v>1342</v>
      </c>
      <c r="J68" s="19">
        <v>684</v>
      </c>
      <c r="K68" s="19">
        <v>658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40" t="s">
        <v>90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2018.8월말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2020-04-06T02:13:13Z</dcterms:modified>
</cp:coreProperties>
</file>