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5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<sst xmlns="http://schemas.openxmlformats.org/spreadsheetml/2006/main" count="108" uniqueCount="92">
  <si>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</si>
  <si>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</si>
  <si>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</si>
  <si>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</si>
  <si>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</si>
  <si>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</si>
  <si>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</si>
  <si>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</si>
  <si>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</si>
  <si>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</si>
  <si>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</si>
  <si>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</si>
  <si>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</si>
  <si>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</si>
  <si>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</si>
  <si>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</si>
  <si>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</si>
  <si>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</si>
  <si>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</si>
  <si>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</si>
  <si>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</si>
  <si>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</si>
  <si>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</si>
  <si>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</si>
  <si>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</si>
  <si>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</si>
  <si>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</si>
  <si>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</si>
  <si>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</si>
  <si>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</si>
  <si>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</si>
  <si>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</si>
  <si>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</si>
  <si>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</si>
  <si>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</si>
  <si>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</si>
  <si>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</si>
  <si>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</si>
  <si>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</si>
  <si>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</si>
  <si>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</si>
  <si>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</si>
  <si>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</si>
  <si>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</si>
  <si>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</si>
  <si>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</si>
  <si>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</si>
  <si>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</si>
  <si>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</si>
  <si>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</si>
  <si>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</si>
  <si>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</si>
  <si>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</si>
  <si>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</si>
  <si>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</si>
  <si>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</si>
  <si>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</si>
  <si>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</si>
  <si>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</si>
  <si>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</si>
  <si>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</si>
  <si>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</si>
  <si>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</si>
  <si>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</si>
  <si>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</si>
  <si>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</si>
  <si>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</si>
  <si>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</si>
  <si>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</si>
  <si>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</si>
  <si>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</si>
  <si>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</si>
  <si>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</si>
  <si>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</si>
  <si>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</si>
  <si>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</si>
  <si>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</si>
  <si>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</si>
  <si>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</si>
  <si>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</si>
  <si>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</si>
  <si>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</si>
  <si>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</si>
  <si>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</si>
  <si>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</si>
  <si>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</si>
  <si>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</si>
  <si>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</si>
  <si>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</si>
  <si>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</si>
  <si>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</si>
  <si>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5월말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</si>
</sst>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O6" sqref="O6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1064489</v>
      </c>
      <c r="C5" s="24">
        <f t="shared" si="0"/>
        <v>541333</v>
      </c>
      <c r="D5" s="24">
        <f t="shared" si="0"/>
        <v>523156</v>
      </c>
      <c r="E5" s="24">
        <f t="shared" ref="E5:K5" si="1">E6+E15+E23+E40+E53</f>
        <v>1049052</v>
      </c>
      <c r="F5" s="24">
        <f t="shared" si="1"/>
        <v>531736</v>
      </c>
      <c r="G5" s="24">
        <f t="shared" si="1"/>
        <v>517316</v>
      </c>
      <c r="H5" s="24">
        <f t="shared" si="1"/>
        <v>428330</v>
      </c>
      <c r="I5" s="24">
        <f t="shared" si="1"/>
        <v>15437</v>
      </c>
      <c r="J5" s="24">
        <f t="shared" si="1"/>
        <v>9597</v>
      </c>
      <c r="K5" s="24">
        <f t="shared" si="1"/>
        <v>5840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257631</v>
      </c>
      <c r="C6" s="33">
        <f>(F6+J6)</f>
        <v>131488</v>
      </c>
      <c r="D6" s="33">
        <f>(G6+K6)</f>
        <v>126143</v>
      </c>
      <c r="E6" s="34">
        <f>SUM(F6:G6)</f>
        <v>253861</v>
      </c>
      <c r="F6" s="34">
        <f>SUM(F7:F14)</f>
        <v>129296</v>
      </c>
      <c r="G6" s="34">
        <f t="shared" ref="G6:K6" si="2">SUM(G7:G14)</f>
        <v>124565</v>
      </c>
      <c r="H6" s="34">
        <f t="shared" si="2"/>
        <v>104081</v>
      </c>
      <c r="I6" s="34">
        <f t="shared" si="2"/>
        <v>3770</v>
      </c>
      <c r="J6" s="34">
        <f t="shared" si="2"/>
        <v>2192</v>
      </c>
      <c r="K6" s="34">
        <f t="shared" si="2"/>
        <v>1578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21347</v>
      </c>
      <c r="C7" s="17">
        <f t="shared" ref="C7:C66" si="4">(F7+J7)</f>
        <v>10899</v>
      </c>
      <c r="D7" s="17">
        <f t="shared" ref="D7:D66" si="5">(G7+K7)</f>
        <v>10448</v>
      </c>
      <c r="E7" s="34">
        <f t="shared" ref="E7:E68" si="6">SUM(F7:G7)</f>
        <v>21127</v>
      </c>
      <c r="F7" s="37">
        <v>10771</v>
      </c>
      <c r="G7" s="37">
        <v>10356</v>
      </c>
      <c r="H7" s="37">
        <v>8728</v>
      </c>
      <c r="I7" s="34">
        <f>J7+K7</f>
        <v>220</v>
      </c>
      <c r="J7" s="18">
        <v>128</v>
      </c>
      <c r="K7" s="19">
        <v>92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42854</v>
      </c>
      <c r="C8" s="17">
        <f t="shared" si="4"/>
        <v>21680</v>
      </c>
      <c r="D8" s="17">
        <f t="shared" si="5"/>
        <v>21174</v>
      </c>
      <c r="E8" s="34">
        <f t="shared" si="6"/>
        <v>42597</v>
      </c>
      <c r="F8" s="37">
        <v>21546</v>
      </c>
      <c r="G8" s="37">
        <v>21051</v>
      </c>
      <c r="H8" s="37">
        <v>15789</v>
      </c>
      <c r="I8" s="34">
        <f t="shared" ref="I8:I68" si="7">J8+K8</f>
        <v>257</v>
      </c>
      <c r="J8" s="18">
        <v>134</v>
      </c>
      <c r="K8" s="19">
        <v>123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7840</v>
      </c>
      <c r="C9" s="17">
        <f t="shared" si="4"/>
        <v>4101</v>
      </c>
      <c r="D9" s="17">
        <f t="shared" si="5"/>
        <v>3739</v>
      </c>
      <c r="E9" s="34">
        <f t="shared" si="6"/>
        <v>7484</v>
      </c>
      <c r="F9" s="37">
        <v>3797</v>
      </c>
      <c r="G9" s="37">
        <v>3687</v>
      </c>
      <c r="H9" s="37">
        <v>3686</v>
      </c>
      <c r="I9" s="34">
        <f t="shared" si="7"/>
        <v>356</v>
      </c>
      <c r="J9" s="18">
        <v>304</v>
      </c>
      <c r="K9" s="19">
        <v>52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34752</v>
      </c>
      <c r="C10" s="17">
        <f t="shared" si="4"/>
        <v>17610</v>
      </c>
      <c r="D10" s="17">
        <f t="shared" si="5"/>
        <v>17142</v>
      </c>
      <c r="E10" s="34">
        <f t="shared" si="6"/>
        <v>34488</v>
      </c>
      <c r="F10" s="37">
        <v>17508</v>
      </c>
      <c r="G10" s="37">
        <v>16980</v>
      </c>
      <c r="H10" s="37">
        <v>14690</v>
      </c>
      <c r="I10" s="34">
        <f t="shared" si="7"/>
        <v>264</v>
      </c>
      <c r="J10" s="18">
        <v>102</v>
      </c>
      <c r="K10" s="19">
        <v>162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39407</v>
      </c>
      <c r="C11" s="17">
        <f t="shared" si="4"/>
        <v>20457</v>
      </c>
      <c r="D11" s="17">
        <f t="shared" si="5"/>
        <v>18950</v>
      </c>
      <c r="E11" s="34">
        <f t="shared" si="6"/>
        <v>38315</v>
      </c>
      <c r="F11" s="37">
        <v>19625</v>
      </c>
      <c r="G11" s="37">
        <v>18690</v>
      </c>
      <c r="H11" s="37">
        <v>14541</v>
      </c>
      <c r="I11" s="34">
        <f t="shared" si="7"/>
        <v>1092</v>
      </c>
      <c r="J11" s="18">
        <v>832</v>
      </c>
      <c r="K11" s="19">
        <v>260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46683</v>
      </c>
      <c r="C12" s="17">
        <f t="shared" si="4"/>
        <v>23669</v>
      </c>
      <c r="D12" s="17">
        <f t="shared" si="5"/>
        <v>23014</v>
      </c>
      <c r="E12" s="34">
        <f t="shared" si="6"/>
        <v>46026</v>
      </c>
      <c r="F12" s="37">
        <v>23381</v>
      </c>
      <c r="G12" s="37">
        <v>22645</v>
      </c>
      <c r="H12" s="37">
        <v>18348</v>
      </c>
      <c r="I12" s="34">
        <f t="shared" si="7"/>
        <v>657</v>
      </c>
      <c r="J12" s="18">
        <v>288</v>
      </c>
      <c r="K12" s="19">
        <v>369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32544</v>
      </c>
      <c r="C13" s="17">
        <f t="shared" si="4"/>
        <v>16886</v>
      </c>
      <c r="D13" s="17">
        <f t="shared" si="5"/>
        <v>15658</v>
      </c>
      <c r="E13" s="34">
        <f t="shared" si="6"/>
        <v>31946</v>
      </c>
      <c r="F13" s="37">
        <v>16624</v>
      </c>
      <c r="G13" s="37">
        <v>15322</v>
      </c>
      <c r="H13" s="37">
        <v>15167</v>
      </c>
      <c r="I13" s="34">
        <f t="shared" si="7"/>
        <v>598</v>
      </c>
      <c r="J13" s="18">
        <v>262</v>
      </c>
      <c r="K13" s="19">
        <v>336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32204</v>
      </c>
      <c r="C14" s="17">
        <f t="shared" si="4"/>
        <v>16186</v>
      </c>
      <c r="D14" s="17">
        <f t="shared" si="5"/>
        <v>16018</v>
      </c>
      <c r="E14" s="34">
        <f t="shared" si="6"/>
        <v>31878</v>
      </c>
      <c r="F14" s="37">
        <v>16044</v>
      </c>
      <c r="G14" s="37">
        <v>15834</v>
      </c>
      <c r="H14" s="37">
        <v>13132</v>
      </c>
      <c r="I14" s="34">
        <f t="shared" si="7"/>
        <v>326</v>
      </c>
      <c r="J14" s="18">
        <v>142</v>
      </c>
      <c r="K14" s="19">
        <v>184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228410</v>
      </c>
      <c r="C15" s="33">
        <f t="shared" si="4"/>
        <v>117439</v>
      </c>
      <c r="D15" s="33">
        <f t="shared" si="5"/>
        <v>110971</v>
      </c>
      <c r="E15" s="34">
        <f t="shared" si="6"/>
        <v>224446</v>
      </c>
      <c r="F15" s="35">
        <f>SUM(F16:F22)</f>
        <v>114627</v>
      </c>
      <c r="G15" s="35">
        <f t="shared" ref="G15:K15" si="8">SUM(G16:G22)</f>
        <v>109819</v>
      </c>
      <c r="H15" s="35">
        <f t="shared" si="8"/>
        <v>85626</v>
      </c>
      <c r="I15" s="35">
        <f t="shared" si="8"/>
        <v>3964</v>
      </c>
      <c r="J15" s="35">
        <f t="shared" si="8"/>
        <v>2812</v>
      </c>
      <c r="K15" s="35">
        <f t="shared" si="8"/>
        <v>1152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44022</v>
      </c>
      <c r="C16" s="17">
        <f t="shared" si="4"/>
        <v>22212</v>
      </c>
      <c r="D16" s="17">
        <f t="shared" si="5"/>
        <v>21810</v>
      </c>
      <c r="E16" s="34">
        <f t="shared" si="6"/>
        <v>43757</v>
      </c>
      <c r="F16" s="37">
        <v>22093</v>
      </c>
      <c r="G16" s="37">
        <v>21664</v>
      </c>
      <c r="H16" s="37">
        <v>15387</v>
      </c>
      <c r="I16" s="34">
        <f t="shared" si="7"/>
        <v>265</v>
      </c>
      <c r="J16" s="18">
        <v>119</v>
      </c>
      <c r="K16" s="19">
        <v>146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24845</v>
      </c>
      <c r="C17" s="17">
        <f t="shared" si="4"/>
        <v>13520</v>
      </c>
      <c r="D17" s="17">
        <f t="shared" si="5"/>
        <v>11325</v>
      </c>
      <c r="E17" s="34">
        <f t="shared" si="6"/>
        <v>23791</v>
      </c>
      <c r="F17" s="37">
        <v>12883</v>
      </c>
      <c r="G17" s="37">
        <v>10908</v>
      </c>
      <c r="H17" s="37">
        <v>12860</v>
      </c>
      <c r="I17" s="34">
        <f t="shared" si="7"/>
        <v>1054</v>
      </c>
      <c r="J17" s="18">
        <v>637</v>
      </c>
      <c r="K17" s="19">
        <v>417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29665</v>
      </c>
      <c r="C18" s="17">
        <f t="shared" si="4"/>
        <v>14964</v>
      </c>
      <c r="D18" s="17">
        <f t="shared" si="5"/>
        <v>14701</v>
      </c>
      <c r="E18" s="34">
        <f t="shared" si="6"/>
        <v>29442</v>
      </c>
      <c r="F18" s="37">
        <v>14867</v>
      </c>
      <c r="G18" s="37">
        <v>14575</v>
      </c>
      <c r="H18" s="37">
        <v>10475</v>
      </c>
      <c r="I18" s="34">
        <f t="shared" si="7"/>
        <v>223</v>
      </c>
      <c r="J18" s="18">
        <v>97</v>
      </c>
      <c r="K18" s="19">
        <v>126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48655</v>
      </c>
      <c r="C19" s="17">
        <f t="shared" si="4"/>
        <v>24287</v>
      </c>
      <c r="D19" s="17">
        <f t="shared" si="5"/>
        <v>24368</v>
      </c>
      <c r="E19" s="34">
        <f t="shared" si="6"/>
        <v>48353</v>
      </c>
      <c r="F19" s="37">
        <v>24159</v>
      </c>
      <c r="G19" s="37">
        <v>24194</v>
      </c>
      <c r="H19" s="37">
        <v>18277</v>
      </c>
      <c r="I19" s="34">
        <f t="shared" si="7"/>
        <v>302</v>
      </c>
      <c r="J19" s="18">
        <v>128</v>
      </c>
      <c r="K19" s="19">
        <v>174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43585</v>
      </c>
      <c r="C20" s="17">
        <f t="shared" si="4"/>
        <v>22177</v>
      </c>
      <c r="D20" s="17">
        <f t="shared" si="5"/>
        <v>21408</v>
      </c>
      <c r="E20" s="34">
        <f t="shared" si="6"/>
        <v>43148</v>
      </c>
      <c r="F20" s="37">
        <v>21903</v>
      </c>
      <c r="G20" s="37">
        <v>21245</v>
      </c>
      <c r="H20" s="37">
        <v>15665</v>
      </c>
      <c r="I20" s="34">
        <f t="shared" si="7"/>
        <v>437</v>
      </c>
      <c r="J20" s="18">
        <v>274</v>
      </c>
      <c r="K20" s="19">
        <v>163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28104</v>
      </c>
      <c r="C21" s="17">
        <f t="shared" si="4"/>
        <v>14852</v>
      </c>
      <c r="D21" s="17">
        <f t="shared" si="5"/>
        <v>13252</v>
      </c>
      <c r="E21" s="34">
        <f t="shared" si="6"/>
        <v>27484</v>
      </c>
      <c r="F21" s="37">
        <v>14307</v>
      </c>
      <c r="G21" s="37">
        <v>13177</v>
      </c>
      <c r="H21" s="37">
        <v>9492</v>
      </c>
      <c r="I21" s="34">
        <f t="shared" si="7"/>
        <v>620</v>
      </c>
      <c r="J21" s="18">
        <v>545</v>
      </c>
      <c r="K21" s="19">
        <v>75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9534</v>
      </c>
      <c r="C22" s="17">
        <f t="shared" si="4"/>
        <v>5427</v>
      </c>
      <c r="D22" s="17">
        <f t="shared" si="5"/>
        <v>4107</v>
      </c>
      <c r="E22" s="34">
        <f t="shared" si="6"/>
        <v>8471</v>
      </c>
      <c r="F22" s="37">
        <v>4415</v>
      </c>
      <c r="G22" s="37">
        <v>4056</v>
      </c>
      <c r="H22" s="37">
        <v>3470</v>
      </c>
      <c r="I22" s="34">
        <f t="shared" si="7"/>
        <v>1063</v>
      </c>
      <c r="J22" s="18">
        <v>1012</v>
      </c>
      <c r="K22" s="19">
        <v>51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182163</v>
      </c>
      <c r="C23" s="33">
        <f t="shared" si="4"/>
        <v>90895</v>
      </c>
      <c r="D23" s="33">
        <f t="shared" si="5"/>
        <v>91268</v>
      </c>
      <c r="E23" s="34">
        <f t="shared" si="6"/>
        <v>179915</v>
      </c>
      <c r="F23" s="36">
        <f>SUM(F24:F39)</f>
        <v>89585</v>
      </c>
      <c r="G23" s="36">
        <f t="shared" ref="G23:K23" si="9">SUM(G24:G39)</f>
        <v>90330</v>
      </c>
      <c r="H23" s="36">
        <f t="shared" si="9"/>
        <v>78637</v>
      </c>
      <c r="I23" s="36">
        <f t="shared" si="9"/>
        <v>2248</v>
      </c>
      <c r="J23" s="36">
        <f t="shared" si="9"/>
        <v>1310</v>
      </c>
      <c r="K23" s="36">
        <f t="shared" si="9"/>
        <v>938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4761</v>
      </c>
      <c r="C24" s="17">
        <f t="shared" si="4"/>
        <v>2564</v>
      </c>
      <c r="D24" s="17">
        <f t="shared" si="5"/>
        <v>2197</v>
      </c>
      <c r="E24" s="34">
        <f t="shared" si="6"/>
        <v>4521</v>
      </c>
      <c r="F24" s="37">
        <v>2340</v>
      </c>
      <c r="G24" s="37">
        <v>2181</v>
      </c>
      <c r="H24" s="37">
        <v>2333</v>
      </c>
      <c r="I24" s="34">
        <f t="shared" si="7"/>
        <v>240</v>
      </c>
      <c r="J24" s="19">
        <v>224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13140</v>
      </c>
      <c r="C25" s="17">
        <f t="shared" si="4"/>
        <v>6762</v>
      </c>
      <c r="D25" s="17">
        <f t="shared" si="5"/>
        <v>6378</v>
      </c>
      <c r="E25" s="34">
        <f t="shared" si="6"/>
        <v>12931</v>
      </c>
      <c r="F25" s="37">
        <v>6649</v>
      </c>
      <c r="G25" s="37">
        <v>6282</v>
      </c>
      <c r="H25" s="37">
        <v>5484</v>
      </c>
      <c r="I25" s="34">
        <f t="shared" si="7"/>
        <v>209</v>
      </c>
      <c r="J25" s="19">
        <v>113</v>
      </c>
      <c r="K25" s="19">
        <v>96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4192</v>
      </c>
      <c r="C26" s="17">
        <f t="shared" si="4"/>
        <v>2374</v>
      </c>
      <c r="D26" s="17">
        <f t="shared" si="5"/>
        <v>1818</v>
      </c>
      <c r="E26" s="34">
        <f t="shared" si="6"/>
        <v>3782</v>
      </c>
      <c r="F26" s="37">
        <v>2013</v>
      </c>
      <c r="G26" s="37">
        <v>1769</v>
      </c>
      <c r="H26" s="37">
        <v>1805</v>
      </c>
      <c r="I26" s="34">
        <f t="shared" si="7"/>
        <v>410</v>
      </c>
      <c r="J26" s="19">
        <v>361</v>
      </c>
      <c r="K26" s="19">
        <v>49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4272</v>
      </c>
      <c r="C27" s="17">
        <f t="shared" si="4"/>
        <v>2169</v>
      </c>
      <c r="D27" s="17">
        <f t="shared" si="5"/>
        <v>2103</v>
      </c>
      <c r="E27" s="34">
        <f t="shared" si="6"/>
        <v>4153</v>
      </c>
      <c r="F27" s="37">
        <v>2075</v>
      </c>
      <c r="G27" s="37">
        <v>2078</v>
      </c>
      <c r="H27" s="37">
        <v>2216</v>
      </c>
      <c r="I27" s="34">
        <f t="shared" si="7"/>
        <v>119</v>
      </c>
      <c r="J27" s="19">
        <v>94</v>
      </c>
      <c r="K27" s="19">
        <v>25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14723</v>
      </c>
      <c r="C28" s="17">
        <f t="shared" si="4"/>
        <v>7371</v>
      </c>
      <c r="D28" s="17">
        <f t="shared" si="5"/>
        <v>7352</v>
      </c>
      <c r="E28" s="34">
        <f t="shared" si="6"/>
        <v>14610</v>
      </c>
      <c r="F28" s="37">
        <v>7303</v>
      </c>
      <c r="G28" s="37">
        <v>7307</v>
      </c>
      <c r="H28" s="37">
        <v>5602</v>
      </c>
      <c r="I28" s="34">
        <f t="shared" si="7"/>
        <v>113</v>
      </c>
      <c r="J28" s="19">
        <v>68</v>
      </c>
      <c r="K28" s="19">
        <v>45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714</v>
      </c>
      <c r="C29" s="17">
        <f t="shared" si="4"/>
        <v>376</v>
      </c>
      <c r="D29" s="17">
        <f t="shared" si="5"/>
        <v>338</v>
      </c>
      <c r="E29" s="34">
        <f t="shared" si="6"/>
        <v>679</v>
      </c>
      <c r="F29" s="37">
        <v>345</v>
      </c>
      <c r="G29" s="37">
        <v>334</v>
      </c>
      <c r="H29" s="37">
        <v>348</v>
      </c>
      <c r="I29" s="34">
        <f t="shared" si="7"/>
        <v>35</v>
      </c>
      <c r="J29" s="19">
        <v>31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32856</v>
      </c>
      <c r="C30" s="17">
        <f t="shared" si="4"/>
        <v>16273</v>
      </c>
      <c r="D30" s="17">
        <f t="shared" si="5"/>
        <v>16583</v>
      </c>
      <c r="E30" s="34">
        <f t="shared" si="6"/>
        <v>32392</v>
      </c>
      <c r="F30" s="37">
        <v>16075</v>
      </c>
      <c r="G30" s="37">
        <v>16317</v>
      </c>
      <c r="H30" s="37">
        <v>12318</v>
      </c>
      <c r="I30" s="34">
        <f t="shared" si="7"/>
        <v>464</v>
      </c>
      <c r="J30" s="19">
        <v>198</v>
      </c>
      <c r="K30" s="19">
        <v>266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12173</v>
      </c>
      <c r="C31" s="17">
        <f t="shared" si="4"/>
        <v>6007</v>
      </c>
      <c r="D31" s="17">
        <f t="shared" si="5"/>
        <v>6166</v>
      </c>
      <c r="E31" s="34">
        <f t="shared" si="6"/>
        <v>12062</v>
      </c>
      <c r="F31" s="37">
        <v>5956</v>
      </c>
      <c r="G31" s="37">
        <v>6106</v>
      </c>
      <c r="H31" s="37">
        <v>5680</v>
      </c>
      <c r="I31" s="34">
        <f t="shared" si="7"/>
        <v>111</v>
      </c>
      <c r="J31" s="19">
        <v>51</v>
      </c>
      <c r="K31" s="19">
        <v>60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16093</v>
      </c>
      <c r="C32" s="17">
        <f t="shared" si="4"/>
        <v>7836</v>
      </c>
      <c r="D32" s="17">
        <f t="shared" si="5"/>
        <v>8257</v>
      </c>
      <c r="E32" s="34">
        <f t="shared" si="6"/>
        <v>16010</v>
      </c>
      <c r="F32" s="37">
        <v>7812</v>
      </c>
      <c r="G32" s="37">
        <v>8198</v>
      </c>
      <c r="H32" s="37">
        <v>6696</v>
      </c>
      <c r="I32" s="34">
        <f t="shared" si="7"/>
        <v>83</v>
      </c>
      <c r="J32" s="30">
        <v>24</v>
      </c>
      <c r="K32" s="30">
        <v>59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10016</v>
      </c>
      <c r="C33" s="17">
        <f t="shared" si="4"/>
        <v>4889</v>
      </c>
      <c r="D33" s="17">
        <f t="shared" si="5"/>
        <v>5127</v>
      </c>
      <c r="E33" s="34">
        <f t="shared" si="6"/>
        <v>9976</v>
      </c>
      <c r="F33" s="37">
        <v>4879</v>
      </c>
      <c r="G33" s="37">
        <v>5097</v>
      </c>
      <c r="H33" s="37">
        <v>4166</v>
      </c>
      <c r="I33" s="34">
        <f t="shared" si="7"/>
        <v>40</v>
      </c>
      <c r="J33" s="19">
        <v>10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11814</v>
      </c>
      <c r="C34" s="17">
        <f t="shared" si="4"/>
        <v>5804</v>
      </c>
      <c r="D34" s="17">
        <f t="shared" si="5"/>
        <v>6010</v>
      </c>
      <c r="E34" s="34">
        <f t="shared" si="6"/>
        <v>11780</v>
      </c>
      <c r="F34" s="37">
        <v>5797</v>
      </c>
      <c r="G34" s="37">
        <v>5983</v>
      </c>
      <c r="H34" s="37">
        <v>5027</v>
      </c>
      <c r="I34" s="34">
        <f t="shared" si="7"/>
        <v>34</v>
      </c>
      <c r="J34" s="19">
        <v>7</v>
      </c>
      <c r="K34" s="19">
        <v>27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8887</v>
      </c>
      <c r="C35" s="17">
        <f t="shared" si="4"/>
        <v>4388</v>
      </c>
      <c r="D35" s="17">
        <f t="shared" si="5"/>
        <v>4499</v>
      </c>
      <c r="E35" s="34">
        <f t="shared" si="6"/>
        <v>8863</v>
      </c>
      <c r="F35" s="37">
        <v>4383</v>
      </c>
      <c r="G35" s="37">
        <v>4480</v>
      </c>
      <c r="H35" s="37">
        <v>3553</v>
      </c>
      <c r="I35" s="34">
        <f t="shared" si="7"/>
        <v>24</v>
      </c>
      <c r="J35" s="19">
        <v>5</v>
      </c>
      <c r="K35" s="19">
        <v>19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6515</v>
      </c>
      <c r="C36" s="17">
        <f t="shared" si="4"/>
        <v>3214</v>
      </c>
      <c r="D36" s="17">
        <f t="shared" si="5"/>
        <v>3301</v>
      </c>
      <c r="E36" s="34">
        <f t="shared" si="6"/>
        <v>6478</v>
      </c>
      <c r="F36" s="37">
        <v>3206</v>
      </c>
      <c r="G36" s="37">
        <v>3272</v>
      </c>
      <c r="H36" s="37">
        <v>2985</v>
      </c>
      <c r="I36" s="34">
        <f t="shared" si="7"/>
        <v>37</v>
      </c>
      <c r="J36" s="19">
        <v>8</v>
      </c>
      <c r="K36" s="19">
        <v>29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20824</v>
      </c>
      <c r="C37" s="17">
        <f t="shared" si="4"/>
        <v>10311</v>
      </c>
      <c r="D37" s="17">
        <f t="shared" si="5"/>
        <v>10513</v>
      </c>
      <c r="E37" s="34">
        <f t="shared" si="6"/>
        <v>20676</v>
      </c>
      <c r="F37" s="37">
        <v>10256</v>
      </c>
      <c r="G37" s="37">
        <v>10420</v>
      </c>
      <c r="H37" s="37">
        <v>10329</v>
      </c>
      <c r="I37" s="34">
        <f t="shared" si="7"/>
        <v>148</v>
      </c>
      <c r="J37" s="19">
        <v>55</v>
      </c>
      <c r="K37" s="19">
        <v>93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7502</v>
      </c>
      <c r="C38" s="17">
        <f t="shared" si="4"/>
        <v>3810</v>
      </c>
      <c r="D38" s="17">
        <f t="shared" si="5"/>
        <v>3692</v>
      </c>
      <c r="E38" s="34">
        <f t="shared" si="6"/>
        <v>7454</v>
      </c>
      <c r="F38" s="37">
        <v>3794</v>
      </c>
      <c r="G38" s="37">
        <v>3660</v>
      </c>
      <c r="H38" s="37">
        <v>3701</v>
      </c>
      <c r="I38" s="34">
        <f t="shared" si="7"/>
        <v>48</v>
      </c>
      <c r="J38" s="19">
        <v>16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13681</v>
      </c>
      <c r="C39" s="17">
        <f t="shared" si="4"/>
        <v>6747</v>
      </c>
      <c r="D39" s="17">
        <f t="shared" si="5"/>
        <v>6934</v>
      </c>
      <c r="E39" s="34">
        <f t="shared" si="6"/>
        <v>13548</v>
      </c>
      <c r="F39" s="37">
        <v>6702</v>
      </c>
      <c r="G39" s="37">
        <v>6846</v>
      </c>
      <c r="H39" s="37">
        <v>6394</v>
      </c>
      <c r="I39" s="34">
        <f t="shared" si="7"/>
        <v>133</v>
      </c>
      <c r="J39" s="19">
        <v>45</v>
      </c>
      <c r="K39" s="19">
        <v>88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199294</v>
      </c>
      <c r="C40" s="33">
        <f t="shared" si="4"/>
        <v>100435</v>
      </c>
      <c r="D40" s="33">
        <f t="shared" si="5"/>
        <v>98859</v>
      </c>
      <c r="E40" s="34">
        <f t="shared" si="6"/>
        <v>197165</v>
      </c>
      <c r="F40" s="36">
        <f>SUM(F41:F52)</f>
        <v>99214</v>
      </c>
      <c r="G40" s="36">
        <f t="shared" ref="G40:K40" si="10">SUM(G41:G52)</f>
        <v>97951</v>
      </c>
      <c r="H40" s="36">
        <f t="shared" si="10"/>
        <v>81062</v>
      </c>
      <c r="I40" s="36">
        <f t="shared" si="10"/>
        <v>2129</v>
      </c>
      <c r="J40" s="36">
        <f t="shared" si="10"/>
        <v>1221</v>
      </c>
      <c r="K40" s="36">
        <f t="shared" si="10"/>
        <v>908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68805</v>
      </c>
      <c r="C41" s="17">
        <f t="shared" si="4"/>
        <v>34671</v>
      </c>
      <c r="D41" s="17">
        <f t="shared" si="5"/>
        <v>34134</v>
      </c>
      <c r="E41" s="34">
        <f t="shared" si="6"/>
        <v>68367</v>
      </c>
      <c r="F41" s="37">
        <v>34415</v>
      </c>
      <c r="G41" s="37">
        <v>33952</v>
      </c>
      <c r="H41" s="37">
        <v>24944</v>
      </c>
      <c r="I41" s="34">
        <f t="shared" si="7"/>
        <v>438</v>
      </c>
      <c r="J41" s="19">
        <v>256</v>
      </c>
      <c r="K41" s="19">
        <v>182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11552</v>
      </c>
      <c r="C42" s="17">
        <f t="shared" si="4"/>
        <v>5750</v>
      </c>
      <c r="D42" s="17">
        <f t="shared" si="5"/>
        <v>5802</v>
      </c>
      <c r="E42" s="34">
        <f t="shared" si="6"/>
        <v>11486</v>
      </c>
      <c r="F42" s="37">
        <v>5729</v>
      </c>
      <c r="G42" s="37">
        <v>5757</v>
      </c>
      <c r="H42" s="37">
        <v>5398</v>
      </c>
      <c r="I42" s="34">
        <f t="shared" si="7"/>
        <v>66</v>
      </c>
      <c r="J42" s="19">
        <v>21</v>
      </c>
      <c r="K42" s="19">
        <v>45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8126</v>
      </c>
      <c r="C43" s="17">
        <f t="shared" si="4"/>
        <v>4085</v>
      </c>
      <c r="D43" s="17">
        <f t="shared" si="5"/>
        <v>4041</v>
      </c>
      <c r="E43" s="34">
        <f t="shared" si="6"/>
        <v>8105</v>
      </c>
      <c r="F43" s="37">
        <v>4079</v>
      </c>
      <c r="G43" s="37">
        <v>4026</v>
      </c>
      <c r="H43" s="37">
        <v>3572</v>
      </c>
      <c r="I43" s="34">
        <f t="shared" si="7"/>
        <v>21</v>
      </c>
      <c r="J43" s="19">
        <v>6</v>
      </c>
      <c r="K43" s="19">
        <v>15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14357</v>
      </c>
      <c r="C44" s="17">
        <f t="shared" si="4"/>
        <v>7189</v>
      </c>
      <c r="D44" s="17">
        <f t="shared" si="5"/>
        <v>7168</v>
      </c>
      <c r="E44" s="34">
        <f t="shared" si="6"/>
        <v>14223</v>
      </c>
      <c r="F44" s="37">
        <v>7136</v>
      </c>
      <c r="G44" s="37">
        <v>7087</v>
      </c>
      <c r="H44" s="37">
        <v>6436</v>
      </c>
      <c r="I44" s="34">
        <f t="shared" si="7"/>
        <v>134</v>
      </c>
      <c r="J44" s="19">
        <v>53</v>
      </c>
      <c r="K44" s="19">
        <v>81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6960</v>
      </c>
      <c r="C45" s="17">
        <f t="shared" si="4"/>
        <v>3565</v>
      </c>
      <c r="D45" s="17">
        <f t="shared" si="5"/>
        <v>3395</v>
      </c>
      <c r="E45" s="34">
        <f t="shared" si="6"/>
        <v>6917</v>
      </c>
      <c r="F45" s="37">
        <v>3556</v>
      </c>
      <c r="G45" s="37">
        <v>3361</v>
      </c>
      <c r="H45" s="37">
        <v>3264</v>
      </c>
      <c r="I45" s="34">
        <f t="shared" si="7"/>
        <v>43</v>
      </c>
      <c r="J45" s="19">
        <v>9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12206</v>
      </c>
      <c r="C46" s="17">
        <f t="shared" si="4"/>
        <v>6129</v>
      </c>
      <c r="D46" s="17">
        <f t="shared" si="5"/>
        <v>6077</v>
      </c>
      <c r="E46" s="34">
        <f t="shared" si="6"/>
        <v>12105</v>
      </c>
      <c r="F46" s="37">
        <v>6074</v>
      </c>
      <c r="G46" s="37">
        <v>6031</v>
      </c>
      <c r="H46" s="37">
        <v>5572</v>
      </c>
      <c r="I46" s="34">
        <f t="shared" si="7"/>
        <v>101</v>
      </c>
      <c r="J46" s="19">
        <v>55</v>
      </c>
      <c r="K46" s="19">
        <v>46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33671</v>
      </c>
      <c r="C47" s="17">
        <f t="shared" si="4"/>
        <v>16784</v>
      </c>
      <c r="D47" s="17">
        <f t="shared" si="5"/>
        <v>16887</v>
      </c>
      <c r="E47" s="34">
        <f t="shared" si="6"/>
        <v>33532</v>
      </c>
      <c r="F47" s="37">
        <v>16695</v>
      </c>
      <c r="G47" s="37">
        <v>16837</v>
      </c>
      <c r="H47" s="37">
        <v>11982</v>
      </c>
      <c r="I47" s="34">
        <f t="shared" si="7"/>
        <v>139</v>
      </c>
      <c r="J47" s="19">
        <v>89</v>
      </c>
      <c r="K47" s="19">
        <v>50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9920</v>
      </c>
      <c r="C48" s="17">
        <f t="shared" si="4"/>
        <v>5056</v>
      </c>
      <c r="D48" s="17">
        <f t="shared" si="5"/>
        <v>4864</v>
      </c>
      <c r="E48" s="34">
        <f t="shared" si="6"/>
        <v>9858</v>
      </c>
      <c r="F48" s="37">
        <v>5032</v>
      </c>
      <c r="G48" s="37">
        <v>4826</v>
      </c>
      <c r="H48" s="37">
        <v>4563</v>
      </c>
      <c r="I48" s="34">
        <f t="shared" si="7"/>
        <v>62</v>
      </c>
      <c r="J48" s="19">
        <v>24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8789</v>
      </c>
      <c r="C49" s="17">
        <f t="shared" si="4"/>
        <v>4383</v>
      </c>
      <c r="D49" s="17">
        <f t="shared" si="5"/>
        <v>4406</v>
      </c>
      <c r="E49" s="34">
        <f t="shared" si="6"/>
        <v>8574</v>
      </c>
      <c r="F49" s="37">
        <v>4288</v>
      </c>
      <c r="G49" s="37">
        <v>4286</v>
      </c>
      <c r="H49" s="37">
        <v>4416</v>
      </c>
      <c r="I49" s="34">
        <f t="shared" si="7"/>
        <v>215</v>
      </c>
      <c r="J49" s="19">
        <v>95</v>
      </c>
      <c r="K49" s="19">
        <v>120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10022</v>
      </c>
      <c r="C50" s="17">
        <f t="shared" si="4"/>
        <v>5012</v>
      </c>
      <c r="D50" s="17">
        <f t="shared" si="5"/>
        <v>5010</v>
      </c>
      <c r="E50" s="34">
        <f t="shared" si="6"/>
        <v>9947</v>
      </c>
      <c r="F50" s="37">
        <v>4990</v>
      </c>
      <c r="G50" s="37">
        <v>4957</v>
      </c>
      <c r="H50" s="37">
        <v>4477</v>
      </c>
      <c r="I50" s="34">
        <f t="shared" si="7"/>
        <v>75</v>
      </c>
      <c r="J50" s="19">
        <v>22</v>
      </c>
      <c r="K50" s="19">
        <v>53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10456</v>
      </c>
      <c r="C51" s="17">
        <f t="shared" si="4"/>
        <v>5218</v>
      </c>
      <c r="D51" s="17">
        <f t="shared" si="5"/>
        <v>5238</v>
      </c>
      <c r="E51" s="34">
        <f t="shared" si="6"/>
        <v>10302</v>
      </c>
      <c r="F51" s="37">
        <v>5151</v>
      </c>
      <c r="G51" s="37">
        <v>5151</v>
      </c>
      <c r="H51" s="37">
        <v>4485</v>
      </c>
      <c r="I51" s="34">
        <f t="shared" si="7"/>
        <v>154</v>
      </c>
      <c r="J51" s="19">
        <v>67</v>
      </c>
      <c r="K51" s="19">
        <v>87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4430</v>
      </c>
      <c r="C52" s="17">
        <f t="shared" si="4"/>
        <v>2593</v>
      </c>
      <c r="D52" s="17">
        <f t="shared" si="5"/>
        <v>1837</v>
      </c>
      <c r="E52" s="34">
        <f t="shared" si="6"/>
        <v>3749</v>
      </c>
      <c r="F52" s="37">
        <v>2069</v>
      </c>
      <c r="G52" s="37">
        <v>1680</v>
      </c>
      <c r="H52" s="37">
        <v>1953</v>
      </c>
      <c r="I52" s="34">
        <f t="shared" si="7"/>
        <v>681</v>
      </c>
      <c r="J52" s="19">
        <v>524</v>
      </c>
      <c r="K52" s="19">
        <v>157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196991</v>
      </c>
      <c r="C53" s="33">
        <f t="shared" si="4"/>
        <v>101076</v>
      </c>
      <c r="D53" s="33">
        <f t="shared" si="5"/>
        <v>95915</v>
      </c>
      <c r="E53" s="34">
        <f t="shared" si="6"/>
        <v>193665</v>
      </c>
      <c r="F53" s="36">
        <f>SUM(F54:F68)</f>
        <v>99014</v>
      </c>
      <c r="G53" s="36">
        <f t="shared" ref="G53:K53" si="12">SUM(G54:G68)</f>
        <v>94651</v>
      </c>
      <c r="H53" s="36">
        <f t="shared" si="12"/>
        <v>78924</v>
      </c>
      <c r="I53" s="36">
        <f t="shared" si="12"/>
        <v>3326</v>
      </c>
      <c r="J53" s="36">
        <f t="shared" si="12"/>
        <v>2062</v>
      </c>
      <c r="K53" s="36">
        <f t="shared" si="12"/>
        <v>1264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8175</v>
      </c>
      <c r="C54" s="17">
        <f t="shared" si="4"/>
        <v>4265</v>
      </c>
      <c r="D54" s="17">
        <f t="shared" si="5"/>
        <v>3910</v>
      </c>
      <c r="E54" s="34">
        <f t="shared" si="6"/>
        <v>8152</v>
      </c>
      <c r="F54" s="37">
        <v>4256</v>
      </c>
      <c r="G54" s="37">
        <v>3896</v>
      </c>
      <c r="H54" s="37">
        <v>3071</v>
      </c>
      <c r="I54" s="34">
        <f t="shared" si="7"/>
        <v>23</v>
      </c>
      <c r="J54" s="19">
        <v>9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6268</v>
      </c>
      <c r="C55" s="17">
        <f t="shared" si="4"/>
        <v>3210</v>
      </c>
      <c r="D55" s="17">
        <f t="shared" si="5"/>
        <v>3058</v>
      </c>
      <c r="E55" s="34">
        <f t="shared" si="6"/>
        <v>6219</v>
      </c>
      <c r="F55" s="37">
        <v>3175</v>
      </c>
      <c r="G55" s="37">
        <v>3044</v>
      </c>
      <c r="H55" s="37">
        <v>2785</v>
      </c>
      <c r="I55" s="34">
        <f t="shared" si="7"/>
        <v>49</v>
      </c>
      <c r="J55" s="19">
        <v>35</v>
      </c>
      <c r="K55" s="19">
        <v>14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3835</v>
      </c>
      <c r="C56" s="17">
        <f t="shared" si="4"/>
        <v>1936</v>
      </c>
      <c r="D56" s="17">
        <f t="shared" si="5"/>
        <v>1899</v>
      </c>
      <c r="E56" s="34">
        <f t="shared" si="6"/>
        <v>3810</v>
      </c>
      <c r="F56" s="37">
        <v>1927</v>
      </c>
      <c r="G56" s="37">
        <v>1883</v>
      </c>
      <c r="H56" s="37">
        <v>1894</v>
      </c>
      <c r="I56" s="34">
        <f t="shared" si="7"/>
        <v>25</v>
      </c>
      <c r="J56" s="19">
        <v>9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9424</v>
      </c>
      <c r="C57" s="17">
        <f t="shared" si="4"/>
        <v>4684</v>
      </c>
      <c r="D57" s="17">
        <f t="shared" si="5"/>
        <v>4740</v>
      </c>
      <c r="E57" s="34">
        <f t="shared" si="6"/>
        <v>9323</v>
      </c>
      <c r="F57" s="37">
        <v>4644</v>
      </c>
      <c r="G57" s="37">
        <v>4679</v>
      </c>
      <c r="H57" s="37">
        <v>4476</v>
      </c>
      <c r="I57" s="34">
        <f t="shared" si="7"/>
        <v>101</v>
      </c>
      <c r="J57" s="19">
        <v>40</v>
      </c>
      <c r="K57" s="19">
        <v>61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5567</v>
      </c>
      <c r="C58" s="17">
        <f t="shared" si="4"/>
        <v>2813</v>
      </c>
      <c r="D58" s="17">
        <f t="shared" si="5"/>
        <v>2754</v>
      </c>
      <c r="E58" s="34">
        <f t="shared" si="6"/>
        <v>5546</v>
      </c>
      <c r="F58" s="37">
        <v>2807</v>
      </c>
      <c r="G58" s="37">
        <v>2739</v>
      </c>
      <c r="H58" s="37">
        <v>2763</v>
      </c>
      <c r="I58" s="34">
        <f t="shared" si="7"/>
        <v>21</v>
      </c>
      <c r="J58" s="19">
        <v>6</v>
      </c>
      <c r="K58" s="19">
        <v>15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11679</v>
      </c>
      <c r="C59" s="17">
        <f t="shared" si="4"/>
        <v>5918</v>
      </c>
      <c r="D59" s="17">
        <f t="shared" si="5"/>
        <v>5761</v>
      </c>
      <c r="E59" s="34">
        <f t="shared" si="6"/>
        <v>11609</v>
      </c>
      <c r="F59" s="37">
        <v>5892</v>
      </c>
      <c r="G59" s="37">
        <v>5717</v>
      </c>
      <c r="H59" s="37">
        <v>4616</v>
      </c>
      <c r="I59" s="34">
        <f t="shared" si="7"/>
        <v>70</v>
      </c>
      <c r="J59" s="19">
        <v>26</v>
      </c>
      <c r="K59" s="19">
        <v>44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7959</v>
      </c>
      <c r="C60" s="17">
        <f t="shared" si="4"/>
        <v>3927</v>
      </c>
      <c r="D60" s="17">
        <f t="shared" si="5"/>
        <v>4032</v>
      </c>
      <c r="E60" s="34">
        <f t="shared" si="6"/>
        <v>7922</v>
      </c>
      <c r="F60" s="37">
        <v>3917</v>
      </c>
      <c r="G60" s="37">
        <v>4005</v>
      </c>
      <c r="H60" s="37">
        <v>3360</v>
      </c>
      <c r="I60" s="34">
        <f t="shared" si="7"/>
        <v>37</v>
      </c>
      <c r="J60" s="19">
        <v>10</v>
      </c>
      <c r="K60" s="19">
        <v>27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17865</v>
      </c>
      <c r="C61" s="17">
        <f t="shared" si="4"/>
        <v>9137</v>
      </c>
      <c r="D61" s="17">
        <f t="shared" si="5"/>
        <v>8728</v>
      </c>
      <c r="E61" s="34">
        <f t="shared" si="6"/>
        <v>17725</v>
      </c>
      <c r="F61" s="37">
        <v>9060</v>
      </c>
      <c r="G61" s="37">
        <v>8665</v>
      </c>
      <c r="H61" s="37">
        <v>6621</v>
      </c>
      <c r="I61" s="34">
        <f t="shared" si="7"/>
        <v>140</v>
      </c>
      <c r="J61" s="19">
        <v>77</v>
      </c>
      <c r="K61" s="19">
        <v>63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9156</v>
      </c>
      <c r="C62" s="17">
        <f t="shared" si="4"/>
        <v>4804</v>
      </c>
      <c r="D62" s="17">
        <f t="shared" si="5"/>
        <v>4352</v>
      </c>
      <c r="E62" s="34">
        <f t="shared" si="6"/>
        <v>9039</v>
      </c>
      <c r="F62" s="37">
        <v>4756</v>
      </c>
      <c r="G62" s="37">
        <v>4283</v>
      </c>
      <c r="H62" s="37">
        <v>4503</v>
      </c>
      <c r="I62" s="34">
        <f t="shared" si="7"/>
        <v>117</v>
      </c>
      <c r="J62" s="19">
        <v>48</v>
      </c>
      <c r="K62" s="19">
        <v>69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21741</v>
      </c>
      <c r="C63" s="17">
        <f t="shared" si="4"/>
        <v>10805</v>
      </c>
      <c r="D63" s="17">
        <f t="shared" si="5"/>
        <v>10936</v>
      </c>
      <c r="E63" s="34">
        <f t="shared" si="6"/>
        <v>21641</v>
      </c>
      <c r="F63" s="37">
        <v>10781</v>
      </c>
      <c r="G63" s="37">
        <v>10860</v>
      </c>
      <c r="H63" s="37">
        <v>8380</v>
      </c>
      <c r="I63" s="34">
        <f t="shared" si="7"/>
        <v>100</v>
      </c>
      <c r="J63" s="19">
        <v>24</v>
      </c>
      <c r="K63" s="19">
        <v>76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10594</v>
      </c>
      <c r="C64" s="17">
        <f t="shared" si="4"/>
        <v>5206</v>
      </c>
      <c r="D64" s="17">
        <f t="shared" si="5"/>
        <v>5388</v>
      </c>
      <c r="E64" s="34">
        <f t="shared" si="6"/>
        <v>10559</v>
      </c>
      <c r="F64" s="37">
        <v>5194</v>
      </c>
      <c r="G64" s="37">
        <v>5365</v>
      </c>
      <c r="H64" s="37">
        <v>4093</v>
      </c>
      <c r="I64" s="34">
        <f t="shared" si="7"/>
        <v>35</v>
      </c>
      <c r="J64" s="19">
        <v>12</v>
      </c>
      <c r="K64" s="19">
        <v>23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26708</v>
      </c>
      <c r="C65" s="17">
        <f t="shared" si="4"/>
        <v>13352</v>
      </c>
      <c r="D65" s="17">
        <f t="shared" si="5"/>
        <v>13356</v>
      </c>
      <c r="E65" s="34">
        <f t="shared" si="6"/>
        <v>26620</v>
      </c>
      <c r="F65" s="37">
        <v>13308</v>
      </c>
      <c r="G65" s="37">
        <v>13312</v>
      </c>
      <c r="H65" s="37">
        <v>9043</v>
      </c>
      <c r="I65" s="34">
        <f t="shared" si="7"/>
        <v>88</v>
      </c>
      <c r="J65" s="19">
        <v>44</v>
      </c>
      <c r="K65" s="19">
        <v>44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11230</v>
      </c>
      <c r="C66" s="17">
        <f t="shared" si="4"/>
        <v>5827</v>
      </c>
      <c r="D66" s="17">
        <f t="shared" si="5"/>
        <v>5403</v>
      </c>
      <c r="E66" s="34">
        <f t="shared" si="6"/>
        <v>10918</v>
      </c>
      <c r="F66" s="37">
        <v>5556</v>
      </c>
      <c r="G66" s="37">
        <v>5362</v>
      </c>
      <c r="H66" s="37">
        <v>4538</v>
      </c>
      <c r="I66" s="34">
        <f t="shared" si="7"/>
        <v>312</v>
      </c>
      <c r="J66" s="19">
        <v>271</v>
      </c>
      <c r="K66" s="19">
        <v>41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7559</v>
      </c>
      <c r="C67" s="17">
        <f t="shared" ref="C67:C68" si="14">(F67+J67)</f>
        <v>4198</v>
      </c>
      <c r="D67" s="17">
        <f t="shared" ref="D67:D68" si="15">(G67+K67)</f>
        <v>3361</v>
      </c>
      <c r="E67" s="34">
        <f t="shared" si="6"/>
        <v>6789</v>
      </c>
      <c r="F67" s="37">
        <v>3479</v>
      </c>
      <c r="G67" s="37">
        <v>3310</v>
      </c>
      <c r="H67" s="37">
        <v>2710</v>
      </c>
      <c r="I67" s="34">
        <f t="shared" si="7"/>
        <v>770</v>
      </c>
      <c r="J67" s="19">
        <v>719</v>
      </c>
      <c r="K67" s="19">
        <v>51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39231</v>
      </c>
      <c r="C68" s="17">
        <f t="shared" si="14"/>
        <v>20994</v>
      </c>
      <c r="D68" s="17">
        <f t="shared" si="15"/>
        <v>18237</v>
      </c>
      <c r="E68" s="34">
        <f t="shared" si="6"/>
        <v>37793</v>
      </c>
      <c r="F68" s="37">
        <v>20262</v>
      </c>
      <c r="G68" s="37">
        <v>17531</v>
      </c>
      <c r="H68" s="37">
        <v>16071</v>
      </c>
      <c r="I68" s="34">
        <f t="shared" si="7"/>
        <v>1438</v>
      </c>
      <c r="J68" s="19">
        <v>732</v>
      </c>
      <c r="K68" s="19">
        <v>706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2019.5월말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2020-04-06T01:52:38Z</dcterms:modified>
</cp:coreProperties>
</file>