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9.6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3" i="5"/>
  <c r="H53" i="5"/>
  <c r="J53" i="5"/>
  <c r="K53" i="5"/>
  <c r="F53" i="5"/>
  <c r="E53" i="5" s="1"/>
  <c r="G40" i="5"/>
  <c r="H40" i="5"/>
  <c r="J40" i="5"/>
  <c r="K40" i="5"/>
  <c r="F40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2" i="5"/>
  <c r="I43" i="5"/>
  <c r="I44" i="5"/>
  <c r="I45" i="5"/>
  <c r="I46" i="5"/>
  <c r="I47" i="5"/>
  <c r="I48" i="5"/>
  <c r="I49" i="5"/>
  <c r="I50" i="5"/>
  <c r="I51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" i="5"/>
  <c r="I40" i="5" l="1"/>
  <c r="I53" i="5"/>
  <c r="I23" i="5"/>
  <c r="I15" i="5"/>
  <c r="I6" i="5"/>
  <c r="E40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C40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<sst xmlns="http://schemas.openxmlformats.org/spreadsheetml/2006/main" count="108" uniqueCount="92">
  <si>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</si>
  <si>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</si>
  <si>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</si>
  <si>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</si>
  <si>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</si>
  <si>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</si>
  <si>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</si>
  <si>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</si>
  <si>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</si>
  <si>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</si>
  <si>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</si>
  <si>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</si>
  <si>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</si>
  <si>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</si>
  <si>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</si>
  <si>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</si>
  <si>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</si>
  <si>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</si>
  <si>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</si>
  <si>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</si>
  <si>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</si>
  <si>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</si>
  <si>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</si>
  <si>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</si>
  <si>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</si>
  <si>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</si>
  <si>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</si>
  <si>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</si>
  <si>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</si>
  <si>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</si>
  <si>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</si>
  <si>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</si>
  <si>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</si>
  <si>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</si>
  <si>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</si>
  <si>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</si>
  <si>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</si>
  <si>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</si>
  <si>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</si>
  <si>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</si>
  <si>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</si>
  <si>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</si>
  <si>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</si>
  <si>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</si>
  <si>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</si>
  <si>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</si>
  <si>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</si>
  <si>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</si>
  <si>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</si>
  <si>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</si>
  <si>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</si>
  <si>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</si>
  <si>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</si>
  <si>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</si>
  <si>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</si>
  <si>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</si>
  <si>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</si>
  <si>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</si>
  <si>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</si>
  <si>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</si>
  <si>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</si>
  <si>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</si>
  <si>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</si>
  <si>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</si>
  <si>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</si>
  <si>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</si>
  <si>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</si>
  <si>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</si>
  <si>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</si>
  <si>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</si>
  <si>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</si>
  <si>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</si>
  <si>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</si>
  <si>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</si>
  <si>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</si>
  <si>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</si>
  <si>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</si>
  <si>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</si>
  <si>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</si>
  <si>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</si>
  <si>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</si>
  <si>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</si>
  <si>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</si>
  <si>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</si>
  <si>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</si>
  <si>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</si>
  <si>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</si>
  <si>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</si>
  <si>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</si>
  <si>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</si>
  <si>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</si>
  <si>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2019년 6월말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</si>
</sst>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O15" sqref="O15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91</v>
      </c>
      <c r="D1" s="41"/>
      <c r="E1" s="41"/>
      <c r="F1" s="41"/>
      <c r="G1" s="41"/>
      <c r="H1" s="41"/>
      <c r="I1" s="41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62</v>
      </c>
      <c r="C3" s="45"/>
      <c r="D3" s="46"/>
      <c r="E3" s="47" t="s">
        <v>1</v>
      </c>
      <c r="F3" s="45"/>
      <c r="G3" s="45"/>
      <c r="H3" s="46"/>
      <c r="I3" s="47" t="s">
        <v>84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1063600</v>
      </c>
      <c r="C5" s="24">
        <f t="shared" si="0"/>
        <v>540750</v>
      </c>
      <c r="D5" s="24">
        <f t="shared" si="0"/>
        <v>522850</v>
      </c>
      <c r="E5" s="24">
        <f t="shared" ref="E5:K5" si="1">E6+E15+E23+E40+E53</f>
        <v>1048279</v>
      </c>
      <c r="F5" s="24">
        <f t="shared" si="1"/>
        <v>531251</v>
      </c>
      <c r="G5" s="24">
        <f t="shared" si="1"/>
        <v>517028</v>
      </c>
      <c r="H5" s="24">
        <f t="shared" si="1"/>
        <v>428573</v>
      </c>
      <c r="I5" s="24">
        <f t="shared" si="1"/>
        <v>15321</v>
      </c>
      <c r="J5" s="24">
        <f t="shared" si="1"/>
        <v>9499</v>
      </c>
      <c r="K5" s="24">
        <f t="shared" si="1"/>
        <v>5822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257695</v>
      </c>
      <c r="C6" s="33">
        <f>(F6+J6)</f>
        <v>131507</v>
      </c>
      <c r="D6" s="33">
        <f>(G6+K6)</f>
        <v>126188</v>
      </c>
      <c r="E6" s="34">
        <f>SUM(F6:G6)</f>
        <v>253943</v>
      </c>
      <c r="F6" s="34">
        <f>SUM(F7:F14)</f>
        <v>129331</v>
      </c>
      <c r="G6" s="34">
        <f t="shared" ref="G6:K6" si="2">SUM(G7:G14)</f>
        <v>124612</v>
      </c>
      <c r="H6" s="34">
        <f t="shared" si="2"/>
        <v>104241</v>
      </c>
      <c r="I6" s="34">
        <f t="shared" si="2"/>
        <v>3752</v>
      </c>
      <c r="J6" s="34">
        <f t="shared" si="2"/>
        <v>2176</v>
      </c>
      <c r="K6" s="34">
        <f t="shared" si="2"/>
        <v>1576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3">(E7+I7)</f>
        <v>21296</v>
      </c>
      <c r="C7" s="17">
        <f t="shared" ref="C7:C66" si="4">(F7+J7)</f>
        <v>10864</v>
      </c>
      <c r="D7" s="17">
        <f t="shared" ref="D7:D66" si="5">(G7+K7)</f>
        <v>10432</v>
      </c>
      <c r="E7" s="34">
        <f t="shared" ref="E7:E68" si="6">SUM(F7:G7)</f>
        <v>21076</v>
      </c>
      <c r="F7" s="37">
        <v>10737</v>
      </c>
      <c r="G7" s="37">
        <v>10339</v>
      </c>
      <c r="H7" s="37">
        <v>8734</v>
      </c>
      <c r="I7" s="34">
        <f>J7+K7</f>
        <v>220</v>
      </c>
      <c r="J7" s="18">
        <v>127</v>
      </c>
      <c r="K7" s="19">
        <v>93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3"/>
        <v>42910</v>
      </c>
      <c r="C8" s="17">
        <f t="shared" si="4"/>
        <v>21702</v>
      </c>
      <c r="D8" s="17">
        <f t="shared" si="5"/>
        <v>21208</v>
      </c>
      <c r="E8" s="34">
        <f t="shared" si="6"/>
        <v>42657</v>
      </c>
      <c r="F8" s="37">
        <v>21572</v>
      </c>
      <c r="G8" s="37">
        <v>21085</v>
      </c>
      <c r="H8" s="37">
        <v>15828</v>
      </c>
      <c r="I8" s="34">
        <f t="shared" ref="I8:I68" si="7">J8+K8</f>
        <v>253</v>
      </c>
      <c r="J8" s="18">
        <v>130</v>
      </c>
      <c r="K8" s="19">
        <v>123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3"/>
        <v>7829</v>
      </c>
      <c r="C9" s="17">
        <f t="shared" si="4"/>
        <v>4100</v>
      </c>
      <c r="D9" s="17">
        <f t="shared" si="5"/>
        <v>3729</v>
      </c>
      <c r="E9" s="34">
        <f t="shared" si="6"/>
        <v>7475</v>
      </c>
      <c r="F9" s="37">
        <v>3798</v>
      </c>
      <c r="G9" s="37">
        <v>3677</v>
      </c>
      <c r="H9" s="37">
        <v>3683</v>
      </c>
      <c r="I9" s="34">
        <f t="shared" si="7"/>
        <v>354</v>
      </c>
      <c r="J9" s="18">
        <v>302</v>
      </c>
      <c r="K9" s="19">
        <v>52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3"/>
        <v>35167</v>
      </c>
      <c r="C10" s="17">
        <f t="shared" si="4"/>
        <v>17832</v>
      </c>
      <c r="D10" s="17">
        <f t="shared" si="5"/>
        <v>17335</v>
      </c>
      <c r="E10" s="34">
        <f t="shared" si="6"/>
        <v>34908</v>
      </c>
      <c r="F10" s="37">
        <v>17735</v>
      </c>
      <c r="G10" s="37">
        <v>17173</v>
      </c>
      <c r="H10" s="37">
        <v>14846</v>
      </c>
      <c r="I10" s="34">
        <f t="shared" si="7"/>
        <v>259</v>
      </c>
      <c r="J10" s="18">
        <v>97</v>
      </c>
      <c r="K10" s="19">
        <v>162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3"/>
        <v>39399</v>
      </c>
      <c r="C11" s="17">
        <f t="shared" si="4"/>
        <v>20438</v>
      </c>
      <c r="D11" s="17">
        <f t="shared" si="5"/>
        <v>18961</v>
      </c>
      <c r="E11" s="34">
        <f t="shared" si="6"/>
        <v>38327</v>
      </c>
      <c r="F11" s="37">
        <v>19623</v>
      </c>
      <c r="G11" s="37">
        <v>18704</v>
      </c>
      <c r="H11" s="37">
        <v>14572</v>
      </c>
      <c r="I11" s="34">
        <f t="shared" si="7"/>
        <v>1072</v>
      </c>
      <c r="J11" s="18">
        <v>815</v>
      </c>
      <c r="K11" s="19">
        <v>257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3"/>
        <v>46543</v>
      </c>
      <c r="C12" s="17">
        <f t="shared" si="4"/>
        <v>23605</v>
      </c>
      <c r="D12" s="17">
        <f t="shared" si="5"/>
        <v>22938</v>
      </c>
      <c r="E12" s="34">
        <f t="shared" si="6"/>
        <v>45878</v>
      </c>
      <c r="F12" s="37">
        <v>23307</v>
      </c>
      <c r="G12" s="37">
        <v>22571</v>
      </c>
      <c r="H12" s="37">
        <v>18333</v>
      </c>
      <c r="I12" s="34">
        <f t="shared" si="7"/>
        <v>665</v>
      </c>
      <c r="J12" s="18">
        <v>298</v>
      </c>
      <c r="K12" s="19">
        <v>367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3"/>
        <v>32445</v>
      </c>
      <c r="C13" s="17">
        <f t="shared" si="4"/>
        <v>16841</v>
      </c>
      <c r="D13" s="17">
        <f t="shared" si="5"/>
        <v>15604</v>
      </c>
      <c r="E13" s="34">
        <f t="shared" si="6"/>
        <v>31836</v>
      </c>
      <c r="F13" s="37">
        <v>16575</v>
      </c>
      <c r="G13" s="37">
        <v>15261</v>
      </c>
      <c r="H13" s="37">
        <v>15135</v>
      </c>
      <c r="I13" s="34">
        <f t="shared" si="7"/>
        <v>609</v>
      </c>
      <c r="J13" s="18">
        <v>266</v>
      </c>
      <c r="K13" s="19">
        <v>343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3"/>
        <v>32106</v>
      </c>
      <c r="C14" s="17">
        <f t="shared" si="4"/>
        <v>16125</v>
      </c>
      <c r="D14" s="17">
        <f t="shared" si="5"/>
        <v>15981</v>
      </c>
      <c r="E14" s="34">
        <f t="shared" si="6"/>
        <v>31786</v>
      </c>
      <c r="F14" s="37">
        <v>15984</v>
      </c>
      <c r="G14" s="37">
        <v>15802</v>
      </c>
      <c r="H14" s="37">
        <v>13110</v>
      </c>
      <c r="I14" s="34">
        <f t="shared" si="7"/>
        <v>320</v>
      </c>
      <c r="J14" s="18">
        <v>141</v>
      </c>
      <c r="K14" s="19">
        <v>179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3"/>
        <v>228010</v>
      </c>
      <c r="C15" s="33">
        <f t="shared" si="4"/>
        <v>117221</v>
      </c>
      <c r="D15" s="33">
        <f t="shared" si="5"/>
        <v>110789</v>
      </c>
      <c r="E15" s="34">
        <f t="shared" si="6"/>
        <v>224107</v>
      </c>
      <c r="F15" s="35">
        <f>SUM(F16:F22)</f>
        <v>114461</v>
      </c>
      <c r="G15" s="35">
        <f t="shared" ref="G15:K15" si="8">SUM(G16:G22)</f>
        <v>109646</v>
      </c>
      <c r="H15" s="35">
        <f t="shared" si="8"/>
        <v>85644</v>
      </c>
      <c r="I15" s="35">
        <f t="shared" si="8"/>
        <v>3903</v>
      </c>
      <c r="J15" s="35">
        <f t="shared" si="8"/>
        <v>2760</v>
      </c>
      <c r="K15" s="35">
        <f t="shared" si="8"/>
        <v>1143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3"/>
        <v>43995</v>
      </c>
      <c r="C16" s="17">
        <f t="shared" si="4"/>
        <v>22206</v>
      </c>
      <c r="D16" s="17">
        <f t="shared" si="5"/>
        <v>21789</v>
      </c>
      <c r="E16" s="34">
        <f t="shared" si="6"/>
        <v>43729</v>
      </c>
      <c r="F16" s="37">
        <v>22085</v>
      </c>
      <c r="G16" s="37">
        <v>21644</v>
      </c>
      <c r="H16" s="37">
        <v>15403</v>
      </c>
      <c r="I16" s="34">
        <f t="shared" si="7"/>
        <v>266</v>
      </c>
      <c r="J16" s="18">
        <v>121</v>
      </c>
      <c r="K16" s="19">
        <v>145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3"/>
        <v>24790</v>
      </c>
      <c r="C17" s="17">
        <f t="shared" si="4"/>
        <v>13496</v>
      </c>
      <c r="D17" s="17">
        <f t="shared" si="5"/>
        <v>11294</v>
      </c>
      <c r="E17" s="34">
        <f t="shared" si="6"/>
        <v>23732</v>
      </c>
      <c r="F17" s="37">
        <v>12849</v>
      </c>
      <c r="G17" s="37">
        <v>10883</v>
      </c>
      <c r="H17" s="37">
        <v>12868</v>
      </c>
      <c r="I17" s="34">
        <f t="shared" si="7"/>
        <v>1058</v>
      </c>
      <c r="J17" s="18">
        <v>647</v>
      </c>
      <c r="K17" s="19">
        <v>411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3"/>
        <v>29673</v>
      </c>
      <c r="C18" s="17">
        <f t="shared" si="4"/>
        <v>14973</v>
      </c>
      <c r="D18" s="17">
        <f t="shared" si="5"/>
        <v>14700</v>
      </c>
      <c r="E18" s="34">
        <f t="shared" si="6"/>
        <v>29451</v>
      </c>
      <c r="F18" s="37">
        <v>14876</v>
      </c>
      <c r="G18" s="37">
        <v>14575</v>
      </c>
      <c r="H18" s="37">
        <v>10483</v>
      </c>
      <c r="I18" s="34">
        <f t="shared" si="7"/>
        <v>222</v>
      </c>
      <c r="J18" s="18">
        <v>97</v>
      </c>
      <c r="K18" s="19">
        <v>125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3"/>
        <v>48514</v>
      </c>
      <c r="C19" s="17">
        <f t="shared" si="4"/>
        <v>24224</v>
      </c>
      <c r="D19" s="17">
        <f t="shared" si="5"/>
        <v>24290</v>
      </c>
      <c r="E19" s="34">
        <f t="shared" si="6"/>
        <v>48203</v>
      </c>
      <c r="F19" s="37">
        <v>24091</v>
      </c>
      <c r="G19" s="37">
        <v>24112</v>
      </c>
      <c r="H19" s="37">
        <v>18260</v>
      </c>
      <c r="I19" s="34">
        <f t="shared" si="7"/>
        <v>311</v>
      </c>
      <c r="J19" s="18">
        <v>133</v>
      </c>
      <c r="K19" s="19">
        <v>178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3"/>
        <v>43467</v>
      </c>
      <c r="C20" s="17">
        <f t="shared" si="4"/>
        <v>22107</v>
      </c>
      <c r="D20" s="17">
        <f t="shared" si="5"/>
        <v>21360</v>
      </c>
      <c r="E20" s="34">
        <f t="shared" si="6"/>
        <v>43048</v>
      </c>
      <c r="F20" s="37">
        <v>21848</v>
      </c>
      <c r="G20" s="37">
        <v>21200</v>
      </c>
      <c r="H20" s="37">
        <v>15654</v>
      </c>
      <c r="I20" s="34">
        <f t="shared" si="7"/>
        <v>419</v>
      </c>
      <c r="J20" s="18">
        <v>259</v>
      </c>
      <c r="K20" s="19">
        <v>160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3"/>
        <v>28075</v>
      </c>
      <c r="C21" s="17">
        <f t="shared" si="4"/>
        <v>14807</v>
      </c>
      <c r="D21" s="17">
        <f t="shared" si="5"/>
        <v>13268</v>
      </c>
      <c r="E21" s="34">
        <f t="shared" si="6"/>
        <v>27491</v>
      </c>
      <c r="F21" s="37">
        <v>14297</v>
      </c>
      <c r="G21" s="37">
        <v>13194</v>
      </c>
      <c r="H21" s="37">
        <v>9503</v>
      </c>
      <c r="I21" s="34">
        <f t="shared" si="7"/>
        <v>584</v>
      </c>
      <c r="J21" s="18">
        <v>510</v>
      </c>
      <c r="K21" s="19">
        <v>74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3"/>
        <v>9496</v>
      </c>
      <c r="C22" s="17">
        <f t="shared" si="4"/>
        <v>5408</v>
      </c>
      <c r="D22" s="17">
        <f t="shared" si="5"/>
        <v>4088</v>
      </c>
      <c r="E22" s="34">
        <f t="shared" si="6"/>
        <v>8453</v>
      </c>
      <c r="F22" s="37">
        <v>4415</v>
      </c>
      <c r="G22" s="37">
        <v>4038</v>
      </c>
      <c r="H22" s="37">
        <v>3473</v>
      </c>
      <c r="I22" s="34">
        <f t="shared" si="7"/>
        <v>1043</v>
      </c>
      <c r="J22" s="18">
        <v>993</v>
      </c>
      <c r="K22" s="19">
        <v>50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3"/>
        <v>182075</v>
      </c>
      <c r="C23" s="33">
        <f t="shared" si="4"/>
        <v>90840</v>
      </c>
      <c r="D23" s="33">
        <f t="shared" si="5"/>
        <v>91235</v>
      </c>
      <c r="E23" s="34">
        <f t="shared" si="6"/>
        <v>179821</v>
      </c>
      <c r="F23" s="36">
        <f>SUM(F24:F39)</f>
        <v>89525</v>
      </c>
      <c r="G23" s="36">
        <f t="shared" ref="G23:K23" si="9">SUM(G24:G39)</f>
        <v>90296</v>
      </c>
      <c r="H23" s="36">
        <f t="shared" si="9"/>
        <v>78674</v>
      </c>
      <c r="I23" s="36">
        <f t="shared" si="9"/>
        <v>2254</v>
      </c>
      <c r="J23" s="36">
        <f t="shared" si="9"/>
        <v>1315</v>
      </c>
      <c r="K23" s="36">
        <f t="shared" si="9"/>
        <v>939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3"/>
        <v>4747</v>
      </c>
      <c r="C24" s="17">
        <f t="shared" si="4"/>
        <v>2556</v>
      </c>
      <c r="D24" s="17">
        <f t="shared" si="5"/>
        <v>2191</v>
      </c>
      <c r="E24" s="34">
        <f t="shared" si="6"/>
        <v>4506</v>
      </c>
      <c r="F24" s="37">
        <v>2330</v>
      </c>
      <c r="G24" s="37">
        <v>2176</v>
      </c>
      <c r="H24" s="37">
        <v>2330</v>
      </c>
      <c r="I24" s="34">
        <f t="shared" si="7"/>
        <v>241</v>
      </c>
      <c r="J24" s="19">
        <v>226</v>
      </c>
      <c r="K24" s="19">
        <v>15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3"/>
        <v>13157</v>
      </c>
      <c r="C25" s="17">
        <f t="shared" si="4"/>
        <v>6775</v>
      </c>
      <c r="D25" s="17">
        <f t="shared" si="5"/>
        <v>6382</v>
      </c>
      <c r="E25" s="34">
        <f t="shared" si="6"/>
        <v>12946</v>
      </c>
      <c r="F25" s="37">
        <v>6663</v>
      </c>
      <c r="G25" s="37">
        <v>6283</v>
      </c>
      <c r="H25" s="37">
        <v>5496</v>
      </c>
      <c r="I25" s="34">
        <f t="shared" si="7"/>
        <v>211</v>
      </c>
      <c r="J25" s="19">
        <v>112</v>
      </c>
      <c r="K25" s="19">
        <v>99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3"/>
        <v>4163</v>
      </c>
      <c r="C26" s="17">
        <f t="shared" si="4"/>
        <v>2357</v>
      </c>
      <c r="D26" s="17">
        <f t="shared" si="5"/>
        <v>1806</v>
      </c>
      <c r="E26" s="34">
        <f t="shared" si="6"/>
        <v>3759</v>
      </c>
      <c r="F26" s="37">
        <v>2000</v>
      </c>
      <c r="G26" s="37">
        <v>1759</v>
      </c>
      <c r="H26" s="37">
        <v>1796</v>
      </c>
      <c r="I26" s="34">
        <f t="shared" si="7"/>
        <v>404</v>
      </c>
      <c r="J26" s="19">
        <v>357</v>
      </c>
      <c r="K26" s="19">
        <v>47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3"/>
        <v>4271</v>
      </c>
      <c r="C27" s="17">
        <f t="shared" si="4"/>
        <v>2173</v>
      </c>
      <c r="D27" s="17">
        <f t="shared" si="5"/>
        <v>2098</v>
      </c>
      <c r="E27" s="34">
        <f t="shared" si="6"/>
        <v>4149</v>
      </c>
      <c r="F27" s="37">
        <v>2076</v>
      </c>
      <c r="G27" s="37">
        <v>2073</v>
      </c>
      <c r="H27" s="37">
        <v>2223</v>
      </c>
      <c r="I27" s="34">
        <f t="shared" si="7"/>
        <v>122</v>
      </c>
      <c r="J27" s="19">
        <v>97</v>
      </c>
      <c r="K27" s="19">
        <v>25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3"/>
        <v>14747</v>
      </c>
      <c r="C28" s="17">
        <f t="shared" si="4"/>
        <v>7375</v>
      </c>
      <c r="D28" s="17">
        <f t="shared" si="5"/>
        <v>7372</v>
      </c>
      <c r="E28" s="34">
        <f t="shared" si="6"/>
        <v>14633</v>
      </c>
      <c r="F28" s="37">
        <v>7306</v>
      </c>
      <c r="G28" s="37">
        <v>7327</v>
      </c>
      <c r="H28" s="37">
        <v>5617</v>
      </c>
      <c r="I28" s="34">
        <f t="shared" si="7"/>
        <v>114</v>
      </c>
      <c r="J28" s="19">
        <v>69</v>
      </c>
      <c r="K28" s="19">
        <v>45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3"/>
        <v>723</v>
      </c>
      <c r="C29" s="17">
        <f t="shared" si="4"/>
        <v>384</v>
      </c>
      <c r="D29" s="17">
        <f t="shared" si="5"/>
        <v>339</v>
      </c>
      <c r="E29" s="34">
        <f t="shared" si="6"/>
        <v>685</v>
      </c>
      <c r="F29" s="37">
        <v>350</v>
      </c>
      <c r="G29" s="37">
        <v>335</v>
      </c>
      <c r="H29" s="37">
        <v>352</v>
      </c>
      <c r="I29" s="34">
        <f t="shared" si="7"/>
        <v>38</v>
      </c>
      <c r="J29" s="19">
        <v>34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3"/>
        <v>32929</v>
      </c>
      <c r="C30" s="17">
        <f t="shared" si="4"/>
        <v>16292</v>
      </c>
      <c r="D30" s="17">
        <f t="shared" si="5"/>
        <v>16637</v>
      </c>
      <c r="E30" s="34">
        <f t="shared" si="6"/>
        <v>32469</v>
      </c>
      <c r="F30" s="37">
        <v>16097</v>
      </c>
      <c r="G30" s="37">
        <v>16372</v>
      </c>
      <c r="H30" s="37">
        <v>12361</v>
      </c>
      <c r="I30" s="34">
        <f t="shared" si="7"/>
        <v>460</v>
      </c>
      <c r="J30" s="19">
        <v>195</v>
      </c>
      <c r="K30" s="19">
        <v>265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3"/>
        <v>12164</v>
      </c>
      <c r="C31" s="17">
        <f t="shared" si="4"/>
        <v>6004</v>
      </c>
      <c r="D31" s="17">
        <f t="shared" si="5"/>
        <v>6160</v>
      </c>
      <c r="E31" s="34">
        <f t="shared" si="6"/>
        <v>12047</v>
      </c>
      <c r="F31" s="37">
        <v>5949</v>
      </c>
      <c r="G31" s="37">
        <v>6098</v>
      </c>
      <c r="H31" s="37">
        <v>5679</v>
      </c>
      <c r="I31" s="34">
        <f t="shared" si="7"/>
        <v>117</v>
      </c>
      <c r="J31" s="19">
        <v>55</v>
      </c>
      <c r="K31" s="19">
        <v>62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3"/>
        <v>16063</v>
      </c>
      <c r="C32" s="17">
        <f t="shared" si="4"/>
        <v>7820</v>
      </c>
      <c r="D32" s="17">
        <f t="shared" si="5"/>
        <v>8243</v>
      </c>
      <c r="E32" s="34">
        <f t="shared" si="6"/>
        <v>15984</v>
      </c>
      <c r="F32" s="37">
        <v>7798</v>
      </c>
      <c r="G32" s="37">
        <v>8186</v>
      </c>
      <c r="H32" s="37">
        <v>6693</v>
      </c>
      <c r="I32" s="34">
        <f t="shared" si="7"/>
        <v>79</v>
      </c>
      <c r="J32" s="30">
        <v>22</v>
      </c>
      <c r="K32" s="30">
        <v>57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3"/>
        <v>9982</v>
      </c>
      <c r="C33" s="17">
        <f t="shared" si="4"/>
        <v>4875</v>
      </c>
      <c r="D33" s="17">
        <f t="shared" si="5"/>
        <v>5107</v>
      </c>
      <c r="E33" s="34">
        <f t="shared" si="6"/>
        <v>9945</v>
      </c>
      <c r="F33" s="37">
        <v>4868</v>
      </c>
      <c r="G33" s="37">
        <v>5077</v>
      </c>
      <c r="H33" s="37">
        <v>4158</v>
      </c>
      <c r="I33" s="34">
        <f t="shared" si="7"/>
        <v>37</v>
      </c>
      <c r="J33" s="19">
        <v>7</v>
      </c>
      <c r="K33" s="19">
        <v>30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3"/>
        <v>11825</v>
      </c>
      <c r="C34" s="17">
        <f t="shared" si="4"/>
        <v>5807</v>
      </c>
      <c r="D34" s="17">
        <f t="shared" si="5"/>
        <v>6018</v>
      </c>
      <c r="E34" s="34">
        <f t="shared" si="6"/>
        <v>11788</v>
      </c>
      <c r="F34" s="37">
        <v>5800</v>
      </c>
      <c r="G34" s="37">
        <v>5988</v>
      </c>
      <c r="H34" s="37">
        <v>5038</v>
      </c>
      <c r="I34" s="34">
        <f t="shared" si="7"/>
        <v>37</v>
      </c>
      <c r="J34" s="19">
        <v>7</v>
      </c>
      <c r="K34" s="19">
        <v>30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3"/>
        <v>8859</v>
      </c>
      <c r="C35" s="17">
        <f t="shared" si="4"/>
        <v>4375</v>
      </c>
      <c r="D35" s="17">
        <f t="shared" si="5"/>
        <v>4484</v>
      </c>
      <c r="E35" s="34">
        <f t="shared" si="6"/>
        <v>8834</v>
      </c>
      <c r="F35" s="37">
        <v>4369</v>
      </c>
      <c r="G35" s="37">
        <v>4465</v>
      </c>
      <c r="H35" s="37">
        <v>3557</v>
      </c>
      <c r="I35" s="34">
        <f t="shared" si="7"/>
        <v>25</v>
      </c>
      <c r="J35" s="19">
        <v>6</v>
      </c>
      <c r="K35" s="19">
        <v>19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3"/>
        <v>6512</v>
      </c>
      <c r="C36" s="17">
        <f t="shared" si="4"/>
        <v>3217</v>
      </c>
      <c r="D36" s="17">
        <f t="shared" si="5"/>
        <v>3295</v>
      </c>
      <c r="E36" s="34">
        <f t="shared" si="6"/>
        <v>6475</v>
      </c>
      <c r="F36" s="37">
        <v>3210</v>
      </c>
      <c r="G36" s="37">
        <v>3265</v>
      </c>
      <c r="H36" s="37">
        <v>2982</v>
      </c>
      <c r="I36" s="34">
        <f t="shared" si="7"/>
        <v>37</v>
      </c>
      <c r="J36" s="19">
        <v>7</v>
      </c>
      <c r="K36" s="19">
        <v>30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3"/>
        <v>20813</v>
      </c>
      <c r="C37" s="17">
        <f t="shared" si="4"/>
        <v>10304</v>
      </c>
      <c r="D37" s="17">
        <f t="shared" si="5"/>
        <v>10509</v>
      </c>
      <c r="E37" s="34">
        <f t="shared" si="6"/>
        <v>20666</v>
      </c>
      <c r="F37" s="37">
        <v>10248</v>
      </c>
      <c r="G37" s="37">
        <v>10418</v>
      </c>
      <c r="H37" s="37">
        <v>10317</v>
      </c>
      <c r="I37" s="34">
        <f t="shared" si="7"/>
        <v>147</v>
      </c>
      <c r="J37" s="19">
        <v>56</v>
      </c>
      <c r="K37" s="19">
        <v>91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3"/>
        <v>7453</v>
      </c>
      <c r="C38" s="17">
        <f t="shared" si="4"/>
        <v>3787</v>
      </c>
      <c r="D38" s="17">
        <f t="shared" si="5"/>
        <v>3666</v>
      </c>
      <c r="E38" s="34">
        <f t="shared" si="6"/>
        <v>7404</v>
      </c>
      <c r="F38" s="37">
        <v>3770</v>
      </c>
      <c r="G38" s="37">
        <v>3634</v>
      </c>
      <c r="H38" s="37">
        <v>3681</v>
      </c>
      <c r="I38" s="34">
        <f t="shared" si="7"/>
        <v>49</v>
      </c>
      <c r="J38" s="19">
        <v>17</v>
      </c>
      <c r="K38" s="19">
        <v>32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3"/>
        <v>13667</v>
      </c>
      <c r="C39" s="17">
        <f t="shared" si="4"/>
        <v>6739</v>
      </c>
      <c r="D39" s="17">
        <f t="shared" si="5"/>
        <v>6928</v>
      </c>
      <c r="E39" s="34">
        <f t="shared" si="6"/>
        <v>13531</v>
      </c>
      <c r="F39" s="37">
        <v>6691</v>
      </c>
      <c r="G39" s="37">
        <v>6840</v>
      </c>
      <c r="H39" s="37">
        <v>6394</v>
      </c>
      <c r="I39" s="34">
        <f t="shared" si="7"/>
        <v>136</v>
      </c>
      <c r="J39" s="19">
        <v>48</v>
      </c>
      <c r="K39" s="19">
        <v>88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3"/>
        <v>198866</v>
      </c>
      <c r="C40" s="33">
        <f t="shared" si="4"/>
        <v>100164</v>
      </c>
      <c r="D40" s="33">
        <f t="shared" si="5"/>
        <v>98702</v>
      </c>
      <c r="E40" s="34">
        <f t="shared" si="6"/>
        <v>196759</v>
      </c>
      <c r="F40" s="36">
        <f>SUM(F41:F52)</f>
        <v>98965</v>
      </c>
      <c r="G40" s="36">
        <f t="shared" ref="G40:K40" si="10">SUM(G41:G52)</f>
        <v>97794</v>
      </c>
      <c r="H40" s="36">
        <f t="shared" si="10"/>
        <v>81007</v>
      </c>
      <c r="I40" s="36">
        <f t="shared" si="10"/>
        <v>2107</v>
      </c>
      <c r="J40" s="36">
        <f t="shared" si="10"/>
        <v>1199</v>
      </c>
      <c r="K40" s="36">
        <f t="shared" si="10"/>
        <v>908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3"/>
        <v>68773</v>
      </c>
      <c r="C41" s="17">
        <f t="shared" si="4"/>
        <v>34646</v>
      </c>
      <c r="D41" s="17">
        <f t="shared" si="5"/>
        <v>34127</v>
      </c>
      <c r="E41" s="34">
        <f t="shared" si="6"/>
        <v>68317</v>
      </c>
      <c r="F41" s="37">
        <v>34380</v>
      </c>
      <c r="G41" s="37">
        <v>33937</v>
      </c>
      <c r="H41" s="37">
        <v>24953</v>
      </c>
      <c r="I41" s="34">
        <f t="shared" si="7"/>
        <v>456</v>
      </c>
      <c r="J41" s="19">
        <v>266</v>
      </c>
      <c r="K41" s="19">
        <v>190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3"/>
        <v>11516</v>
      </c>
      <c r="C42" s="17">
        <f t="shared" si="4"/>
        <v>5735</v>
      </c>
      <c r="D42" s="17">
        <f t="shared" si="5"/>
        <v>5781</v>
      </c>
      <c r="E42" s="34">
        <f t="shared" si="6"/>
        <v>11452</v>
      </c>
      <c r="F42" s="37">
        <v>5715</v>
      </c>
      <c r="G42" s="37">
        <v>5737</v>
      </c>
      <c r="H42" s="37">
        <v>5393</v>
      </c>
      <c r="I42" s="34">
        <f t="shared" si="7"/>
        <v>64</v>
      </c>
      <c r="J42" s="19">
        <v>20</v>
      </c>
      <c r="K42" s="19">
        <v>44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3"/>
        <v>8100</v>
      </c>
      <c r="C43" s="17">
        <f t="shared" si="4"/>
        <v>4072</v>
      </c>
      <c r="D43" s="17">
        <f t="shared" si="5"/>
        <v>4028</v>
      </c>
      <c r="E43" s="34">
        <f t="shared" si="6"/>
        <v>8078</v>
      </c>
      <c r="F43" s="37">
        <v>4066</v>
      </c>
      <c r="G43" s="37">
        <v>4012</v>
      </c>
      <c r="H43" s="37">
        <v>3566</v>
      </c>
      <c r="I43" s="34">
        <f t="shared" si="7"/>
        <v>22</v>
      </c>
      <c r="J43" s="19">
        <v>6</v>
      </c>
      <c r="K43" s="19">
        <v>16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14306</v>
      </c>
      <c r="C44" s="17">
        <f t="shared" si="4"/>
        <v>7165</v>
      </c>
      <c r="D44" s="17">
        <f t="shared" si="5"/>
        <v>7141</v>
      </c>
      <c r="E44" s="34">
        <f t="shared" si="6"/>
        <v>14174</v>
      </c>
      <c r="F44" s="37">
        <v>7113</v>
      </c>
      <c r="G44" s="37">
        <v>7061</v>
      </c>
      <c r="H44" s="37">
        <v>6425</v>
      </c>
      <c r="I44" s="34">
        <f t="shared" si="7"/>
        <v>132</v>
      </c>
      <c r="J44" s="19">
        <v>52</v>
      </c>
      <c r="K44" s="19">
        <v>80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1">(E45+I45)</f>
        <v>6925</v>
      </c>
      <c r="C45" s="17">
        <f t="shared" si="4"/>
        <v>3541</v>
      </c>
      <c r="D45" s="17">
        <f t="shared" si="5"/>
        <v>3384</v>
      </c>
      <c r="E45" s="34">
        <f t="shared" si="6"/>
        <v>6882</v>
      </c>
      <c r="F45" s="37">
        <v>3532</v>
      </c>
      <c r="G45" s="37">
        <v>3350</v>
      </c>
      <c r="H45" s="37">
        <v>3249</v>
      </c>
      <c r="I45" s="34">
        <f t="shared" si="7"/>
        <v>43</v>
      </c>
      <c r="J45" s="19">
        <v>9</v>
      </c>
      <c r="K45" s="19">
        <v>34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1"/>
        <v>12157</v>
      </c>
      <c r="C46" s="17">
        <f t="shared" si="4"/>
        <v>6103</v>
      </c>
      <c r="D46" s="17">
        <f t="shared" si="5"/>
        <v>6054</v>
      </c>
      <c r="E46" s="34">
        <f t="shared" si="6"/>
        <v>12056</v>
      </c>
      <c r="F46" s="37">
        <v>6049</v>
      </c>
      <c r="G46" s="37">
        <v>6007</v>
      </c>
      <c r="H46" s="37">
        <v>5555</v>
      </c>
      <c r="I46" s="34">
        <f t="shared" si="7"/>
        <v>101</v>
      </c>
      <c r="J46" s="19">
        <v>54</v>
      </c>
      <c r="K46" s="19">
        <v>47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1"/>
        <v>33613</v>
      </c>
      <c r="C47" s="17">
        <f t="shared" si="4"/>
        <v>16752</v>
      </c>
      <c r="D47" s="17">
        <f t="shared" si="5"/>
        <v>16861</v>
      </c>
      <c r="E47" s="34">
        <f t="shared" si="6"/>
        <v>33475</v>
      </c>
      <c r="F47" s="37">
        <v>16664</v>
      </c>
      <c r="G47" s="37">
        <v>16811</v>
      </c>
      <c r="H47" s="37">
        <v>11965</v>
      </c>
      <c r="I47" s="34">
        <f t="shared" si="7"/>
        <v>138</v>
      </c>
      <c r="J47" s="19">
        <v>88</v>
      </c>
      <c r="K47" s="19">
        <v>50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1"/>
        <v>9924</v>
      </c>
      <c r="C48" s="17">
        <f t="shared" si="4"/>
        <v>5055</v>
      </c>
      <c r="D48" s="17">
        <f t="shared" si="5"/>
        <v>4869</v>
      </c>
      <c r="E48" s="34">
        <f t="shared" si="6"/>
        <v>9863</v>
      </c>
      <c r="F48" s="37">
        <v>5032</v>
      </c>
      <c r="G48" s="37">
        <v>4831</v>
      </c>
      <c r="H48" s="37">
        <v>4578</v>
      </c>
      <c r="I48" s="34">
        <f t="shared" si="7"/>
        <v>61</v>
      </c>
      <c r="J48" s="19">
        <v>23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1"/>
        <v>8723</v>
      </c>
      <c r="C49" s="17">
        <f t="shared" si="4"/>
        <v>4345</v>
      </c>
      <c r="D49" s="17">
        <f t="shared" si="5"/>
        <v>4378</v>
      </c>
      <c r="E49" s="34">
        <f t="shared" si="6"/>
        <v>8516</v>
      </c>
      <c r="F49" s="37">
        <v>4254</v>
      </c>
      <c r="G49" s="37">
        <v>4262</v>
      </c>
      <c r="H49" s="37">
        <v>4405</v>
      </c>
      <c r="I49" s="34">
        <f t="shared" si="7"/>
        <v>207</v>
      </c>
      <c r="J49" s="19">
        <v>91</v>
      </c>
      <c r="K49" s="19">
        <v>116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1"/>
        <v>10018</v>
      </c>
      <c r="C50" s="17">
        <f t="shared" si="4"/>
        <v>5012</v>
      </c>
      <c r="D50" s="17">
        <f t="shared" si="5"/>
        <v>5006</v>
      </c>
      <c r="E50" s="34">
        <f t="shared" si="6"/>
        <v>9941</v>
      </c>
      <c r="F50" s="37">
        <v>4989</v>
      </c>
      <c r="G50" s="37">
        <v>4952</v>
      </c>
      <c r="H50" s="37">
        <v>4491</v>
      </c>
      <c r="I50" s="34">
        <f t="shared" si="7"/>
        <v>77</v>
      </c>
      <c r="J50" s="19">
        <v>23</v>
      </c>
      <c r="K50" s="19">
        <v>54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1"/>
        <v>10444</v>
      </c>
      <c r="C51" s="17">
        <f t="shared" si="4"/>
        <v>5202</v>
      </c>
      <c r="D51" s="17">
        <f t="shared" si="5"/>
        <v>5242</v>
      </c>
      <c r="E51" s="34">
        <f t="shared" si="6"/>
        <v>10294</v>
      </c>
      <c r="F51" s="37">
        <v>5135</v>
      </c>
      <c r="G51" s="37">
        <v>5159</v>
      </c>
      <c r="H51" s="37">
        <v>4490</v>
      </c>
      <c r="I51" s="34">
        <f t="shared" si="7"/>
        <v>150</v>
      </c>
      <c r="J51" s="19">
        <v>67</v>
      </c>
      <c r="K51" s="19">
        <v>83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1"/>
        <v>4367</v>
      </c>
      <c r="C52" s="17">
        <f t="shared" si="4"/>
        <v>2536</v>
      </c>
      <c r="D52" s="17">
        <f t="shared" si="5"/>
        <v>1831</v>
      </c>
      <c r="E52" s="34">
        <f t="shared" si="6"/>
        <v>3711</v>
      </c>
      <c r="F52" s="37">
        <v>2036</v>
      </c>
      <c r="G52" s="37">
        <v>1675</v>
      </c>
      <c r="H52" s="37">
        <v>1937</v>
      </c>
      <c r="I52" s="34">
        <f t="shared" si="7"/>
        <v>656</v>
      </c>
      <c r="J52" s="19">
        <v>500</v>
      </c>
      <c r="K52" s="19">
        <v>156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3"/>
        <v>196954</v>
      </c>
      <c r="C53" s="33">
        <f t="shared" si="4"/>
        <v>101018</v>
      </c>
      <c r="D53" s="33">
        <f t="shared" si="5"/>
        <v>95936</v>
      </c>
      <c r="E53" s="34">
        <f t="shared" si="6"/>
        <v>193649</v>
      </c>
      <c r="F53" s="36">
        <f>SUM(F54:F68)</f>
        <v>98969</v>
      </c>
      <c r="G53" s="36">
        <f t="shared" ref="G53:K53" si="12">SUM(G54:G68)</f>
        <v>94680</v>
      </c>
      <c r="H53" s="36">
        <f t="shared" si="12"/>
        <v>79007</v>
      </c>
      <c r="I53" s="36">
        <f t="shared" si="12"/>
        <v>3305</v>
      </c>
      <c r="J53" s="36">
        <f t="shared" si="12"/>
        <v>2049</v>
      </c>
      <c r="K53" s="36">
        <f t="shared" si="12"/>
        <v>1256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3"/>
        <v>8139</v>
      </c>
      <c r="C54" s="17">
        <f t="shared" si="4"/>
        <v>4250</v>
      </c>
      <c r="D54" s="17">
        <f t="shared" si="5"/>
        <v>3889</v>
      </c>
      <c r="E54" s="34">
        <f t="shared" si="6"/>
        <v>8116</v>
      </c>
      <c r="F54" s="37">
        <v>4241</v>
      </c>
      <c r="G54" s="37">
        <v>3875</v>
      </c>
      <c r="H54" s="37">
        <v>3069</v>
      </c>
      <c r="I54" s="34">
        <f t="shared" si="7"/>
        <v>23</v>
      </c>
      <c r="J54" s="19">
        <v>9</v>
      </c>
      <c r="K54" s="19">
        <v>14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3"/>
        <v>6267</v>
      </c>
      <c r="C55" s="17">
        <f t="shared" si="4"/>
        <v>3204</v>
      </c>
      <c r="D55" s="17">
        <f t="shared" si="5"/>
        <v>3063</v>
      </c>
      <c r="E55" s="34">
        <f t="shared" si="6"/>
        <v>6218</v>
      </c>
      <c r="F55" s="37">
        <v>3169</v>
      </c>
      <c r="G55" s="37">
        <v>3049</v>
      </c>
      <c r="H55" s="37">
        <v>2784</v>
      </c>
      <c r="I55" s="34">
        <f t="shared" si="7"/>
        <v>49</v>
      </c>
      <c r="J55" s="19">
        <v>35</v>
      </c>
      <c r="K55" s="19">
        <v>14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3"/>
        <v>3802</v>
      </c>
      <c r="C56" s="17">
        <f t="shared" si="4"/>
        <v>1916</v>
      </c>
      <c r="D56" s="17">
        <f t="shared" si="5"/>
        <v>1886</v>
      </c>
      <c r="E56" s="34">
        <f t="shared" si="6"/>
        <v>3780</v>
      </c>
      <c r="F56" s="37">
        <v>1908</v>
      </c>
      <c r="G56" s="37">
        <v>1872</v>
      </c>
      <c r="H56" s="37">
        <v>1885</v>
      </c>
      <c r="I56" s="34">
        <f t="shared" si="7"/>
        <v>22</v>
      </c>
      <c r="J56" s="19">
        <v>8</v>
      </c>
      <c r="K56" s="19">
        <v>14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3"/>
        <v>9401</v>
      </c>
      <c r="C57" s="17">
        <f t="shared" si="4"/>
        <v>4667</v>
      </c>
      <c r="D57" s="17">
        <f t="shared" si="5"/>
        <v>4734</v>
      </c>
      <c r="E57" s="34">
        <f t="shared" si="6"/>
        <v>9299</v>
      </c>
      <c r="F57" s="37">
        <v>4626</v>
      </c>
      <c r="G57" s="37">
        <v>4673</v>
      </c>
      <c r="H57" s="37">
        <v>4467</v>
      </c>
      <c r="I57" s="34">
        <f t="shared" si="7"/>
        <v>102</v>
      </c>
      <c r="J57" s="19">
        <v>41</v>
      </c>
      <c r="K57" s="19">
        <v>61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3"/>
        <v>5563</v>
      </c>
      <c r="C58" s="17">
        <f t="shared" si="4"/>
        <v>2813</v>
      </c>
      <c r="D58" s="17">
        <f t="shared" si="5"/>
        <v>2750</v>
      </c>
      <c r="E58" s="34">
        <f t="shared" si="6"/>
        <v>5541</v>
      </c>
      <c r="F58" s="37">
        <v>2806</v>
      </c>
      <c r="G58" s="37">
        <v>2735</v>
      </c>
      <c r="H58" s="37">
        <v>2761</v>
      </c>
      <c r="I58" s="34">
        <f t="shared" si="7"/>
        <v>22</v>
      </c>
      <c r="J58" s="19">
        <v>7</v>
      </c>
      <c r="K58" s="19">
        <v>15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3"/>
        <v>11727</v>
      </c>
      <c r="C59" s="17">
        <f t="shared" si="4"/>
        <v>5942</v>
      </c>
      <c r="D59" s="17">
        <f t="shared" si="5"/>
        <v>5785</v>
      </c>
      <c r="E59" s="34">
        <f t="shared" si="6"/>
        <v>11658</v>
      </c>
      <c r="F59" s="37">
        <v>5917</v>
      </c>
      <c r="G59" s="37">
        <v>5741</v>
      </c>
      <c r="H59" s="37">
        <v>4626</v>
      </c>
      <c r="I59" s="34">
        <f t="shared" si="7"/>
        <v>69</v>
      </c>
      <c r="J59" s="19">
        <v>25</v>
      </c>
      <c r="K59" s="19">
        <v>44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3"/>
        <v>7931</v>
      </c>
      <c r="C60" s="17">
        <f t="shared" si="4"/>
        <v>3913</v>
      </c>
      <c r="D60" s="17">
        <f t="shared" si="5"/>
        <v>4018</v>
      </c>
      <c r="E60" s="34">
        <f t="shared" si="6"/>
        <v>7895</v>
      </c>
      <c r="F60" s="37">
        <v>3903</v>
      </c>
      <c r="G60" s="37">
        <v>3992</v>
      </c>
      <c r="H60" s="37">
        <v>3366</v>
      </c>
      <c r="I60" s="34">
        <f t="shared" si="7"/>
        <v>36</v>
      </c>
      <c r="J60" s="19">
        <v>10</v>
      </c>
      <c r="K60" s="19">
        <v>26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3"/>
        <v>17833</v>
      </c>
      <c r="C61" s="17">
        <f t="shared" si="4"/>
        <v>9118</v>
      </c>
      <c r="D61" s="17">
        <f t="shared" si="5"/>
        <v>8715</v>
      </c>
      <c r="E61" s="34">
        <f t="shared" si="6"/>
        <v>17693</v>
      </c>
      <c r="F61" s="37">
        <v>9042</v>
      </c>
      <c r="G61" s="37">
        <v>8651</v>
      </c>
      <c r="H61" s="37">
        <v>6622</v>
      </c>
      <c r="I61" s="34">
        <f t="shared" si="7"/>
        <v>140</v>
      </c>
      <c r="J61" s="19">
        <v>76</v>
      </c>
      <c r="K61" s="19">
        <v>64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3"/>
        <v>9112</v>
      </c>
      <c r="C62" s="17">
        <f t="shared" si="4"/>
        <v>4778</v>
      </c>
      <c r="D62" s="17">
        <f t="shared" si="5"/>
        <v>4334</v>
      </c>
      <c r="E62" s="34">
        <f t="shared" si="6"/>
        <v>8998</v>
      </c>
      <c r="F62" s="37">
        <v>4731</v>
      </c>
      <c r="G62" s="37">
        <v>4267</v>
      </c>
      <c r="H62" s="37">
        <v>4489</v>
      </c>
      <c r="I62" s="34">
        <f t="shared" si="7"/>
        <v>114</v>
      </c>
      <c r="J62" s="19">
        <v>47</v>
      </c>
      <c r="K62" s="19">
        <v>67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3"/>
        <v>21841</v>
      </c>
      <c r="C63" s="17">
        <f t="shared" si="4"/>
        <v>10848</v>
      </c>
      <c r="D63" s="17">
        <f t="shared" si="5"/>
        <v>10993</v>
      </c>
      <c r="E63" s="34">
        <f t="shared" si="6"/>
        <v>21738</v>
      </c>
      <c r="F63" s="37">
        <v>10823</v>
      </c>
      <c r="G63" s="37">
        <v>10915</v>
      </c>
      <c r="H63" s="37">
        <v>8417</v>
      </c>
      <c r="I63" s="34">
        <f t="shared" si="7"/>
        <v>103</v>
      </c>
      <c r="J63" s="19">
        <v>25</v>
      </c>
      <c r="K63" s="19">
        <v>78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3"/>
        <v>10580</v>
      </c>
      <c r="C64" s="17">
        <f t="shared" si="4"/>
        <v>5204</v>
      </c>
      <c r="D64" s="17">
        <f t="shared" si="5"/>
        <v>5376</v>
      </c>
      <c r="E64" s="34">
        <f t="shared" si="6"/>
        <v>10544</v>
      </c>
      <c r="F64" s="37">
        <v>5192</v>
      </c>
      <c r="G64" s="37">
        <v>5352</v>
      </c>
      <c r="H64" s="37">
        <v>4090</v>
      </c>
      <c r="I64" s="34">
        <f t="shared" si="7"/>
        <v>36</v>
      </c>
      <c r="J64" s="19">
        <v>12</v>
      </c>
      <c r="K64" s="19">
        <v>24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3"/>
        <v>26689</v>
      </c>
      <c r="C65" s="17">
        <f t="shared" si="4"/>
        <v>13335</v>
      </c>
      <c r="D65" s="17">
        <f t="shared" si="5"/>
        <v>13354</v>
      </c>
      <c r="E65" s="34">
        <f t="shared" si="6"/>
        <v>26602</v>
      </c>
      <c r="F65" s="37">
        <v>13293</v>
      </c>
      <c r="G65" s="37">
        <v>13309</v>
      </c>
      <c r="H65" s="37">
        <v>9039</v>
      </c>
      <c r="I65" s="34">
        <f t="shared" si="7"/>
        <v>87</v>
      </c>
      <c r="J65" s="19">
        <v>42</v>
      </c>
      <c r="K65" s="19">
        <v>45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3"/>
        <v>11258</v>
      </c>
      <c r="C66" s="17">
        <f t="shared" si="4"/>
        <v>5830</v>
      </c>
      <c r="D66" s="17">
        <f t="shared" si="5"/>
        <v>5428</v>
      </c>
      <c r="E66" s="34">
        <f t="shared" si="6"/>
        <v>10956</v>
      </c>
      <c r="F66" s="37">
        <v>5568</v>
      </c>
      <c r="G66" s="37">
        <v>5388</v>
      </c>
      <c r="H66" s="37">
        <v>4557</v>
      </c>
      <c r="I66" s="34">
        <f t="shared" si="7"/>
        <v>302</v>
      </c>
      <c r="J66" s="19">
        <v>262</v>
      </c>
      <c r="K66" s="19">
        <v>40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3">(E67+I67)</f>
        <v>7538</v>
      </c>
      <c r="C67" s="17">
        <f t="shared" ref="C67:C68" si="14">(F67+J67)</f>
        <v>4169</v>
      </c>
      <c r="D67" s="17">
        <f t="shared" ref="D67:D68" si="15">(G67+K67)</f>
        <v>3369</v>
      </c>
      <c r="E67" s="34">
        <f t="shared" si="6"/>
        <v>6780</v>
      </c>
      <c r="F67" s="37">
        <v>3462</v>
      </c>
      <c r="G67" s="37">
        <v>3318</v>
      </c>
      <c r="H67" s="37">
        <v>2713</v>
      </c>
      <c r="I67" s="34">
        <f t="shared" si="7"/>
        <v>758</v>
      </c>
      <c r="J67" s="19">
        <v>707</v>
      </c>
      <c r="K67" s="19">
        <v>51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3"/>
        <v>39273</v>
      </c>
      <c r="C68" s="17">
        <f t="shared" si="14"/>
        <v>21031</v>
      </c>
      <c r="D68" s="17">
        <f t="shared" si="15"/>
        <v>18242</v>
      </c>
      <c r="E68" s="34">
        <f t="shared" si="6"/>
        <v>37831</v>
      </c>
      <c r="F68" s="37">
        <v>20288</v>
      </c>
      <c r="G68" s="37">
        <v>17543</v>
      </c>
      <c r="H68" s="37">
        <v>16122</v>
      </c>
      <c r="I68" s="34">
        <f t="shared" si="7"/>
        <v>1442</v>
      </c>
      <c r="J68" s="19">
        <v>743</v>
      </c>
      <c r="K68" s="19">
        <v>699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38" t="s">
        <v>90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2019.6월말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2020-04-06T01:53:12Z</dcterms:modified>
</cp:coreProperties>
</file>