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p\OneDrive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2" l="1"/>
  <c r="G10" i="2"/>
  <c r="C7" i="2"/>
  <c r="C5" i="2"/>
  <c r="D5" i="2"/>
  <c r="D7" i="2"/>
  <c r="D6" i="2"/>
  <c r="C6" i="2"/>
  <c r="D4" i="2"/>
  <c r="C4" i="2"/>
  <c r="G15" i="1" l="1"/>
  <c r="H14" i="1"/>
  <c r="G14" i="1"/>
</calcChain>
</file>

<file path=xl/comments1.xml><?xml version="1.0" encoding="utf-8"?>
<comments xmlns="http://schemas.openxmlformats.org/spreadsheetml/2006/main">
  <authors>
    <author>Ho Lao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Ho Lao:</t>
        </r>
        <r>
          <rPr>
            <sz val="9"/>
            <color indexed="81"/>
            <rFont val="Tahoma"/>
            <family val="2"/>
          </rPr>
          <t xml:space="preserve">
thưởng tết mua giày</t>
        </r>
      </text>
    </comment>
  </commentList>
</comments>
</file>

<file path=xl/sharedStrings.xml><?xml version="1.0" encoding="utf-8"?>
<sst xmlns="http://schemas.openxmlformats.org/spreadsheetml/2006/main" count="49" uniqueCount="48">
  <si>
    <t>em khùng</t>
  </si>
  <si>
    <t>anh yêu</t>
  </si>
  <si>
    <t>Tiêu đề</t>
  </si>
  <si>
    <t>Mua quần áo tết</t>
  </si>
  <si>
    <t>Đổi tiền tết</t>
  </si>
  <si>
    <t>bánh kẹo</t>
  </si>
  <si>
    <t>Quà tặng gia đình</t>
  </si>
  <si>
    <t>vé xe</t>
  </si>
  <si>
    <t>Đồ cho bé</t>
  </si>
  <si>
    <t>đám cưới</t>
  </si>
  <si>
    <t>mỹ phẩm</t>
  </si>
  <si>
    <t>đồ cho em</t>
  </si>
  <si>
    <t>Tiền nhà</t>
  </si>
  <si>
    <t>Tiền ăn</t>
  </si>
  <si>
    <t>chơi tết</t>
  </si>
  <si>
    <t>status</t>
  </si>
  <si>
    <t>OK</t>
  </si>
  <si>
    <t>Số dư</t>
  </si>
  <si>
    <t xml:space="preserve">em </t>
  </si>
  <si>
    <t>anh</t>
  </si>
  <si>
    <t>kẹo mãng cầu</t>
  </si>
  <si>
    <t>thạch 1 thơm, 1 mãng cầu</t>
  </si>
  <si>
    <t>gừng tự nhiên (2)</t>
  </si>
  <si>
    <t>chanh mật ong(1)</t>
  </si>
  <si>
    <t>bánh danisa(1)</t>
  </si>
  <si>
    <t>bánh nesle socol</t>
  </si>
  <si>
    <t>nước yến</t>
  </si>
  <si>
    <t>đông trùng hạ thảo</t>
  </si>
  <si>
    <t>Anh</t>
  </si>
  <si>
    <t>bánh akkido</t>
  </si>
  <si>
    <t>bánh xốp imperial</t>
  </si>
  <si>
    <t>bánh gullontropic</t>
  </si>
  <si>
    <t>café premium</t>
  </si>
  <si>
    <t>bánh dừa nướng</t>
  </si>
  <si>
    <t>bánh xốp super star</t>
  </si>
  <si>
    <t>kẹo chobica</t>
  </si>
  <si>
    <t>kẹo socola nhân sữa</t>
  </si>
  <si>
    <t>kẹo socola vuông</t>
  </si>
  <si>
    <t>đậu phộng xã ớt</t>
  </si>
  <si>
    <t>khô bò</t>
  </si>
  <si>
    <t>kẹo mè trắng</t>
  </si>
  <si>
    <t>kẹo gạo lức</t>
  </si>
  <si>
    <t>đậu phộng</t>
  </si>
  <si>
    <t>keo deo cơm dưa</t>
  </si>
  <si>
    <t>bánh queoshi</t>
  </si>
  <si>
    <t>đâu phộng da cá</t>
  </si>
  <si>
    <t>mức me cay</t>
  </si>
  <si>
    <t>trà ô lông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</si>
</sst>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VND]\ #,##0"/>
    <numFmt numFmtId="165" formatCode="[$VND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I15"/>
  <sheetViews>
    <sheetView workbookViewId="0">
      <selection activeCell="H8" sqref="H8"/>
    </sheetView>
  </sheetViews>
  <sheetFormatPr defaultRowHeight="15" x14ac:dyDescent="0.25"/>
  <cols>
    <col min="6" max="6" width="16.28515625" bestFit="1" customWidth="1"/>
    <col min="7" max="8" width="14.7109375" bestFit="1" customWidth="1"/>
    <col min="9" max="9" width="26.5703125" bestFit="1" customWidth="1"/>
  </cols>
  <sheetData>
    <row r="1" spans="6:9" x14ac:dyDescent="0.25">
      <c r="F1" s="1" t="s">
        <v>2</v>
      </c>
      <c r="G1" s="1" t="s">
        <v>0</v>
      </c>
      <c r="H1" s="1" t="s">
        <v>1</v>
      </c>
      <c r="I1" s="1" t="s">
        <v>15</v>
      </c>
    </row>
    <row r="2" spans="6:9" x14ac:dyDescent="0.25">
      <c r="F2" t="s">
        <v>3</v>
      </c>
      <c r="G2" s="2">
        <v>2000000</v>
      </c>
      <c r="H2" s="2">
        <v>1500000</v>
      </c>
    </row>
    <row r="3" spans="6:9" x14ac:dyDescent="0.25">
      <c r="F3" t="s">
        <v>4</v>
      </c>
      <c r="G3" s="2">
        <v>500000</v>
      </c>
      <c r="H3" s="2">
        <v>500000</v>
      </c>
    </row>
    <row r="4" spans="6:9" x14ac:dyDescent="0.25">
      <c r="F4" t="s">
        <v>5</v>
      </c>
      <c r="G4" s="2">
        <v>1000000</v>
      </c>
      <c r="H4" s="2">
        <v>1000000</v>
      </c>
    </row>
    <row r="5" spans="6:9" x14ac:dyDescent="0.25">
      <c r="F5" t="s">
        <v>6</v>
      </c>
      <c r="G5" s="2">
        <v>500000</v>
      </c>
      <c r="H5" s="2">
        <v>500000</v>
      </c>
    </row>
    <row r="6" spans="6:9" x14ac:dyDescent="0.25">
      <c r="F6" s="3" t="s">
        <v>7</v>
      </c>
      <c r="G6" s="4">
        <v>260000</v>
      </c>
      <c r="H6" s="4">
        <v>260000</v>
      </c>
      <c r="I6" s="3" t="s">
        <v>16</v>
      </c>
    </row>
    <row r="7" spans="6:9" x14ac:dyDescent="0.25">
      <c r="F7" t="s">
        <v>8</v>
      </c>
      <c r="G7" s="2">
        <v>0</v>
      </c>
      <c r="H7" s="2">
        <v>500000</v>
      </c>
    </row>
    <row r="8" spans="6:9" x14ac:dyDescent="0.25">
      <c r="F8" t="s">
        <v>9</v>
      </c>
      <c r="G8" s="2">
        <v>0</v>
      </c>
      <c r="H8" s="2">
        <v>500000</v>
      </c>
    </row>
    <row r="9" spans="6:9" x14ac:dyDescent="0.25">
      <c r="F9" t="s">
        <v>10</v>
      </c>
      <c r="G9" s="2">
        <v>1000000</v>
      </c>
      <c r="H9" s="2">
        <v>0</v>
      </c>
    </row>
    <row r="10" spans="6:9" x14ac:dyDescent="0.25">
      <c r="F10" t="s">
        <v>11</v>
      </c>
      <c r="G10" s="2">
        <v>0</v>
      </c>
      <c r="H10" s="2">
        <v>750000</v>
      </c>
    </row>
    <row r="11" spans="6:9" ht="16.5" customHeight="1" x14ac:dyDescent="0.25">
      <c r="F11" t="s">
        <v>12</v>
      </c>
      <c r="G11" s="2">
        <v>1700000</v>
      </c>
      <c r="H11" s="2">
        <v>1700000</v>
      </c>
    </row>
    <row r="12" spans="6:9" ht="16.5" customHeight="1" x14ac:dyDescent="0.25">
      <c r="F12" t="s">
        <v>13</v>
      </c>
      <c r="G12" s="2">
        <v>2000000</v>
      </c>
      <c r="H12" s="2">
        <v>2000000</v>
      </c>
    </row>
    <row r="13" spans="6:9" ht="16.5" customHeight="1" x14ac:dyDescent="0.25">
      <c r="F13" t="s">
        <v>14</v>
      </c>
      <c r="G13" s="2">
        <v>1500000</v>
      </c>
      <c r="H13" s="2">
        <v>1000000</v>
      </c>
    </row>
    <row r="14" spans="6:9" x14ac:dyDescent="0.25">
      <c r="F14" s="5"/>
      <c r="G14" s="6">
        <f>SUM(G2:G13)</f>
        <v>10460000</v>
      </c>
      <c r="H14" s="6">
        <f>SUM(H2:H13)</f>
        <v>10210000</v>
      </c>
    </row>
    <row r="15" spans="6:9" x14ac:dyDescent="0.25">
      <c r="F15" t="s">
        <v>17</v>
      </c>
      <c r="G15" s="2">
        <f xml:space="preserve"> 11550000-G14</f>
        <v>1090000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6"/>
  <sheetViews>
    <sheetView tabSelected="1" workbookViewId="0">
      <selection activeCell="E18" sqref="E18"/>
    </sheetView>
  </sheetViews>
  <sheetFormatPr defaultRowHeight="15" x14ac:dyDescent="0.25"/>
  <cols>
    <col min="3" max="4" width="14.7109375" bestFit="1" customWidth="1"/>
    <col min="5" max="5" width="23.7109375" bestFit="1" customWidth="1"/>
    <col min="7" max="7" width="14.7109375" bestFit="1" customWidth="1"/>
    <col min="8" max="8" width="17.85546875" bestFit="1" customWidth="1"/>
    <col min="9" max="9" width="14.7109375" bestFit="1" customWidth="1"/>
  </cols>
  <sheetData>
    <row r="1" spans="3:10" x14ac:dyDescent="0.25">
      <c r="C1" t="s">
        <v>18</v>
      </c>
      <c r="D1" t="s">
        <v>19</v>
      </c>
      <c r="G1" t="s">
        <v>18</v>
      </c>
      <c r="I1" t="s">
        <v>28</v>
      </c>
    </row>
    <row r="2" spans="3:10" x14ac:dyDescent="0.25">
      <c r="C2" s="7">
        <v>88704</v>
      </c>
      <c r="D2" s="7">
        <v>89760</v>
      </c>
      <c r="E2" t="s">
        <v>20</v>
      </c>
      <c r="G2">
        <v>35900</v>
      </c>
      <c r="H2" t="s">
        <v>25</v>
      </c>
      <c r="I2">
        <v>56400</v>
      </c>
      <c r="J2" t="s">
        <v>29</v>
      </c>
    </row>
    <row r="3" spans="3:10" x14ac:dyDescent="0.25">
      <c r="C3" s="7">
        <v>53400</v>
      </c>
      <c r="D3" s="7">
        <v>53400</v>
      </c>
      <c r="E3" t="s">
        <v>21</v>
      </c>
      <c r="G3">
        <v>42500</v>
      </c>
      <c r="H3" t="s">
        <v>26</v>
      </c>
      <c r="I3">
        <v>32500</v>
      </c>
      <c r="J3" t="s">
        <v>31</v>
      </c>
    </row>
    <row r="4" spans="3:10" x14ac:dyDescent="0.25">
      <c r="C4" s="7">
        <f>68400/2</f>
        <v>34200</v>
      </c>
      <c r="D4" s="7">
        <f>68400/2</f>
        <v>34200</v>
      </c>
      <c r="E4" t="s">
        <v>22</v>
      </c>
      <c r="G4">
        <v>211700</v>
      </c>
      <c r="H4" t="s">
        <v>27</v>
      </c>
      <c r="I4">
        <v>50900</v>
      </c>
      <c r="J4" t="s">
        <v>33</v>
      </c>
    </row>
    <row r="5" spans="3:10" x14ac:dyDescent="0.25">
      <c r="C5" s="7">
        <f>33/2</f>
        <v>16.5</v>
      </c>
      <c r="D5" s="7">
        <f>33/2</f>
        <v>16.5</v>
      </c>
      <c r="E5" t="s">
        <v>23</v>
      </c>
      <c r="G5">
        <v>22600</v>
      </c>
      <c r="H5" t="s">
        <v>30</v>
      </c>
      <c r="I5">
        <v>35900</v>
      </c>
      <c r="J5" t="s">
        <v>34</v>
      </c>
    </row>
    <row r="6" spans="3:10" x14ac:dyDescent="0.25">
      <c r="C6" s="7">
        <f>498000/2</f>
        <v>249000</v>
      </c>
      <c r="D6" s="7">
        <f>498000/2</f>
        <v>249000</v>
      </c>
      <c r="E6" t="s">
        <v>24</v>
      </c>
      <c r="G6">
        <v>130600</v>
      </c>
      <c r="H6" t="s">
        <v>32</v>
      </c>
      <c r="I6">
        <v>59657</v>
      </c>
      <c r="J6" t="s">
        <v>35</v>
      </c>
    </row>
    <row r="7" spans="3:10" x14ac:dyDescent="0.25">
      <c r="C7" s="8">
        <f>SUM(C2:C6)</f>
        <v>425320.5</v>
      </c>
      <c r="D7" s="8">
        <f>SUM(D2:D6)</f>
        <v>426376.5</v>
      </c>
      <c r="G7">
        <v>45200</v>
      </c>
      <c r="H7" t="s">
        <v>38</v>
      </c>
      <c r="I7">
        <v>40958</v>
      </c>
      <c r="J7" t="s">
        <v>36</v>
      </c>
    </row>
    <row r="8" spans="3:10" x14ac:dyDescent="0.25">
      <c r="G8">
        <v>37500</v>
      </c>
      <c r="H8" t="s">
        <v>45</v>
      </c>
      <c r="I8">
        <v>28394</v>
      </c>
      <c r="J8" t="s">
        <v>37</v>
      </c>
    </row>
    <row r="9" spans="3:10" x14ac:dyDescent="0.25">
      <c r="G9">
        <v>119900</v>
      </c>
      <c r="H9" t="s">
        <v>47</v>
      </c>
      <c r="I9">
        <v>152900</v>
      </c>
      <c r="J9" t="s">
        <v>39</v>
      </c>
    </row>
    <row r="10" spans="3:10" x14ac:dyDescent="0.25">
      <c r="G10" s="8">
        <f>SUM(G2:G9)</f>
        <v>645900</v>
      </c>
      <c r="I10">
        <v>35099</v>
      </c>
      <c r="J10" t="s">
        <v>40</v>
      </c>
    </row>
    <row r="11" spans="3:10" x14ac:dyDescent="0.25">
      <c r="I11">
        <v>33000</v>
      </c>
      <c r="J11" t="s">
        <v>41</v>
      </c>
    </row>
    <row r="12" spans="3:10" x14ac:dyDescent="0.25">
      <c r="I12">
        <v>45200</v>
      </c>
      <c r="J12" t="s">
        <v>42</v>
      </c>
    </row>
    <row r="13" spans="3:10" x14ac:dyDescent="0.25">
      <c r="I13">
        <v>29894</v>
      </c>
      <c r="J13" t="s">
        <v>43</v>
      </c>
    </row>
    <row r="14" spans="3:10" x14ac:dyDescent="0.25">
      <c r="I14">
        <v>17900</v>
      </c>
      <c r="J14" t="s">
        <v>44</v>
      </c>
    </row>
    <row r="15" spans="3:10" x14ac:dyDescent="0.25">
      <c r="I15">
        <v>38000</v>
      </c>
      <c r="J15" t="s">
        <v>46</v>
      </c>
    </row>
    <row r="16" spans="3:10" x14ac:dyDescent="0.25">
      <c r="I16" s="8">
        <f>SUM(I2:I15)</f>
        <v>656702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Lao</dc:creator>
  <cp:lastModifiedBy>Ho Lao</cp:lastModifiedBy>
  <dcterms:created xsi:type="dcterms:W3CDTF">2021-01-09T02:33:29Z</dcterms:created>
  <dcterms:modified xsi:type="dcterms:W3CDTF">2021-01-13T15:00:25Z</dcterms:modified>
</cp:coreProperties>
</file>