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github\pod_boatrace\document\expr10\st2\"/>
    </mc:Choice>
  </mc:AlternateContent>
  <bookViews>
    <workbookView xWindow="0" yWindow="0" windowWidth="21705" windowHeight="8700"/>
  </bookViews>
  <sheets>
    <sheet name="evaluatio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1" l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<sst xmlns="http://schemas.openxmlformats.org/spreadsheetml/2006/main" count="369" uniqueCount="90">
  <si>
    <t>sel</t>
  </si>
  <si>
    <t>grades</t>
  </si>
  <si>
    <t>bettype</t>
  </si>
  <si>
    <t>kumiban</t>
  </si>
  <si>
    <t>modelno</t>
  </si>
  <si>
    <t>patternid</t>
  </si>
  <si>
    <t>pattern</t>
  </si>
  <si>
    <t>betcnt</t>
  </si>
  <si>
    <t>hitrate</t>
  </si>
  <si>
    <t>range_selector</t>
  </si>
  <si>
    <t>bonus_pr</t>
  </si>
  <si>
    <t>bonus_bor</t>
  </si>
  <si>
    <t>bonus_bork</t>
  </si>
  <si>
    <t>bonus_borkbor</t>
  </si>
  <si>
    <t>ip,G3</t>
  </si>
  <si>
    <t>3R</t>
  </si>
  <si>
    <t>x</t>
  </si>
  <si>
    <t>#~</t>
    <phoneticPr fontId="1" type="noConversion"/>
  </si>
  <si>
    <t>nopattern</t>
    <phoneticPr fontId="1" type="noConversion"/>
  </si>
  <si>
    <t>incrate</t>
    <phoneticPr fontId="1" type="noConversion"/>
  </si>
  <si>
    <t>dailybet</t>
    <phoneticPr fontId="1" type="noConversion"/>
  </si>
  <si>
    <t>bonus_ebor</t>
    <phoneticPr fontId="1" type="noConversion"/>
  </si>
  <si>
    <t>bonus_ebork</t>
    <phoneticPr fontId="1" type="noConversion"/>
  </si>
  <si>
    <t>level</t>
    <phoneticPr fontId="1" type="noConversion"/>
  </si>
  <si>
    <t>A</t>
    <phoneticPr fontId="1" type="noConversion"/>
  </si>
  <si>
    <t>result</t>
    <phoneticPr fontId="1" type="noConversion"/>
  </si>
  <si>
    <t>1~23=1</t>
    <phoneticPr fontId="1" type="noConversion"/>
  </si>
  <si>
    <t>~</t>
    <phoneticPr fontId="1" type="noConversion"/>
  </si>
  <si>
    <t>1T</t>
    <phoneticPr fontId="1" type="noConversion"/>
  </si>
  <si>
    <t>2</t>
    <phoneticPr fontId="1" type="noConversion"/>
  </si>
  <si>
    <t>3~39=1</t>
    <phoneticPr fontId="1" type="noConversion"/>
  </si>
  <si>
    <t>3</t>
    <phoneticPr fontId="1" type="noConversion"/>
  </si>
  <si>
    <t>3~44=1</t>
    <phoneticPr fontId="1" type="noConversion"/>
  </si>
  <si>
    <t>4</t>
    <phoneticPr fontId="1" type="noConversion"/>
  </si>
  <si>
    <t>3~28=1</t>
    <phoneticPr fontId="1" type="noConversion"/>
  </si>
  <si>
    <t>5</t>
    <phoneticPr fontId="1" type="noConversion"/>
  </si>
  <si>
    <t>3~7=1</t>
    <phoneticPr fontId="1" type="noConversion"/>
  </si>
  <si>
    <t>6</t>
    <phoneticPr fontId="1" type="noConversion"/>
  </si>
  <si>
    <t>2~4=1</t>
    <phoneticPr fontId="1" type="noConversion"/>
  </si>
  <si>
    <t>incamt</t>
    <phoneticPr fontId="1" type="noConversion"/>
  </si>
  <si>
    <t>2F</t>
    <phoneticPr fontId="1" type="noConversion"/>
  </si>
  <si>
    <t>12</t>
    <phoneticPr fontId="1" type="noConversion"/>
  </si>
  <si>
    <t>6~15=1</t>
    <phoneticPr fontId="1" type="noConversion"/>
  </si>
  <si>
    <t>13</t>
    <phoneticPr fontId="1" type="noConversion"/>
  </si>
  <si>
    <t>9~19=1</t>
    <phoneticPr fontId="1" type="noConversion"/>
  </si>
  <si>
    <t>3C</t>
    <phoneticPr fontId="1" type="noConversion"/>
  </si>
  <si>
    <t>1234</t>
    <phoneticPr fontId="1" type="noConversion"/>
  </si>
  <si>
    <t>8~21=1</t>
    <phoneticPr fontId="1" type="noConversion"/>
  </si>
  <si>
    <t>B</t>
    <phoneticPr fontId="1" type="noConversion"/>
  </si>
  <si>
    <t>1256</t>
    <phoneticPr fontId="1" type="noConversion"/>
  </si>
  <si>
    <t>9.3~15.3=1</t>
    <phoneticPr fontId="1" type="noConversion"/>
  </si>
  <si>
    <t>1263</t>
    <phoneticPr fontId="1" type="noConversion"/>
  </si>
  <si>
    <t>0~8=1</t>
    <phoneticPr fontId="1" type="noConversion"/>
  </si>
  <si>
    <t>1265</t>
    <phoneticPr fontId="1" type="noConversion"/>
  </si>
  <si>
    <t>x</t>
    <phoneticPr fontId="1" type="noConversion"/>
  </si>
  <si>
    <t>2~5=1</t>
    <phoneticPr fontId="1" type="noConversion"/>
  </si>
  <si>
    <t>1326</t>
    <phoneticPr fontId="1" type="noConversion"/>
  </si>
  <si>
    <t>7~13=1</t>
    <phoneticPr fontId="1" type="noConversion"/>
  </si>
  <si>
    <t>1342</t>
    <phoneticPr fontId="1" type="noConversion"/>
  </si>
  <si>
    <t>28.2~40.6=1</t>
    <phoneticPr fontId="1" type="noConversion"/>
  </si>
  <si>
    <t>1345</t>
    <phoneticPr fontId="1" type="noConversion"/>
  </si>
  <si>
    <t>7~16=1</t>
    <phoneticPr fontId="1" type="noConversion"/>
  </si>
  <si>
    <t>1356</t>
    <phoneticPr fontId="1" type="noConversion"/>
  </si>
  <si>
    <t>4~10=1</t>
    <phoneticPr fontId="1" type="noConversion"/>
  </si>
  <si>
    <t>1425</t>
    <phoneticPr fontId="1" type="noConversion"/>
  </si>
  <si>
    <t>1426</t>
    <phoneticPr fontId="1" type="noConversion"/>
  </si>
  <si>
    <t>1463</t>
    <phoneticPr fontId="1" type="noConversion"/>
  </si>
  <si>
    <t>8~10=1</t>
    <phoneticPr fontId="1" type="noConversion"/>
  </si>
  <si>
    <t>8~17=1</t>
    <phoneticPr fontId="1" type="noConversion"/>
  </si>
  <si>
    <t>A</t>
    <phoneticPr fontId="1" type="noConversion"/>
  </si>
  <si>
    <t>1524</t>
    <phoneticPr fontId="1" type="noConversion"/>
  </si>
  <si>
    <t>22.1~45.3=1</t>
    <phoneticPr fontId="1" type="noConversion"/>
  </si>
  <si>
    <t>28.8~50=1</t>
    <phoneticPr fontId="1" type="noConversion"/>
  </si>
  <si>
    <t>1526</t>
    <phoneticPr fontId="1" type="noConversion"/>
  </si>
  <si>
    <t>18.1~27.0=1</t>
    <phoneticPr fontId="1" type="noConversion"/>
  </si>
  <si>
    <t>A</t>
    <phoneticPr fontId="1" type="noConversion"/>
  </si>
  <si>
    <t>1536</t>
    <phoneticPr fontId="1" type="noConversion"/>
  </si>
  <si>
    <t>31.8~50=1</t>
    <phoneticPr fontId="1" type="noConversion"/>
  </si>
  <si>
    <t>1542</t>
    <phoneticPr fontId="1" type="noConversion"/>
  </si>
  <si>
    <t>14~17=1</t>
    <phoneticPr fontId="1" type="noConversion"/>
  </si>
  <si>
    <t>1543</t>
    <phoneticPr fontId="1" type="noConversion"/>
  </si>
  <si>
    <t>6~8=1</t>
    <phoneticPr fontId="1" type="noConversion"/>
  </si>
  <si>
    <t>1562</t>
    <phoneticPr fontId="1" type="noConversion"/>
  </si>
  <si>
    <t>1~2=1</t>
    <phoneticPr fontId="1" type="noConversion"/>
  </si>
  <si>
    <t>1564</t>
    <phoneticPr fontId="1" type="noConversion"/>
  </si>
  <si>
    <t>4~5=1</t>
    <phoneticPr fontId="1" type="noConversion"/>
  </si>
  <si>
    <t>1623</t>
    <phoneticPr fontId="1" type="noConversion"/>
  </si>
  <si>
    <t>29.3~49.1=1</t>
    <phoneticPr fontId="1" type="noConversion"/>
  </si>
  <si>
    <t>1624</t>
    <phoneticPr fontId="1" type="noConversion"/>
  </si>
  <si>
    <t>6~20=1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</si>
</sst>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176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177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1" topLeftCell="A26" activePane="bottomLeft" state="frozen"/>
      <selection pane="bottomLeft" activeCell="R30" sqref="R30"/>
    </sheetView>
  </sheetViews>
  <sheetFormatPr defaultRowHeight="16.5" x14ac:dyDescent="0.3"/>
  <cols>
    <col min="1" max="3" width="4.875" customWidth="1"/>
    <col min="4" max="4" width="7.375" customWidth="1"/>
    <col min="6" max="6" width="9" style="3"/>
    <col min="11" max="11" width="11.375" customWidth="1"/>
    <col min="12" max="12" width="11.5" customWidth="1"/>
    <col min="13" max="13" width="10.125" customWidth="1"/>
    <col min="14" max="14" width="10.5" customWidth="1"/>
    <col min="15" max="15" width="7" customWidth="1"/>
    <col min="16" max="16" width="9.125" style="7" customWidth="1"/>
    <col min="17" max="17" width="6.625" customWidth="1"/>
    <col min="18" max="18" width="7.125" customWidth="1"/>
    <col min="19" max="19" width="7.5" style="5" customWidth="1"/>
    <col min="21" max="21" width="14.125" customWidth="1"/>
  </cols>
  <sheetData>
    <row r="1" spans="1:21" s="1" customFormat="1" ht="33" x14ac:dyDescent="0.3">
      <c r="A1" s="1" t="s">
        <v>0</v>
      </c>
      <c r="B1" s="1" t="s">
        <v>23</v>
      </c>
      <c r="C1" s="1" t="s">
        <v>25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10</v>
      </c>
      <c r="K1" s="1" t="s">
        <v>21</v>
      </c>
      <c r="L1" s="1" t="s">
        <v>22</v>
      </c>
      <c r="M1" s="1" t="s">
        <v>11</v>
      </c>
      <c r="N1" s="1" t="s">
        <v>12</v>
      </c>
      <c r="O1" s="1" t="s">
        <v>7</v>
      </c>
      <c r="P1" s="6" t="s">
        <v>39</v>
      </c>
      <c r="Q1" s="1" t="s">
        <v>8</v>
      </c>
      <c r="R1" s="1" t="s">
        <v>19</v>
      </c>
      <c r="S1" s="4" t="s">
        <v>20</v>
      </c>
      <c r="T1" s="1" t="s">
        <v>9</v>
      </c>
      <c r="U1" s="1" t="s">
        <v>13</v>
      </c>
    </row>
    <row r="2" spans="1:21" x14ac:dyDescent="0.3">
      <c r="A2" t="s">
        <v>17</v>
      </c>
      <c r="B2" t="s">
        <v>24</v>
      </c>
      <c r="C2">
        <v>131</v>
      </c>
      <c r="D2" t="s">
        <v>14</v>
      </c>
      <c r="E2" t="s">
        <v>15</v>
      </c>
      <c r="F2" s="3">
        <v>123</v>
      </c>
      <c r="G2">
        <v>99100</v>
      </c>
      <c r="H2" t="s">
        <v>18</v>
      </c>
      <c r="I2" t="s">
        <v>18</v>
      </c>
      <c r="J2" t="s">
        <v>16</v>
      </c>
      <c r="K2" t="s">
        <v>16</v>
      </c>
      <c r="L2" t="s">
        <v>16</v>
      </c>
      <c r="M2" t="s">
        <v>16</v>
      </c>
      <c r="N2" t="s">
        <v>16</v>
      </c>
      <c r="O2">
        <v>20</v>
      </c>
      <c r="P2" s="7">
        <v>0</v>
      </c>
      <c r="Q2">
        <v>0.05</v>
      </c>
      <c r="R2">
        <v>0</v>
      </c>
      <c r="S2" s="5">
        <v>1</v>
      </c>
      <c r="T2" t="s">
        <v>16</v>
      </c>
      <c r="U2" t="s">
        <v>16</v>
      </c>
    </row>
    <row r="3" spans="1:21" x14ac:dyDescent="0.3">
      <c r="A3" t="s">
        <v>27</v>
      </c>
      <c r="B3" t="s">
        <v>24</v>
      </c>
      <c r="C3">
        <v>131</v>
      </c>
      <c r="D3" t="s">
        <v>14</v>
      </c>
      <c r="E3" t="s">
        <v>28</v>
      </c>
      <c r="F3" s="3">
        <v>1</v>
      </c>
      <c r="G3">
        <v>20017</v>
      </c>
      <c r="H3" t="s">
        <v>18</v>
      </c>
      <c r="I3" t="s">
        <v>18</v>
      </c>
      <c r="J3" t="s">
        <v>26</v>
      </c>
      <c r="K3" t="s">
        <v>16</v>
      </c>
      <c r="L3" t="s">
        <v>16</v>
      </c>
      <c r="M3" t="s">
        <v>16</v>
      </c>
      <c r="N3" t="s">
        <v>16</v>
      </c>
      <c r="O3">
        <v>33861</v>
      </c>
      <c r="P3" s="7">
        <v>33861</v>
      </c>
      <c r="Q3">
        <v>0.52</v>
      </c>
      <c r="R3">
        <v>1.05</v>
      </c>
      <c r="S3" s="5">
        <f>O3/(365*2)</f>
        <v>46.384931506849313</v>
      </c>
    </row>
    <row r="4" spans="1:21" x14ac:dyDescent="0.3">
      <c r="A4" t="s">
        <v>27</v>
      </c>
      <c r="B4" t="s">
        <v>24</v>
      </c>
      <c r="C4">
        <v>131</v>
      </c>
      <c r="D4" t="s">
        <v>14</v>
      </c>
      <c r="E4" t="s">
        <v>28</v>
      </c>
      <c r="F4" s="3" t="s">
        <v>29</v>
      </c>
      <c r="G4">
        <v>20017</v>
      </c>
      <c r="H4" t="s">
        <v>18</v>
      </c>
      <c r="I4" t="s">
        <v>18</v>
      </c>
      <c r="J4" t="s">
        <v>30</v>
      </c>
      <c r="K4" t="s">
        <v>16</v>
      </c>
      <c r="L4" t="s">
        <v>16</v>
      </c>
      <c r="M4" t="s">
        <v>16</v>
      </c>
      <c r="N4" t="s">
        <v>16</v>
      </c>
      <c r="O4">
        <v>784</v>
      </c>
      <c r="P4" s="7">
        <v>34101</v>
      </c>
      <c r="Q4">
        <v>0.21</v>
      </c>
      <c r="R4">
        <v>1.43</v>
      </c>
      <c r="S4" s="5">
        <f>O4/(365*2)</f>
        <v>1.0739726027397261</v>
      </c>
    </row>
    <row r="5" spans="1:21" x14ac:dyDescent="0.3">
      <c r="A5" t="s">
        <v>27</v>
      </c>
      <c r="B5" t="s">
        <v>24</v>
      </c>
      <c r="C5">
        <v>131</v>
      </c>
      <c r="D5" t="s">
        <v>14</v>
      </c>
      <c r="E5" t="s">
        <v>28</v>
      </c>
      <c r="F5" s="3" t="s">
        <v>31</v>
      </c>
      <c r="G5">
        <v>20017</v>
      </c>
      <c r="H5" t="s">
        <v>18</v>
      </c>
      <c r="I5" t="s">
        <v>18</v>
      </c>
      <c r="J5" t="s">
        <v>32</v>
      </c>
      <c r="K5" t="s">
        <v>16</v>
      </c>
      <c r="L5" t="s">
        <v>16</v>
      </c>
      <c r="M5" t="s">
        <v>16</v>
      </c>
      <c r="N5" t="s">
        <v>16</v>
      </c>
      <c r="O5">
        <v>916</v>
      </c>
      <c r="P5" s="7">
        <v>37631</v>
      </c>
      <c r="Q5">
        <v>0.19</v>
      </c>
      <c r="R5">
        <v>1.41</v>
      </c>
      <c r="S5" s="5">
        <f>O5/(365*2)</f>
        <v>1.2547945205479452</v>
      </c>
    </row>
    <row r="6" spans="1:21" x14ac:dyDescent="0.3">
      <c r="A6" t="s">
        <v>27</v>
      </c>
      <c r="B6" t="s">
        <v>24</v>
      </c>
      <c r="C6">
        <v>131</v>
      </c>
      <c r="D6" t="s">
        <v>14</v>
      </c>
      <c r="E6" t="s">
        <v>28</v>
      </c>
      <c r="F6" s="3" t="s">
        <v>33</v>
      </c>
      <c r="G6">
        <v>20017</v>
      </c>
      <c r="H6" t="s">
        <v>18</v>
      </c>
      <c r="I6" t="s">
        <v>18</v>
      </c>
      <c r="J6" t="s">
        <v>34</v>
      </c>
      <c r="K6" t="s">
        <v>16</v>
      </c>
      <c r="L6" t="s">
        <v>16</v>
      </c>
      <c r="M6" t="s">
        <v>16</v>
      </c>
      <c r="N6" t="s">
        <v>16</v>
      </c>
      <c r="O6">
        <v>716</v>
      </c>
      <c r="P6" s="7">
        <v>28904</v>
      </c>
      <c r="Q6">
        <v>0.19</v>
      </c>
      <c r="R6">
        <v>1.4</v>
      </c>
      <c r="S6" s="5">
        <f>O6/(365*2)</f>
        <v>0.98082191780821915</v>
      </c>
    </row>
    <row r="7" spans="1:21" x14ac:dyDescent="0.3">
      <c r="A7" t="s">
        <v>27</v>
      </c>
      <c r="B7" t="s">
        <v>24</v>
      </c>
      <c r="C7">
        <v>131</v>
      </c>
      <c r="D7" t="s">
        <v>14</v>
      </c>
      <c r="E7" t="s">
        <v>28</v>
      </c>
      <c r="F7" s="3" t="s">
        <v>35</v>
      </c>
      <c r="G7">
        <v>20017</v>
      </c>
      <c r="H7" t="s">
        <v>18</v>
      </c>
      <c r="I7" t="s">
        <v>18</v>
      </c>
      <c r="J7" t="s">
        <v>36</v>
      </c>
      <c r="K7" t="s">
        <v>16</v>
      </c>
      <c r="L7" t="s">
        <v>16</v>
      </c>
      <c r="M7" t="s">
        <v>16</v>
      </c>
      <c r="N7" t="s">
        <v>16</v>
      </c>
      <c r="O7">
        <v>438</v>
      </c>
      <c r="P7" s="7">
        <v>6800</v>
      </c>
      <c r="Q7">
        <v>0.17</v>
      </c>
      <c r="R7">
        <v>1.5</v>
      </c>
      <c r="S7" s="5">
        <f>O7/(365*2)</f>
        <v>0.6</v>
      </c>
    </row>
    <row r="8" spans="1:21" x14ac:dyDescent="0.3">
      <c r="A8" t="s">
        <v>27</v>
      </c>
      <c r="B8" t="s">
        <v>24</v>
      </c>
      <c r="C8">
        <v>131</v>
      </c>
      <c r="D8" t="s">
        <v>14</v>
      </c>
      <c r="E8" t="s">
        <v>28</v>
      </c>
      <c r="F8" s="3" t="s">
        <v>37</v>
      </c>
      <c r="G8">
        <v>20017</v>
      </c>
      <c r="H8" t="s">
        <v>18</v>
      </c>
      <c r="I8" t="s">
        <v>18</v>
      </c>
      <c r="J8" t="s">
        <v>38</v>
      </c>
      <c r="K8" t="s">
        <v>16</v>
      </c>
      <c r="L8" t="s">
        <v>16</v>
      </c>
      <c r="M8" t="s">
        <v>16</v>
      </c>
      <c r="N8" t="s">
        <v>16</v>
      </c>
      <c r="O8">
        <v>240</v>
      </c>
      <c r="P8" s="7">
        <v>4670</v>
      </c>
      <c r="Q8">
        <v>0.34</v>
      </c>
      <c r="R8">
        <v>1.19</v>
      </c>
      <c r="S8" s="5">
        <f>O8/(365*2)</f>
        <v>0.32876712328767121</v>
      </c>
    </row>
    <row r="9" spans="1:21" x14ac:dyDescent="0.3">
      <c r="A9" t="s">
        <v>27</v>
      </c>
      <c r="B9" t="s">
        <v>24</v>
      </c>
      <c r="C9">
        <v>131</v>
      </c>
      <c r="D9" t="s">
        <v>14</v>
      </c>
      <c r="E9" t="s">
        <v>40</v>
      </c>
      <c r="F9" s="3" t="s">
        <v>41</v>
      </c>
      <c r="G9">
        <v>20017</v>
      </c>
      <c r="H9" t="s">
        <v>18</v>
      </c>
      <c r="I9" t="s">
        <v>18</v>
      </c>
      <c r="J9" t="s">
        <v>42</v>
      </c>
      <c r="K9" t="s">
        <v>16</v>
      </c>
      <c r="L9" t="s">
        <v>16</v>
      </c>
      <c r="M9" t="s">
        <v>16</v>
      </c>
      <c r="N9" t="s">
        <v>16</v>
      </c>
      <c r="O9">
        <v>1179</v>
      </c>
      <c r="P9" s="7">
        <v>15666</v>
      </c>
      <c r="Q9">
        <v>0.2</v>
      </c>
      <c r="R9">
        <v>1.1299999999999999</v>
      </c>
      <c r="S9" s="5">
        <f>O9/(365*2)</f>
        <v>1.6150684931506849</v>
      </c>
    </row>
    <row r="10" spans="1:21" x14ac:dyDescent="0.3">
      <c r="A10" t="s">
        <v>27</v>
      </c>
      <c r="B10" t="s">
        <v>24</v>
      </c>
      <c r="C10">
        <v>131</v>
      </c>
      <c r="D10" t="s">
        <v>14</v>
      </c>
      <c r="E10" t="s">
        <v>40</v>
      </c>
      <c r="F10" s="3" t="s">
        <v>43</v>
      </c>
      <c r="G10">
        <v>20017</v>
      </c>
      <c r="H10" t="s">
        <v>18</v>
      </c>
      <c r="I10" t="s">
        <v>18</v>
      </c>
      <c r="J10" t="s">
        <v>44</v>
      </c>
      <c r="K10" t="s">
        <v>16</v>
      </c>
      <c r="L10" t="s">
        <v>16</v>
      </c>
      <c r="M10" t="s">
        <v>16</v>
      </c>
      <c r="N10" t="s">
        <v>16</v>
      </c>
      <c r="O10">
        <v>397</v>
      </c>
      <c r="P10" s="7">
        <v>16725</v>
      </c>
      <c r="Q10">
        <v>0.16</v>
      </c>
      <c r="R10">
        <v>1.42</v>
      </c>
      <c r="S10" s="5">
        <f>O10/(365*2)</f>
        <v>0.54383561643835621</v>
      </c>
    </row>
    <row r="11" spans="1:21" x14ac:dyDescent="0.3">
      <c r="A11" t="s">
        <v>27</v>
      </c>
      <c r="B11" t="s">
        <v>24</v>
      </c>
      <c r="C11">
        <v>131</v>
      </c>
      <c r="D11" t="s">
        <v>14</v>
      </c>
      <c r="E11" t="s">
        <v>45</v>
      </c>
      <c r="F11" s="3" t="s">
        <v>46</v>
      </c>
      <c r="G11">
        <v>20017</v>
      </c>
      <c r="H11" t="s">
        <v>18</v>
      </c>
      <c r="I11" t="s">
        <v>18</v>
      </c>
      <c r="J11" t="s">
        <v>47</v>
      </c>
      <c r="K11" t="s">
        <v>16</v>
      </c>
      <c r="L11" t="s">
        <v>16</v>
      </c>
      <c r="M11" t="s">
        <v>16</v>
      </c>
      <c r="N11" t="s">
        <v>16</v>
      </c>
      <c r="O11">
        <v>888</v>
      </c>
      <c r="P11" s="7">
        <v>18236</v>
      </c>
      <c r="Q11">
        <v>0.04</v>
      </c>
      <c r="R11">
        <v>1.2</v>
      </c>
      <c r="S11" s="5">
        <f>O11/(365*2)</f>
        <v>1.2164383561643837</v>
      </c>
    </row>
    <row r="12" spans="1:21" x14ac:dyDescent="0.3">
      <c r="A12" t="s">
        <v>27</v>
      </c>
      <c r="B12" t="s">
        <v>48</v>
      </c>
      <c r="C12">
        <v>131</v>
      </c>
      <c r="D12" t="s">
        <v>14</v>
      </c>
      <c r="E12" t="s">
        <v>45</v>
      </c>
      <c r="F12" s="3" t="s">
        <v>49</v>
      </c>
      <c r="G12">
        <v>20017</v>
      </c>
      <c r="H12" t="s">
        <v>18</v>
      </c>
      <c r="I12" t="s">
        <v>18</v>
      </c>
      <c r="J12" t="s">
        <v>16</v>
      </c>
      <c r="K12" t="s">
        <v>16</v>
      </c>
      <c r="L12" t="s">
        <v>16</v>
      </c>
      <c r="M12" t="s">
        <v>50</v>
      </c>
      <c r="N12" t="s">
        <v>16</v>
      </c>
      <c r="O12">
        <v>280</v>
      </c>
      <c r="P12" s="7">
        <v>2939</v>
      </c>
      <c r="Q12">
        <v>0.09</v>
      </c>
      <c r="R12">
        <v>1.1000000000000001</v>
      </c>
      <c r="S12" s="5">
        <f>O12/(365*2)</f>
        <v>0.38356164383561642</v>
      </c>
    </row>
    <row r="13" spans="1:21" x14ac:dyDescent="0.3">
      <c r="A13" t="s">
        <v>27</v>
      </c>
      <c r="B13" t="s">
        <v>24</v>
      </c>
      <c r="C13">
        <v>131</v>
      </c>
      <c r="D13" t="s">
        <v>14</v>
      </c>
      <c r="E13" t="s">
        <v>45</v>
      </c>
      <c r="F13" s="3" t="s">
        <v>51</v>
      </c>
      <c r="G13">
        <v>20017</v>
      </c>
      <c r="H13" t="s">
        <v>18</v>
      </c>
      <c r="I13" t="s">
        <v>18</v>
      </c>
      <c r="J13" t="s">
        <v>16</v>
      </c>
      <c r="K13" t="s">
        <v>52</v>
      </c>
      <c r="L13" t="s">
        <v>16</v>
      </c>
      <c r="M13" t="s">
        <v>16</v>
      </c>
      <c r="N13" t="s">
        <v>16</v>
      </c>
      <c r="O13">
        <v>2149</v>
      </c>
      <c r="P13" s="7">
        <v>26558</v>
      </c>
      <c r="Q13">
        <v>0.11</v>
      </c>
      <c r="R13">
        <v>1.1200000000000001</v>
      </c>
      <c r="S13" s="5">
        <f>O13/(365*2)</f>
        <v>2.9438356164383563</v>
      </c>
    </row>
    <row r="14" spans="1:21" x14ac:dyDescent="0.3">
      <c r="A14" t="s">
        <v>27</v>
      </c>
      <c r="B14" t="s">
        <v>48</v>
      </c>
      <c r="C14">
        <v>131</v>
      </c>
      <c r="D14" t="s">
        <v>14</v>
      </c>
      <c r="E14" t="s">
        <v>45</v>
      </c>
      <c r="F14" s="3" t="s">
        <v>53</v>
      </c>
      <c r="G14">
        <v>20017</v>
      </c>
      <c r="H14" t="s">
        <v>18</v>
      </c>
      <c r="I14" t="s">
        <v>18</v>
      </c>
      <c r="J14" t="s">
        <v>54</v>
      </c>
      <c r="K14" t="s">
        <v>16</v>
      </c>
      <c r="L14" t="s">
        <v>16</v>
      </c>
      <c r="M14" t="s">
        <v>16</v>
      </c>
      <c r="N14" t="s">
        <v>55</v>
      </c>
      <c r="O14">
        <v>454</v>
      </c>
      <c r="P14" s="7">
        <v>5671</v>
      </c>
      <c r="Q14">
        <v>0.1</v>
      </c>
      <c r="R14">
        <v>1.1200000000000001</v>
      </c>
      <c r="S14" s="5">
        <f>O14/(365*2)</f>
        <v>0.62191780821917808</v>
      </c>
    </row>
    <row r="15" spans="1:21" x14ac:dyDescent="0.3">
      <c r="A15" t="s">
        <v>27</v>
      </c>
      <c r="B15" t="s">
        <v>24</v>
      </c>
      <c r="C15">
        <v>131</v>
      </c>
      <c r="D15" t="s">
        <v>14</v>
      </c>
      <c r="E15" t="s">
        <v>45</v>
      </c>
      <c r="F15" s="3" t="s">
        <v>56</v>
      </c>
      <c r="G15">
        <v>20017</v>
      </c>
      <c r="H15" t="s">
        <v>18</v>
      </c>
      <c r="I15" t="s">
        <v>18</v>
      </c>
      <c r="J15" t="s">
        <v>54</v>
      </c>
      <c r="K15" t="s">
        <v>57</v>
      </c>
      <c r="L15" t="s">
        <v>16</v>
      </c>
      <c r="M15" t="s">
        <v>16</v>
      </c>
      <c r="N15" t="s">
        <v>16</v>
      </c>
      <c r="O15">
        <v>154</v>
      </c>
      <c r="P15" s="7">
        <v>23065</v>
      </c>
      <c r="Q15">
        <v>0.08</v>
      </c>
      <c r="R15">
        <v>2.4900000000000002</v>
      </c>
      <c r="S15" s="5">
        <f>O15/(365*2)</f>
        <v>0.21095890410958903</v>
      </c>
    </row>
    <row r="16" spans="1:21" x14ac:dyDescent="0.3">
      <c r="A16" t="s">
        <v>27</v>
      </c>
      <c r="B16" t="s">
        <v>24</v>
      </c>
      <c r="C16">
        <v>131</v>
      </c>
      <c r="D16" t="s">
        <v>14</v>
      </c>
      <c r="E16" t="s">
        <v>45</v>
      </c>
      <c r="F16" s="3" t="s">
        <v>58</v>
      </c>
      <c r="G16">
        <v>20017</v>
      </c>
      <c r="H16" t="s">
        <v>18</v>
      </c>
      <c r="I16" t="s">
        <v>18</v>
      </c>
      <c r="J16" t="s">
        <v>54</v>
      </c>
      <c r="K16" t="s">
        <v>54</v>
      </c>
      <c r="L16" t="s">
        <v>16</v>
      </c>
      <c r="M16" t="s">
        <v>59</v>
      </c>
      <c r="N16" t="s">
        <v>16</v>
      </c>
      <c r="O16">
        <v>229</v>
      </c>
      <c r="P16" s="7">
        <v>16823</v>
      </c>
      <c r="Q16">
        <v>0.06</v>
      </c>
      <c r="R16">
        <v>1.73</v>
      </c>
      <c r="S16" s="5">
        <f>O16/(365*2)</f>
        <v>0.31369863013698629</v>
      </c>
    </row>
    <row r="17" spans="1:19" x14ac:dyDescent="0.3">
      <c r="A17" t="s">
        <v>27</v>
      </c>
      <c r="B17" t="s">
        <v>24</v>
      </c>
      <c r="C17">
        <v>131</v>
      </c>
      <c r="D17" t="s">
        <v>14</v>
      </c>
      <c r="E17" t="s">
        <v>45</v>
      </c>
      <c r="F17" s="3" t="s">
        <v>60</v>
      </c>
      <c r="G17">
        <v>20017</v>
      </c>
      <c r="H17" t="s">
        <v>18</v>
      </c>
      <c r="I17" t="s">
        <v>18</v>
      </c>
      <c r="J17" t="s">
        <v>54</v>
      </c>
      <c r="K17" t="s">
        <v>54</v>
      </c>
      <c r="L17" t="s">
        <v>16</v>
      </c>
      <c r="M17" t="s">
        <v>16</v>
      </c>
      <c r="N17" t="s">
        <v>61</v>
      </c>
      <c r="O17">
        <v>217</v>
      </c>
      <c r="P17" s="7">
        <v>6654</v>
      </c>
      <c r="Q17">
        <v>0.05</v>
      </c>
      <c r="R17">
        <v>1.3</v>
      </c>
      <c r="S17" s="5">
        <f>O17/(365*2)</f>
        <v>0.29726027397260274</v>
      </c>
    </row>
    <row r="18" spans="1:19" x14ac:dyDescent="0.3">
      <c r="A18" t="s">
        <v>27</v>
      </c>
      <c r="B18" t="s">
        <v>24</v>
      </c>
      <c r="C18">
        <v>131</v>
      </c>
      <c r="D18" t="s">
        <v>14</v>
      </c>
      <c r="E18" t="s">
        <v>45</v>
      </c>
      <c r="F18" s="3" t="s">
        <v>62</v>
      </c>
      <c r="G18">
        <v>20017</v>
      </c>
      <c r="H18" t="s">
        <v>18</v>
      </c>
      <c r="I18" t="s">
        <v>18</v>
      </c>
      <c r="J18" t="s">
        <v>54</v>
      </c>
      <c r="K18" t="s">
        <v>54</v>
      </c>
      <c r="L18" t="s">
        <v>16</v>
      </c>
      <c r="M18" t="s">
        <v>16</v>
      </c>
      <c r="N18" t="s">
        <v>63</v>
      </c>
      <c r="O18">
        <v>220</v>
      </c>
      <c r="P18" s="7">
        <v>15261</v>
      </c>
      <c r="Q18">
        <v>0.09</v>
      </c>
      <c r="R18">
        <v>1.69</v>
      </c>
      <c r="S18" s="5">
        <f>O18/(365*2)</f>
        <v>0.30136986301369861</v>
      </c>
    </row>
    <row r="19" spans="1:19" x14ac:dyDescent="0.3">
      <c r="A19" t="s">
        <v>27</v>
      </c>
      <c r="B19" t="s">
        <v>24</v>
      </c>
      <c r="C19">
        <v>131</v>
      </c>
      <c r="D19" t="s">
        <v>14</v>
      </c>
      <c r="E19" t="s">
        <v>45</v>
      </c>
      <c r="F19" s="3" t="s">
        <v>64</v>
      </c>
      <c r="G19">
        <v>20017</v>
      </c>
      <c r="H19" t="s">
        <v>18</v>
      </c>
      <c r="I19" t="s">
        <v>18</v>
      </c>
      <c r="J19" t="s">
        <v>54</v>
      </c>
      <c r="K19" t="s">
        <v>54</v>
      </c>
      <c r="L19" t="s">
        <v>16</v>
      </c>
      <c r="M19" t="s">
        <v>72</v>
      </c>
      <c r="N19" t="s">
        <v>16</v>
      </c>
      <c r="O19">
        <v>110</v>
      </c>
      <c r="P19" s="7">
        <v>5498</v>
      </c>
      <c r="Q19">
        <v>0.05</v>
      </c>
      <c r="R19">
        <v>1.49</v>
      </c>
      <c r="S19" s="5">
        <f>O19/(365*2)</f>
        <v>0.15068493150684931</v>
      </c>
    </row>
    <row r="20" spans="1:19" x14ac:dyDescent="0.3">
      <c r="A20" t="s">
        <v>27</v>
      </c>
      <c r="B20" t="s">
        <v>24</v>
      </c>
      <c r="C20">
        <v>131</v>
      </c>
      <c r="D20" t="s">
        <v>14</v>
      </c>
      <c r="E20" t="s">
        <v>45</v>
      </c>
      <c r="F20" s="3" t="s">
        <v>65</v>
      </c>
      <c r="G20">
        <v>20017</v>
      </c>
      <c r="H20" t="s">
        <v>18</v>
      </c>
      <c r="I20" t="s">
        <v>18</v>
      </c>
      <c r="J20" t="s">
        <v>54</v>
      </c>
      <c r="K20" t="s">
        <v>54</v>
      </c>
      <c r="L20" t="s">
        <v>16</v>
      </c>
      <c r="M20" t="s">
        <v>16</v>
      </c>
      <c r="N20" t="s">
        <v>68</v>
      </c>
      <c r="O20">
        <v>183</v>
      </c>
      <c r="P20" s="7">
        <v>15683</v>
      </c>
      <c r="Q20">
        <v>7.0000000000000007E-2</v>
      </c>
      <c r="R20">
        <v>1.85</v>
      </c>
      <c r="S20" s="5">
        <f>O20/(365*2)</f>
        <v>0.25068493150684934</v>
      </c>
    </row>
    <row r="21" spans="1:19" x14ac:dyDescent="0.3">
      <c r="A21" t="s">
        <v>27</v>
      </c>
      <c r="B21" t="s">
        <v>48</v>
      </c>
      <c r="C21">
        <v>131</v>
      </c>
      <c r="D21" t="s">
        <v>14</v>
      </c>
      <c r="E21" t="s">
        <v>45</v>
      </c>
      <c r="F21" s="3" t="s">
        <v>66</v>
      </c>
      <c r="G21">
        <v>20017</v>
      </c>
      <c r="H21" t="s">
        <v>18</v>
      </c>
      <c r="I21" t="s">
        <v>18</v>
      </c>
      <c r="J21" t="s">
        <v>67</v>
      </c>
      <c r="K21" t="s">
        <v>54</v>
      </c>
      <c r="L21" t="s">
        <v>16</v>
      </c>
      <c r="M21" t="s">
        <v>16</v>
      </c>
      <c r="N21" t="s">
        <v>54</v>
      </c>
      <c r="O21">
        <v>115</v>
      </c>
      <c r="P21" s="7">
        <v>6996</v>
      </c>
      <c r="Q21">
        <v>0.06</v>
      </c>
      <c r="R21">
        <v>1.6</v>
      </c>
      <c r="S21" s="5">
        <f>O21/(365*2)</f>
        <v>0.15753424657534246</v>
      </c>
    </row>
    <row r="22" spans="1:19" x14ac:dyDescent="0.3">
      <c r="A22" t="s">
        <v>27</v>
      </c>
      <c r="B22" t="s">
        <v>69</v>
      </c>
      <c r="C22">
        <v>131</v>
      </c>
      <c r="D22" t="s">
        <v>14</v>
      </c>
      <c r="E22" t="s">
        <v>45</v>
      </c>
      <c r="F22" s="3" t="s">
        <v>70</v>
      </c>
      <c r="G22">
        <v>20017</v>
      </c>
      <c r="H22" t="s">
        <v>18</v>
      </c>
      <c r="I22" t="s">
        <v>18</v>
      </c>
      <c r="J22" t="s">
        <v>54</v>
      </c>
      <c r="K22" t="s">
        <v>54</v>
      </c>
      <c r="L22" t="s">
        <v>16</v>
      </c>
      <c r="M22" t="s">
        <v>71</v>
      </c>
      <c r="N22" t="s">
        <v>54</v>
      </c>
      <c r="O22">
        <v>269</v>
      </c>
      <c r="P22" s="7">
        <v>16506</v>
      </c>
      <c r="Q22">
        <v>0.05</v>
      </c>
      <c r="R22">
        <v>1.61</v>
      </c>
      <c r="S22" s="5">
        <f>O22/(365*2)</f>
        <v>0.36849315068493149</v>
      </c>
    </row>
    <row r="23" spans="1:19" x14ac:dyDescent="0.3">
      <c r="A23" t="s">
        <v>27</v>
      </c>
      <c r="B23" t="s">
        <v>48</v>
      </c>
      <c r="C23">
        <v>131</v>
      </c>
      <c r="D23" t="s">
        <v>14</v>
      </c>
      <c r="E23" t="s">
        <v>45</v>
      </c>
      <c r="F23" s="3" t="s">
        <v>73</v>
      </c>
      <c r="G23">
        <v>20017</v>
      </c>
      <c r="H23" t="s">
        <v>18</v>
      </c>
      <c r="I23" t="s">
        <v>18</v>
      </c>
      <c r="J23" t="s">
        <v>54</v>
      </c>
      <c r="K23" t="s">
        <v>54</v>
      </c>
      <c r="L23" t="s">
        <v>16</v>
      </c>
      <c r="M23" t="s">
        <v>74</v>
      </c>
      <c r="N23" t="s">
        <v>54</v>
      </c>
      <c r="O23">
        <v>87</v>
      </c>
      <c r="P23" s="7">
        <v>5209</v>
      </c>
      <c r="Q23">
        <v>0.08</v>
      </c>
      <c r="R23">
        <v>1.59</v>
      </c>
      <c r="S23" s="5">
        <f>O23/(365*2)</f>
        <v>0.11917808219178082</v>
      </c>
    </row>
    <row r="24" spans="1:19" x14ac:dyDescent="0.3">
      <c r="A24" t="s">
        <v>27</v>
      </c>
      <c r="B24" t="s">
        <v>75</v>
      </c>
      <c r="C24">
        <v>131</v>
      </c>
      <c r="D24" t="s">
        <v>14</v>
      </c>
      <c r="E24" t="s">
        <v>45</v>
      </c>
      <c r="F24" s="3" t="s">
        <v>76</v>
      </c>
      <c r="G24">
        <v>20017</v>
      </c>
      <c r="H24" t="s">
        <v>18</v>
      </c>
      <c r="I24" t="s">
        <v>18</v>
      </c>
      <c r="J24" t="s">
        <v>54</v>
      </c>
      <c r="K24" t="s">
        <v>54</v>
      </c>
      <c r="L24" t="s">
        <v>16</v>
      </c>
      <c r="M24" t="s">
        <v>77</v>
      </c>
      <c r="N24" t="s">
        <v>54</v>
      </c>
      <c r="O24">
        <v>38</v>
      </c>
      <c r="P24" s="7">
        <v>9810</v>
      </c>
      <c r="Q24">
        <v>0.1</v>
      </c>
      <c r="R24">
        <v>3.58</v>
      </c>
      <c r="S24" s="5">
        <f>O24/(365*2)</f>
        <v>5.2054794520547946E-2</v>
      </c>
    </row>
    <row r="25" spans="1:19" x14ac:dyDescent="0.3">
      <c r="A25" t="s">
        <v>27</v>
      </c>
      <c r="B25" t="s">
        <v>75</v>
      </c>
      <c r="C25">
        <v>131</v>
      </c>
      <c r="D25" t="s">
        <v>14</v>
      </c>
      <c r="E25" t="s">
        <v>45</v>
      </c>
      <c r="F25" s="3" t="s">
        <v>78</v>
      </c>
      <c r="G25">
        <v>20017</v>
      </c>
      <c r="H25" t="s">
        <v>18</v>
      </c>
      <c r="I25" t="s">
        <v>18</v>
      </c>
      <c r="J25" t="s">
        <v>79</v>
      </c>
      <c r="K25" t="s">
        <v>54</v>
      </c>
      <c r="L25" t="s">
        <v>16</v>
      </c>
      <c r="M25" t="s">
        <v>54</v>
      </c>
      <c r="N25" t="s">
        <v>54</v>
      </c>
      <c r="O25">
        <v>37</v>
      </c>
      <c r="P25" s="7">
        <v>8530</v>
      </c>
      <c r="Q25">
        <v>0.08</v>
      </c>
      <c r="R25">
        <v>3.3</v>
      </c>
      <c r="S25" s="5">
        <f>O25/(365*2)</f>
        <v>5.0684931506849315E-2</v>
      </c>
    </row>
    <row r="26" spans="1:19" x14ac:dyDescent="0.3">
      <c r="A26" t="s">
        <v>27</v>
      </c>
      <c r="B26" t="s">
        <v>75</v>
      </c>
      <c r="C26">
        <v>131</v>
      </c>
      <c r="D26" t="s">
        <v>14</v>
      </c>
      <c r="E26" t="s">
        <v>45</v>
      </c>
      <c r="F26" s="3" t="s">
        <v>80</v>
      </c>
      <c r="G26">
        <v>20017</v>
      </c>
      <c r="H26" t="s">
        <v>18</v>
      </c>
      <c r="I26" t="s">
        <v>18</v>
      </c>
      <c r="J26" t="s">
        <v>54</v>
      </c>
      <c r="K26" t="s">
        <v>81</v>
      </c>
      <c r="L26" t="s">
        <v>16</v>
      </c>
      <c r="M26" t="s">
        <v>54</v>
      </c>
      <c r="N26" t="s">
        <v>54</v>
      </c>
      <c r="O26">
        <v>106</v>
      </c>
      <c r="P26" s="7">
        <v>12237</v>
      </c>
      <c r="Q26">
        <v>7.0000000000000007E-2</v>
      </c>
      <c r="R26">
        <v>2.15</v>
      </c>
      <c r="S26" s="5">
        <f>O26/(365*2)</f>
        <v>0.14520547945205478</v>
      </c>
    </row>
    <row r="27" spans="1:19" x14ac:dyDescent="0.3">
      <c r="A27" t="s">
        <v>27</v>
      </c>
      <c r="B27" t="s">
        <v>75</v>
      </c>
      <c r="C27">
        <v>131</v>
      </c>
      <c r="D27" t="s">
        <v>14</v>
      </c>
      <c r="E27" t="s">
        <v>45</v>
      </c>
      <c r="F27" s="3" t="s">
        <v>82</v>
      </c>
      <c r="G27">
        <v>20017</v>
      </c>
      <c r="H27" t="s">
        <v>18</v>
      </c>
      <c r="I27" t="s">
        <v>18</v>
      </c>
      <c r="J27" t="s">
        <v>54</v>
      </c>
      <c r="K27" t="s">
        <v>83</v>
      </c>
      <c r="L27" t="s">
        <v>16</v>
      </c>
      <c r="M27" t="s">
        <v>54</v>
      </c>
      <c r="N27" t="s">
        <v>54</v>
      </c>
      <c r="O27">
        <v>156</v>
      </c>
      <c r="P27" s="7">
        <v>5491</v>
      </c>
      <c r="Q27">
        <v>0.14000000000000001</v>
      </c>
      <c r="R27">
        <v>1.35</v>
      </c>
      <c r="S27" s="5">
        <f>O27/(365*2)</f>
        <v>0.21369863013698631</v>
      </c>
    </row>
    <row r="28" spans="1:19" x14ac:dyDescent="0.3">
      <c r="A28" t="s">
        <v>27</v>
      </c>
      <c r="B28" t="s">
        <v>75</v>
      </c>
      <c r="C28">
        <v>131</v>
      </c>
      <c r="D28" t="s">
        <v>14</v>
      </c>
      <c r="E28" t="s">
        <v>45</v>
      </c>
      <c r="F28" s="3" t="s">
        <v>84</v>
      </c>
      <c r="G28">
        <v>20017</v>
      </c>
      <c r="H28" t="s">
        <v>18</v>
      </c>
      <c r="I28" t="s">
        <v>18</v>
      </c>
      <c r="J28" t="s">
        <v>85</v>
      </c>
      <c r="K28" t="s">
        <v>16</v>
      </c>
      <c r="L28" t="s">
        <v>16</v>
      </c>
      <c r="M28" t="s">
        <v>54</v>
      </c>
      <c r="N28" t="s">
        <v>54</v>
      </c>
      <c r="O28">
        <v>47</v>
      </c>
      <c r="P28" s="7">
        <v>2066</v>
      </c>
      <c r="Q28">
        <v>0.12</v>
      </c>
      <c r="R28">
        <v>1.43</v>
      </c>
      <c r="S28" s="5">
        <f>O28/(365*2)</f>
        <v>6.4383561643835616E-2</v>
      </c>
    </row>
    <row r="29" spans="1:19" x14ac:dyDescent="0.3">
      <c r="A29" t="s">
        <v>27</v>
      </c>
      <c r="B29" t="s">
        <v>75</v>
      </c>
      <c r="C29">
        <v>131</v>
      </c>
      <c r="D29" t="s">
        <v>14</v>
      </c>
      <c r="E29" t="s">
        <v>45</v>
      </c>
      <c r="F29" s="3" t="s">
        <v>86</v>
      </c>
      <c r="G29">
        <v>20017</v>
      </c>
      <c r="H29" t="s">
        <v>18</v>
      </c>
      <c r="I29" t="s">
        <v>18</v>
      </c>
      <c r="J29" t="s">
        <v>16</v>
      </c>
      <c r="K29" t="s">
        <v>16</v>
      </c>
      <c r="L29" t="s">
        <v>16</v>
      </c>
      <c r="M29" t="s">
        <v>87</v>
      </c>
      <c r="N29" t="s">
        <v>54</v>
      </c>
      <c r="O29">
        <v>166</v>
      </c>
      <c r="P29" s="7">
        <v>10917</v>
      </c>
      <c r="Q29">
        <v>0.04</v>
      </c>
      <c r="R29">
        <v>1.65</v>
      </c>
      <c r="S29" s="5">
        <f>O29/(365*2)</f>
        <v>0.22739726027397261</v>
      </c>
    </row>
    <row r="30" spans="1:19" x14ac:dyDescent="0.3">
      <c r="A30" t="s">
        <v>27</v>
      </c>
      <c r="B30" t="s">
        <v>75</v>
      </c>
      <c r="C30">
        <v>131</v>
      </c>
      <c r="D30" t="s">
        <v>14</v>
      </c>
      <c r="E30" t="s">
        <v>45</v>
      </c>
      <c r="F30" s="3" t="s">
        <v>88</v>
      </c>
      <c r="G30">
        <v>20017</v>
      </c>
      <c r="H30" t="s">
        <v>18</v>
      </c>
      <c r="I30" t="s">
        <v>18</v>
      </c>
      <c r="J30" t="s">
        <v>16</v>
      </c>
      <c r="K30" t="s">
        <v>16</v>
      </c>
      <c r="L30" t="s">
        <v>16</v>
      </c>
      <c r="M30" t="s">
        <v>16</v>
      </c>
      <c r="N30" t="s">
        <v>89</v>
      </c>
      <c r="O30">
        <v>371</v>
      </c>
      <c r="P30" s="7">
        <v>29111</v>
      </c>
      <c r="Q30">
        <v>0.05</v>
      </c>
      <c r="R30">
        <v>1.78</v>
      </c>
      <c r="S30" s="5">
        <f>O30/(365*2)</f>
        <v>0.50821917808219175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evaluations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鄭秀真</dc:creator>
  <cp:lastModifiedBy>鄭秀真</cp:lastModifiedBy>
  <dcterms:created xsi:type="dcterms:W3CDTF">2024-04-28T13:00:34Z</dcterms:created>
  <dcterms:modified xsi:type="dcterms:W3CDTF">2024-05-02T13:46:52Z</dcterms:modified>
</cp:coreProperties>
</file>