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er\Downloads\"/>
    </mc:Choice>
  </mc:AlternateContent>
  <xr:revisionPtr revIDLastSave="16" documentId="8_{51EF6D30-180C-4D7C-9A03-763F0AD4F375}" xr6:coauthVersionLast="47" xr6:coauthVersionMax="47" xr10:uidLastSave="{33B9A89D-2B89-4792-BD06-89CC43B6111B}"/>
  <bookViews>
    <workbookView xWindow="-98" yWindow="-98" windowWidth="21795" windowHeight="13875" xr2:uid="{F159759B-F060-4123-A196-5B55F2478E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E5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7" i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<sst xmlns="http://schemas.openxmlformats.org/spreadsheetml/2006/main" count="20" uniqueCount="20">
  <si>
    <t>Team Name: Hertz So Good (H.S.G.) ~ Team 16</t>
  </si>
  <si>
    <t>ECE Project Mentor (Name and Email):</t>
  </si>
  <si>
    <t>Dr. Ryan Corey, corey1@uic.edu</t>
  </si>
  <si>
    <t>Team Representative email</t>
  </si>
  <si>
    <t>mloera3@uic.edu</t>
  </si>
  <si>
    <t>ECE 397 Professor (Name and Email):</t>
  </si>
  <si>
    <t>Dr. Renata Revelo Alonso, revelo@uic.edu</t>
  </si>
  <si>
    <t>Preferred Delivery date:</t>
  </si>
  <si>
    <t>Name of Part</t>
  </si>
  <si>
    <t>Part Number</t>
  </si>
  <si>
    <t xml:space="preserve">Quantity </t>
  </si>
  <si>
    <t>Unit Cost</t>
  </si>
  <si>
    <t>Total Price</t>
  </si>
  <si>
    <t>Website Link</t>
  </si>
  <si>
    <t>Antenna w/ transceiver</t>
  </si>
  <si>
    <t>CC1101 Wireless Module with SMA Antenna Wireless Transceiver Module</t>
  </si>
  <si>
    <t>https://www.amazon.com/CC1101-Multi-Frequency-Transceiver-Modules-2PCS/dp/B0DBSYK911/ref=sr_1_2?crid=29N1I39VK3JLM&amp;dib=eyJ2IjoiMSJ9.FYN8Lk-tBgBR5Rk2byWGSymnMzdV5dlw__maGCSGfilBwFIX751HCNxZiHdsuNS8Bz-yX-tXvKQq9yfAWYC6JY6qtc_OtKnboPLqdo2mZpP_vGpfoZIiiuCWponfkCE3_9dD6OCD6wdV51WBiXV0EufQQzEoKzhuUPOchmWx4dN_aiuHMEzWWXa6_svPL8poWkx1j91tDMvN8gQSruhB--og68MrNtX-GxT5RMEu6Lk.rHveq5Jmm1E7NNSqK2h3e0pISMItyD4ZUEamSoY-7s8&amp;dib_tag=se&amp;keywords=CC1101+Wireless+Module+with+SMA+Antenna+Wireless+Transceiver+Module+for+Arduino&amp;qid=1738688174&amp;sprefix=cc1101+wireless+module+with+sma+antenna+wireless+transceiver+module+for+arduino%2Caps%2C147&amp;sr=8-2</t>
  </si>
  <si>
    <t>Speaker amplifier</t>
  </si>
  <si>
    <t>NOYITO PAM8406 Digital Amplifier Board 5W 5W Dual Channel Stereo Audio Module (2 pack)</t>
  </si>
  <si>
    <t>https://www.amazon.com/NOYITO-PAM8406-Digital-Amplifier-Dual-Channel/dp/B07FZYK7HG/ref=sr_1_3?crid=CTZ7UK9IMGNU&amp;dib=eyJ2IjoiMSJ9.QePTZ17djVsvwIhx8mh1BaMeSmnZJ-ouzZWkdg_Y8ksSOMQD0rvgqeJF8ySmlHH-vZyLRjghFVv1K9BMI7Yqma0-v5nIakCE5vgA1rRSOnO7rk1D-_YWwGi-zF7CLZ2p1MPUb5XY1TPps_-JfUzvZXhldb4pF2eFifWvGPnx_6ZIWkULse5nJb518gVdr2KC4orE_YCDmooPimIZdgBDl-ZGcjMwTpo2wEtvGJlJB1o.htTd91ld6DQAg3Qf7UmsSoLmN2Ly1k0BO57PjrdMIaQ&amp;dib_tag=se&amp;keywords=PAM8406&amp;qid=1738771643&amp;sprefix=pam8406+%2Caps%2C106&amp;sr=8-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</si>
</sst>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rgb="FF000000"/>
      <name val="Calibri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1" applyFont="1"/>
    <xf numFmtId="14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4" fillId="0" borderId="0" xfId="0" applyFont="1"/>
    <xf numFmtId="0" fontId="1" fillId="0" borderId="0" xfId="1"/>
    <xf numFmtId="2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/NOYITO-PAM8406-Digital-Amplifier-Dual-Channel/dp/B07FZYK7HG/ref=sr_1_3?crid=CTZ7UK9IMGNU&amp;dib=eyJ2IjoiMSJ9.QePTZ17djVsvwIhx8mh1BaMeSmnZJ-ouzZWkdg_Y8ksSOMQD0rvgqeJF8ySmlHH-vZyLRjghFVv1K9BMI7Yqma0-v5nIakCE5vgA1rRSOnO7rk1D-_YWwGi-zF7CLZ2p1MPUb5XY1TPps_-JfUzvZXhldb4pF2eFifWvGPnx_6ZIWkULse5nJb518gVdr2KC4orE_YCDmooPimIZdgBDl-ZGcjMwTpo2wEtvGJlJB1o.htTd91ld6DQAg3Qf7UmsSoLmN2Ly1k0BO57PjrdMIaQ&amp;dib_tag=se&amp;keywords=PAM8406&amp;qid=1738771643&amp;sprefix=pam8406+%2Caps%2C106&amp;sr=8-3" TargetMode="External"/><Relationship Id="rId1" Type="http://schemas.openxmlformats.org/officeDocument/2006/relationships/hyperlink" Target="mailto:mloera3@ui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480F-818E-4210-A02B-1D405E8540DC}">
  <dimension ref="A1:H33"/>
  <sheetViews>
    <sheetView tabSelected="1" workbookViewId="0">
      <pane ySplit="4" topLeftCell="B5" activePane="bottomLeft" state="frozen"/>
      <selection pane="bottomLeft" activeCell="D10" sqref="D10"/>
    </sheetView>
  </sheetViews>
  <sheetFormatPr defaultColWidth="8.85546875" defaultRowHeight="14.25"/>
  <cols>
    <col min="1" max="1" width="36.5703125" style="1" bestFit="1" customWidth="1"/>
    <col min="2" max="2" width="75.85546875" style="1" customWidth="1"/>
    <col min="3" max="3" width="9.140625" style="1" bestFit="1" customWidth="1"/>
    <col min="4" max="4" width="9" style="1" bestFit="1" customWidth="1"/>
    <col min="5" max="5" width="10.28515625" style="1" bestFit="1" customWidth="1"/>
    <col min="6" max="6" width="24.42578125" style="1" customWidth="1"/>
    <col min="7" max="7" width="18.28515625" style="1" bestFit="1" customWidth="1"/>
    <col min="8" max="8" width="36.5703125" style="1" bestFit="1" customWidth="1"/>
    <col min="9" max="16384" width="8.85546875" style="1"/>
  </cols>
  <sheetData>
    <row r="1" spans="1:8" ht="28.5">
      <c r="A1" s="2" t="s">
        <v>0</v>
      </c>
      <c r="F1" s="1" t="s">
        <v>1</v>
      </c>
      <c r="H1" s="1" t="s">
        <v>2</v>
      </c>
    </row>
    <row r="2" spans="1:8">
      <c r="A2" s="1" t="s">
        <v>3</v>
      </c>
      <c r="B2" s="3" t="s">
        <v>4</v>
      </c>
      <c r="F2" s="1" t="s">
        <v>5</v>
      </c>
      <c r="G2" s="3"/>
      <c r="H2" s="2" t="s">
        <v>6</v>
      </c>
    </row>
    <row r="3" spans="1:8">
      <c r="A3" s="1" t="s">
        <v>7</v>
      </c>
      <c r="B3" s="4">
        <v>45698</v>
      </c>
      <c r="G3" s="3"/>
    </row>
    <row r="4" spans="1:8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</row>
    <row r="5" spans="1:8">
      <c r="A5" s="1" t="s">
        <v>14</v>
      </c>
      <c r="B5" s="1" t="s">
        <v>15</v>
      </c>
      <c r="C5" s="1">
        <v>1</v>
      </c>
      <c r="D5" s="5">
        <v>18.989999999999998</v>
      </c>
      <c r="E5" s="1">
        <f t="shared" ref="E5:E33" si="0">C5*D5</f>
        <v>18.989999999999998</v>
      </c>
      <c r="F5" s="3" t="s">
        <v>16</v>
      </c>
    </row>
    <row r="6" spans="1:8" ht="15">
      <c r="A6" s="1" t="s">
        <v>17</v>
      </c>
      <c r="B6" s="6" t="s">
        <v>18</v>
      </c>
      <c r="C6" s="1">
        <v>1</v>
      </c>
      <c r="D6" s="5">
        <v>5.99</v>
      </c>
      <c r="E6" s="1">
        <f t="shared" si="0"/>
        <v>5.99</v>
      </c>
      <c r="F6" s="7" t="s">
        <v>19</v>
      </c>
    </row>
    <row r="7" spans="1:8">
      <c r="E7" s="1">
        <f t="shared" si="0"/>
        <v>0</v>
      </c>
    </row>
    <row r="8" spans="1:8">
      <c r="E8" s="1">
        <f t="shared" si="0"/>
        <v>0</v>
      </c>
    </row>
    <row r="9" spans="1:8">
      <c r="D9" s="8">
        <f>SUM(D5:D6)</f>
        <v>24.979999999999997</v>
      </c>
      <c r="E9" s="1">
        <f t="shared" si="0"/>
        <v>0</v>
      </c>
    </row>
    <row r="10" spans="1:8">
      <c r="E10" s="1">
        <f t="shared" si="0"/>
        <v>0</v>
      </c>
    </row>
    <row r="11" spans="1:8">
      <c r="E11" s="1">
        <f t="shared" si="0"/>
        <v>0</v>
      </c>
    </row>
    <row r="12" spans="1:8">
      <c r="E12" s="1">
        <f t="shared" si="0"/>
        <v>0</v>
      </c>
    </row>
    <row r="14" spans="1:8">
      <c r="E14" s="1">
        <f t="shared" si="0"/>
        <v>0</v>
      </c>
    </row>
    <row r="15" spans="1:8">
      <c r="E15" s="1">
        <f t="shared" si="0"/>
        <v>0</v>
      </c>
    </row>
    <row r="16" spans="1:8">
      <c r="E16" s="1">
        <f t="shared" si="0"/>
        <v>0</v>
      </c>
    </row>
    <row r="17" spans="5:5">
      <c r="E17" s="1">
        <f t="shared" si="0"/>
        <v>0</v>
      </c>
    </row>
    <row r="18" spans="5:5">
      <c r="E18" s="1">
        <f t="shared" si="0"/>
        <v>0</v>
      </c>
    </row>
    <row r="19" spans="5:5">
      <c r="E19" s="1">
        <f t="shared" si="0"/>
        <v>0</v>
      </c>
    </row>
    <row r="20" spans="5:5">
      <c r="E20" s="1">
        <f t="shared" si="0"/>
        <v>0</v>
      </c>
    </row>
    <row r="21" spans="5:5">
      <c r="E21" s="1">
        <f t="shared" si="0"/>
        <v>0</v>
      </c>
    </row>
    <row r="22" spans="5:5">
      <c r="E22" s="1">
        <f t="shared" si="0"/>
        <v>0</v>
      </c>
    </row>
    <row r="23" spans="5:5">
      <c r="E23" s="1">
        <f t="shared" si="0"/>
        <v>0</v>
      </c>
    </row>
    <row r="24" spans="5:5">
      <c r="E24" s="1">
        <f t="shared" si="0"/>
        <v>0</v>
      </c>
    </row>
    <row r="25" spans="5:5">
      <c r="E25" s="1">
        <f t="shared" si="0"/>
        <v>0</v>
      </c>
    </row>
    <row r="26" spans="5:5">
      <c r="E26" s="1">
        <f t="shared" si="0"/>
        <v>0</v>
      </c>
    </row>
    <row r="27" spans="5:5">
      <c r="E27" s="1">
        <f t="shared" si="0"/>
        <v>0</v>
      </c>
    </row>
    <row r="28" spans="5:5">
      <c r="E28" s="1">
        <f t="shared" si="0"/>
        <v>0</v>
      </c>
    </row>
    <row r="29" spans="5:5">
      <c r="E29" s="1">
        <f t="shared" si="0"/>
        <v>0</v>
      </c>
    </row>
    <row r="30" spans="5:5">
      <c r="E30" s="1">
        <f t="shared" si="0"/>
        <v>0</v>
      </c>
    </row>
    <row r="31" spans="5:5">
      <c r="E31" s="1">
        <f t="shared" si="0"/>
        <v>0</v>
      </c>
    </row>
    <row r="32" spans="5:5">
      <c r="E32" s="1">
        <f t="shared" si="0"/>
        <v>0</v>
      </c>
    </row>
    <row r="33" spans="5:5">
      <c r="E33" s="1">
        <f t="shared" si="0"/>
        <v>0</v>
      </c>
    </row>
  </sheetData>
  <hyperlinks>
    <hyperlink ref="B2" r:id="rId1" xr:uid="{4BB7874E-3CDB-41BA-B94A-F02E6A54717C}"/>
    <hyperlink ref="F6" r:id="rId2" display="https://www.amazon.com/NOYITO-PAM8406-Digital-Amplifier-Dual-Channel/dp/B07FZYK7HG/ref=sr_1_3?crid=CTZ7UK9IMGNU&amp;dib=eyJ2IjoiMSJ9.QePTZ17djVsvwIhx8mh1BaMeSmnZJ-ouzZWkdg_Y8ksSOMQD0rvgqeJF8ySmlHH-vZyLRjghFVv1K9BMI7Yqma0-v5nIakCE5vgA1rRSOnO7rk1D-_YWwGi-zF7CLZ2p1MPUb5XY1TPps_-JfUzvZXhldb4pF2eFifWvGPnx_6ZIWkULse5nJb518gVdr2KC4orE_YCDmooPimIZdgBDl-ZGcjMwTpo2wEtvGJlJB1o.htTd91ld6DQAg3Qf7UmsSoLmN2Ly1k0BO57PjrdMIaQ&amp;dib_tag=se&amp;keywords=PAM8406&amp;qid=1738771643&amp;sprefix=pam8406+%2Caps%2C106&amp;sr=8-3" xr:uid="{12920571-EFA3-44F8-9331-4AF910C605C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a5df96-a152-49f5-bd3f-5a4ea6fe5d5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DB398FF03BF74382639F17864095F4" ma:contentTypeVersion="11" ma:contentTypeDescription="Create a new document." ma:contentTypeScope="" ma:versionID="e6d49a8b44093c75ab348958b50ba918">
  <xsd:schema xmlns:xsd="http://www.w3.org/2001/XMLSchema" xmlns:xs="http://www.w3.org/2001/XMLSchema" xmlns:p="http://schemas.microsoft.com/office/2006/metadata/properties" xmlns:ns2="1da5df96-a152-49f5-bd3f-5a4ea6fe5d59" targetNamespace="http://schemas.microsoft.com/office/2006/metadata/properties" ma:root="true" ma:fieldsID="e6d78e5c63b283caba926593bfa27ae2" ns2:_="">
    <xsd:import namespace="1da5df96-a152-49f5-bd3f-5a4ea6fe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a5df96-a152-49f5-bd3f-5a4ea6fe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9009afd-1226-4d6a-ba53-0e73837566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6AB1F5-DB78-4197-8D64-C9CC4305CEB0}"/>
</file>

<file path=customXml/itemProps2.xml><?xml version="1.0" encoding="utf-8"?>
<ds:datastoreItem xmlns:ds="http://schemas.openxmlformats.org/officeDocument/2006/customXml" ds:itemID="{47EAF585-3C17-4BA4-9D76-A068F83CEADD}"/>
</file>

<file path=customXml/itemProps3.xml><?xml version="1.0" encoding="utf-8"?>
<ds:datastoreItem xmlns:ds="http://schemas.openxmlformats.org/officeDocument/2006/customXml" ds:itemID="{87EB497D-EECA-441E-AC15-0C0D34F6A7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</dc:creator>
  <cp:keywords/>
  <dc:description/>
  <cp:lastModifiedBy>Loera Martinez, Moises</cp:lastModifiedBy>
  <cp:revision/>
  <dcterms:created xsi:type="dcterms:W3CDTF">2020-01-29T22:23:18Z</dcterms:created>
  <dcterms:modified xsi:type="dcterms:W3CDTF">2025-02-19T15:36:43Z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0x01010081DB398FF03BF74382639F17864095F4</vt:lpwstr>
  </property>
  <property fmtid="{D5CDD505-2E9C-101B-9397-08002B2CF9AE}" pid="3" name="MediaServiceImageTags">
    <vt:lpwstr/>
  </property>
</Properties>
</file>