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/>
  </bookViews>
  <sheets>
    <sheet name="流感数据" sheetId="1" r:id="rId1"/>
    <sheet name="南北省份人口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<sst xmlns="http://schemas.openxmlformats.org/spreadsheetml/2006/main" count="62" uniqueCount="50">
  <si>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日期</t>
  </si>
  <si>
    <t>南方</t>
  </si>
  <si>
    <t>北方</t>
  </si>
  <si>
    <t>总计</t>
  </si>
  <si>
    <t>开始日期</t>
  </si>
  <si>
    <t>结束日期</t>
  </si>
  <si>
    <t>年份</t>
  </si>
  <si>
    <t>周份</t>
  </si>
  <si>
    <t>南方人口</t>
  </si>
  <si>
    <t>检测样本数</t>
  </si>
  <si>
    <t>阳性样本数</t>
  </si>
  <si>
    <t>A亚型</t>
  </si>
  <si>
    <t>B亚型</t>
  </si>
  <si>
    <t>北方人口</t>
  </si>
  <si>
    <t>总人口（不含现役军人）</t>
  </si>
  <si>
    <t>南方省份</t>
  </si>
  <si>
    <t>人口</t>
  </si>
  <si>
    <t>北方省份</t>
  </si>
  <si>
    <t>现役军人</t>
  </si>
  <si>
    <t>上海</t>
  </si>
  <si>
    <t>北京</t>
  </si>
  <si>
    <t>江苏</t>
  </si>
  <si>
    <t>天津</t>
  </si>
  <si>
    <t>浙江</t>
  </si>
  <si>
    <t>河北</t>
  </si>
  <si>
    <t>安徽</t>
  </si>
  <si>
    <t>山西</t>
  </si>
  <si>
    <t>福建</t>
  </si>
  <si>
    <t>内蒙古</t>
  </si>
  <si>
    <t>江西</t>
  </si>
  <si>
    <t>辽宁</t>
  </si>
  <si>
    <t>湖北</t>
  </si>
  <si>
    <t>吉林</t>
  </si>
  <si>
    <t>湖南</t>
  </si>
  <si>
    <t>黑龙江</t>
  </si>
  <si>
    <t>广东</t>
  </si>
  <si>
    <t>山东</t>
  </si>
  <si>
    <t>广西</t>
  </si>
  <si>
    <t>河南</t>
  </si>
  <si>
    <t>海南</t>
  </si>
  <si>
    <t>陕西</t>
  </si>
  <si>
    <t>重庆</t>
  </si>
  <si>
    <t>甘肃</t>
  </si>
  <si>
    <t>四川</t>
  </si>
  <si>
    <t>青海</t>
  </si>
  <si>
    <t>贵州</t>
  </si>
  <si>
    <t>宁夏</t>
  </si>
  <si>
    <t>云南</t>
  </si>
  <si>
    <t>新疆</t>
  </si>
  <si>
    <t>西藏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</si>
</sst>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7"/>
  <sheetViews>
    <sheetView tabSelected="1" zoomScale="115" zoomScaleNormal="115" topLeftCell="A13" workbookViewId="0">
      <selection activeCell="A20" sqref="A20"/>
    </sheetView>
  </sheetViews>
  <sheetFormatPr defaultColWidth="9" defaultRowHeight="13.5"/>
  <cols>
    <col min="1" max="2" width="15.625"/>
    <col min="5" max="5" width="12.125" customWidth="1"/>
    <col min="6" max="9" width="10.875" customWidth="1"/>
    <col min="10" max="10" width="12.125" customWidth="1"/>
    <col min="11" max="12" width="10.875" customWidth="1"/>
    <col min="15" max="15" width="11.5"/>
    <col min="16" max="19" width="10.375" customWidth="1"/>
  </cols>
  <sheetData>
    <row r="1" spans="1:19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  <c r="Q1" s="1"/>
      <c r="R1" s="1"/>
      <c r="S1" s="1"/>
    </row>
    <row r="2" spans="1:19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9</v>
      </c>
      <c r="L2" t="s">
        <v>10</v>
      </c>
      <c r="M2" t="s">
        <v>11</v>
      </c>
      <c r="N2" t="s">
        <v>12</v>
      </c>
      <c r="O2" t="s">
        <v>14</v>
      </c>
      <c r="P2" t="s">
        <v>9</v>
      </c>
      <c r="Q2" t="s">
        <v>10</v>
      </c>
      <c r="R2" t="s">
        <v>11</v>
      </c>
      <c r="S2" t="s">
        <v>12</v>
      </c>
    </row>
    <row r="3" spans="1:19">
      <c r="A3" s="2">
        <v>43465</v>
      </c>
      <c r="B3" s="3">
        <f>A3+6</f>
        <v>43471</v>
      </c>
      <c r="C3">
        <v>2019</v>
      </c>
      <c r="D3">
        <v>1</v>
      </c>
      <c r="E3">
        <v>837508908</v>
      </c>
      <c r="F3">
        <v>3202</v>
      </c>
      <c r="G3">
        <v>829</v>
      </c>
      <c r="H3">
        <v>822</v>
      </c>
      <c r="I3">
        <v>7</v>
      </c>
      <c r="J3">
        <v>572269816</v>
      </c>
      <c r="K3">
        <v>3799</v>
      </c>
      <c r="L3">
        <v>1219</v>
      </c>
      <c r="M3">
        <v>1213</v>
      </c>
      <c r="N3">
        <v>6</v>
      </c>
      <c r="O3">
        <f>E3+J3</f>
        <v>1409778724</v>
      </c>
      <c r="P3">
        <f t="shared" ref="P3:P54" si="0">F3+K3</f>
        <v>7001</v>
      </c>
      <c r="Q3">
        <f t="shared" ref="Q3:Q54" si="1">G3+L3</f>
        <v>2048</v>
      </c>
      <c r="R3">
        <f t="shared" ref="R3:R54" si="2">H3+M3</f>
        <v>2035</v>
      </c>
      <c r="S3">
        <f t="shared" ref="S3:S54" si="3">I3+N3</f>
        <v>13</v>
      </c>
    </row>
    <row r="4" spans="1:19">
      <c r="A4" s="3">
        <f>B3+1</f>
        <v>43472</v>
      </c>
      <c r="B4" s="3">
        <f>A4+6</f>
        <v>43478</v>
      </c>
      <c r="C4">
        <v>2019</v>
      </c>
      <c r="D4">
        <v>2</v>
      </c>
      <c r="E4">
        <v>837508908</v>
      </c>
      <c r="F4">
        <v>4379</v>
      </c>
      <c r="G4">
        <v>1562</v>
      </c>
      <c r="H4">
        <v>1548</v>
      </c>
      <c r="I4">
        <v>14</v>
      </c>
      <c r="J4">
        <v>572269816</v>
      </c>
      <c r="K4">
        <v>4779</v>
      </c>
      <c r="L4">
        <v>1879</v>
      </c>
      <c r="M4">
        <v>1872</v>
      </c>
      <c r="N4">
        <v>7</v>
      </c>
      <c r="O4">
        <f>E4+J4</f>
        <v>1409778724</v>
      </c>
      <c r="P4">
        <f t="shared" si="0"/>
        <v>9158</v>
      </c>
      <c r="Q4">
        <f t="shared" si="1"/>
        <v>3441</v>
      </c>
      <c r="R4">
        <f t="shared" si="2"/>
        <v>3420</v>
      </c>
      <c r="S4">
        <f t="shared" si="3"/>
        <v>21</v>
      </c>
    </row>
    <row r="5" spans="1:19">
      <c r="A5" s="3">
        <f t="shared" ref="A5:A20" si="4">B4+1</f>
        <v>43479</v>
      </c>
      <c r="B5" s="3">
        <f t="shared" ref="B5:B20" si="5">A5+6</f>
        <v>43485</v>
      </c>
      <c r="C5">
        <v>2019</v>
      </c>
      <c r="D5">
        <v>3</v>
      </c>
      <c r="E5">
        <v>837508908</v>
      </c>
      <c r="F5">
        <v>4451</v>
      </c>
      <c r="G5">
        <v>1913</v>
      </c>
      <c r="H5">
        <v>1903</v>
      </c>
      <c r="I5">
        <v>10</v>
      </c>
      <c r="J5">
        <v>572269816</v>
      </c>
      <c r="K5">
        <v>5056</v>
      </c>
      <c r="L5">
        <v>2073</v>
      </c>
      <c r="M5">
        <v>2063</v>
      </c>
      <c r="N5">
        <v>10</v>
      </c>
      <c r="O5">
        <f t="shared" ref="O5:O36" si="6">E5+J5</f>
        <v>1409778724</v>
      </c>
      <c r="P5">
        <f t="shared" si="0"/>
        <v>9507</v>
      </c>
      <c r="Q5">
        <f t="shared" si="1"/>
        <v>3986</v>
      </c>
      <c r="R5">
        <f t="shared" si="2"/>
        <v>3966</v>
      </c>
      <c r="S5">
        <f t="shared" si="3"/>
        <v>20</v>
      </c>
    </row>
    <row r="6" spans="1:19">
      <c r="A6" s="3">
        <f t="shared" si="4"/>
        <v>43486</v>
      </c>
      <c r="B6" s="3">
        <f t="shared" si="5"/>
        <v>43492</v>
      </c>
      <c r="C6">
        <v>2019</v>
      </c>
      <c r="D6">
        <v>4</v>
      </c>
      <c r="E6">
        <v>837508908</v>
      </c>
      <c r="F6">
        <v>4621</v>
      </c>
      <c r="G6">
        <v>2073</v>
      </c>
      <c r="H6">
        <v>2054</v>
      </c>
      <c r="I6">
        <v>19</v>
      </c>
      <c r="J6">
        <v>572269816</v>
      </c>
      <c r="K6">
        <v>4792</v>
      </c>
      <c r="L6">
        <v>1941</v>
      </c>
      <c r="M6">
        <v>1921</v>
      </c>
      <c r="N6">
        <v>20</v>
      </c>
      <c r="O6">
        <f t="shared" si="6"/>
        <v>1409778724</v>
      </c>
      <c r="P6">
        <f t="shared" si="0"/>
        <v>9413</v>
      </c>
      <c r="Q6">
        <f t="shared" si="1"/>
        <v>4014</v>
      </c>
      <c r="R6">
        <f t="shared" si="2"/>
        <v>3975</v>
      </c>
      <c r="S6">
        <f t="shared" si="3"/>
        <v>39</v>
      </c>
    </row>
    <row r="7" spans="1:19">
      <c r="A7" s="3">
        <f t="shared" si="4"/>
        <v>43493</v>
      </c>
      <c r="B7" s="3">
        <f t="shared" si="5"/>
        <v>43499</v>
      </c>
      <c r="C7">
        <v>2019</v>
      </c>
      <c r="D7">
        <v>5</v>
      </c>
      <c r="E7">
        <v>837508908</v>
      </c>
      <c r="F7">
        <v>6310</v>
      </c>
      <c r="G7">
        <v>2735</v>
      </c>
      <c r="H7">
        <v>2697</v>
      </c>
      <c r="I7">
        <v>38</v>
      </c>
      <c r="J7">
        <v>572269816</v>
      </c>
      <c r="K7">
        <v>5470</v>
      </c>
      <c r="L7">
        <v>2166</v>
      </c>
      <c r="M7">
        <v>2124</v>
      </c>
      <c r="N7">
        <v>42</v>
      </c>
      <c r="O7">
        <f t="shared" si="6"/>
        <v>1409778724</v>
      </c>
      <c r="P7">
        <f t="shared" si="0"/>
        <v>11780</v>
      </c>
      <c r="Q7">
        <f t="shared" si="1"/>
        <v>4901</v>
      </c>
      <c r="R7">
        <f t="shared" si="2"/>
        <v>4821</v>
      </c>
      <c r="S7">
        <f t="shared" si="3"/>
        <v>80</v>
      </c>
    </row>
    <row r="8" spans="1:19">
      <c r="A8" s="3">
        <f t="shared" si="4"/>
        <v>43500</v>
      </c>
      <c r="B8" s="3">
        <f t="shared" si="5"/>
        <v>43506</v>
      </c>
      <c r="C8">
        <v>2019</v>
      </c>
      <c r="D8">
        <v>6</v>
      </c>
      <c r="E8">
        <v>837508908</v>
      </c>
      <c r="F8">
        <v>1151</v>
      </c>
      <c r="G8">
        <v>446</v>
      </c>
      <c r="H8">
        <v>442</v>
      </c>
      <c r="I8">
        <v>4</v>
      </c>
      <c r="J8">
        <v>572269816</v>
      </c>
      <c r="K8">
        <v>1345</v>
      </c>
      <c r="L8">
        <v>405</v>
      </c>
      <c r="M8">
        <v>401</v>
      </c>
      <c r="N8">
        <v>4</v>
      </c>
      <c r="O8">
        <f t="shared" si="6"/>
        <v>1409778724</v>
      </c>
      <c r="P8">
        <f t="shared" si="0"/>
        <v>2496</v>
      </c>
      <c r="Q8">
        <f t="shared" si="1"/>
        <v>851</v>
      </c>
      <c r="R8">
        <f t="shared" si="2"/>
        <v>843</v>
      </c>
      <c r="S8">
        <f t="shared" si="3"/>
        <v>8</v>
      </c>
    </row>
    <row r="9" spans="1:15">
      <c r="A9" s="3">
        <f t="shared" si="4"/>
        <v>43507</v>
      </c>
      <c r="B9" s="3">
        <f t="shared" si="5"/>
        <v>43513</v>
      </c>
      <c r="C9">
        <v>2019</v>
      </c>
      <c r="D9">
        <v>7</v>
      </c>
      <c r="E9">
        <v>837508908</v>
      </c>
      <c r="J9">
        <v>572269816</v>
      </c>
      <c r="O9">
        <f t="shared" si="6"/>
        <v>1409778724</v>
      </c>
    </row>
    <row r="10" spans="1:19">
      <c r="A10" s="3">
        <f t="shared" si="4"/>
        <v>43514</v>
      </c>
      <c r="B10" s="3">
        <f t="shared" si="5"/>
        <v>43520</v>
      </c>
      <c r="C10">
        <v>2019</v>
      </c>
      <c r="D10">
        <v>8</v>
      </c>
      <c r="E10">
        <v>837508908</v>
      </c>
      <c r="F10">
        <v>4128</v>
      </c>
      <c r="G10">
        <v>1462</v>
      </c>
      <c r="H10">
        <v>1395</v>
      </c>
      <c r="I10">
        <v>67</v>
      </c>
      <c r="J10">
        <v>572269816</v>
      </c>
      <c r="K10">
        <v>4104</v>
      </c>
      <c r="L10">
        <v>1060</v>
      </c>
      <c r="M10">
        <v>985</v>
      </c>
      <c r="N10">
        <v>75</v>
      </c>
      <c r="O10">
        <f t="shared" si="6"/>
        <v>1409778724</v>
      </c>
      <c r="P10">
        <f t="shared" si="0"/>
        <v>8232</v>
      </c>
      <c r="Q10">
        <f t="shared" si="1"/>
        <v>2522</v>
      </c>
      <c r="R10">
        <f t="shared" si="2"/>
        <v>2380</v>
      </c>
      <c r="S10">
        <f t="shared" si="3"/>
        <v>142</v>
      </c>
    </row>
    <row r="11" spans="1:19">
      <c r="A11" s="3">
        <f t="shared" si="4"/>
        <v>43521</v>
      </c>
      <c r="B11" s="3">
        <f t="shared" si="5"/>
        <v>43527</v>
      </c>
      <c r="C11">
        <v>2019</v>
      </c>
      <c r="D11">
        <v>9</v>
      </c>
      <c r="E11">
        <v>837508908</v>
      </c>
      <c r="F11">
        <v>4155</v>
      </c>
      <c r="G11">
        <v>1467</v>
      </c>
      <c r="H11">
        <v>1337</v>
      </c>
      <c r="I11">
        <v>130</v>
      </c>
      <c r="J11">
        <v>572269816</v>
      </c>
      <c r="K11">
        <v>4007</v>
      </c>
      <c r="L11">
        <v>1017</v>
      </c>
      <c r="M11">
        <v>914</v>
      </c>
      <c r="N11">
        <v>103</v>
      </c>
      <c r="O11">
        <f t="shared" si="6"/>
        <v>1409778724</v>
      </c>
      <c r="P11">
        <f t="shared" si="0"/>
        <v>8162</v>
      </c>
      <c r="Q11">
        <f t="shared" si="1"/>
        <v>2484</v>
      </c>
      <c r="R11">
        <f t="shared" si="2"/>
        <v>2251</v>
      </c>
      <c r="S11">
        <f t="shared" si="3"/>
        <v>233</v>
      </c>
    </row>
    <row r="12" spans="1:19">
      <c r="A12" s="3">
        <f t="shared" si="4"/>
        <v>43528</v>
      </c>
      <c r="B12" s="3">
        <f t="shared" si="5"/>
        <v>43534</v>
      </c>
      <c r="C12">
        <v>2019</v>
      </c>
      <c r="D12">
        <v>10</v>
      </c>
      <c r="E12">
        <v>837508908</v>
      </c>
      <c r="F12">
        <v>3904</v>
      </c>
      <c r="G12">
        <v>1298</v>
      </c>
      <c r="H12">
        <v>1088</v>
      </c>
      <c r="I12">
        <v>210</v>
      </c>
      <c r="J12">
        <v>572269816</v>
      </c>
      <c r="K12">
        <v>3831</v>
      </c>
      <c r="L12">
        <v>1193</v>
      </c>
      <c r="M12">
        <v>903</v>
      </c>
      <c r="N12">
        <v>290</v>
      </c>
      <c r="O12">
        <f t="shared" si="6"/>
        <v>1409778724</v>
      </c>
      <c r="P12">
        <f t="shared" si="0"/>
        <v>7735</v>
      </c>
      <c r="Q12">
        <f t="shared" si="1"/>
        <v>2491</v>
      </c>
      <c r="R12">
        <f t="shared" si="2"/>
        <v>1991</v>
      </c>
      <c r="S12">
        <f t="shared" si="3"/>
        <v>500</v>
      </c>
    </row>
    <row r="13" spans="1:19">
      <c r="A13" s="3">
        <f t="shared" si="4"/>
        <v>43535</v>
      </c>
      <c r="B13" s="3">
        <f t="shared" si="5"/>
        <v>43541</v>
      </c>
      <c r="C13">
        <v>2019</v>
      </c>
      <c r="D13">
        <v>11</v>
      </c>
      <c r="E13">
        <v>837508908</v>
      </c>
      <c r="F13">
        <v>3737</v>
      </c>
      <c r="G13">
        <v>1232</v>
      </c>
      <c r="H13">
        <v>914</v>
      </c>
      <c r="I13">
        <v>318</v>
      </c>
      <c r="J13">
        <v>572269816</v>
      </c>
      <c r="K13">
        <v>4404</v>
      </c>
      <c r="L13">
        <v>1410</v>
      </c>
      <c r="M13">
        <v>902</v>
      </c>
      <c r="N13">
        <v>508</v>
      </c>
      <c r="O13">
        <f t="shared" si="6"/>
        <v>1409778724</v>
      </c>
      <c r="P13">
        <f t="shared" si="0"/>
        <v>8141</v>
      </c>
      <c r="Q13">
        <f t="shared" si="1"/>
        <v>2642</v>
      </c>
      <c r="R13">
        <f t="shared" si="2"/>
        <v>1816</v>
      </c>
      <c r="S13">
        <f t="shared" si="3"/>
        <v>826</v>
      </c>
    </row>
    <row r="14" spans="1:15">
      <c r="A14" s="3">
        <f t="shared" si="4"/>
        <v>43542</v>
      </c>
      <c r="B14" s="3">
        <f t="shared" si="5"/>
        <v>43548</v>
      </c>
      <c r="C14">
        <v>2019</v>
      </c>
      <c r="D14">
        <v>12</v>
      </c>
      <c r="E14">
        <v>837508908</v>
      </c>
      <c r="J14">
        <v>572269816</v>
      </c>
      <c r="O14">
        <f t="shared" si="6"/>
        <v>1409778724</v>
      </c>
    </row>
    <row r="15" spans="1:19">
      <c r="A15" s="3">
        <f t="shared" si="4"/>
        <v>43549</v>
      </c>
      <c r="B15" s="3">
        <f t="shared" si="5"/>
        <v>43555</v>
      </c>
      <c r="C15">
        <v>2019</v>
      </c>
      <c r="D15">
        <v>13</v>
      </c>
      <c r="E15">
        <v>837508908</v>
      </c>
      <c r="F15">
        <v>3717</v>
      </c>
      <c r="G15">
        <v>1070</v>
      </c>
      <c r="H15">
        <v>425</v>
      </c>
      <c r="I15">
        <v>645</v>
      </c>
      <c r="J15">
        <v>572269816</v>
      </c>
      <c r="K15">
        <v>4240</v>
      </c>
      <c r="L15">
        <v>1531</v>
      </c>
      <c r="M15">
        <v>632</v>
      </c>
      <c r="N15">
        <v>899</v>
      </c>
      <c r="O15">
        <f t="shared" si="6"/>
        <v>1409778724</v>
      </c>
      <c r="P15">
        <f t="shared" si="0"/>
        <v>7957</v>
      </c>
      <c r="Q15">
        <f t="shared" si="1"/>
        <v>2601</v>
      </c>
      <c r="R15">
        <f t="shared" si="2"/>
        <v>1057</v>
      </c>
      <c r="S15">
        <f t="shared" si="3"/>
        <v>1544</v>
      </c>
    </row>
    <row r="16" spans="1:19">
      <c r="A16" s="3">
        <f t="shared" si="4"/>
        <v>43556</v>
      </c>
      <c r="B16" s="3">
        <f t="shared" si="5"/>
        <v>43562</v>
      </c>
      <c r="C16">
        <v>2019</v>
      </c>
      <c r="D16">
        <v>14</v>
      </c>
      <c r="E16">
        <v>837508908</v>
      </c>
      <c r="F16">
        <v>3382</v>
      </c>
      <c r="G16">
        <v>902</v>
      </c>
      <c r="H16">
        <v>285</v>
      </c>
      <c r="I16">
        <v>617</v>
      </c>
      <c r="J16">
        <v>572269816</v>
      </c>
      <c r="K16">
        <v>1743</v>
      </c>
      <c r="L16">
        <v>734</v>
      </c>
      <c r="M16">
        <v>277</v>
      </c>
      <c r="N16">
        <v>457</v>
      </c>
      <c r="O16">
        <f t="shared" si="6"/>
        <v>1409778724</v>
      </c>
      <c r="P16">
        <f t="shared" si="0"/>
        <v>5125</v>
      </c>
      <c r="Q16">
        <f t="shared" si="1"/>
        <v>1636</v>
      </c>
      <c r="R16">
        <f t="shared" si="2"/>
        <v>562</v>
      </c>
      <c r="S16">
        <f t="shared" si="3"/>
        <v>1074</v>
      </c>
    </row>
    <row r="17" spans="1:19">
      <c r="A17" s="3">
        <f t="shared" si="4"/>
        <v>43563</v>
      </c>
      <c r="B17" s="3">
        <f t="shared" si="5"/>
        <v>43569</v>
      </c>
      <c r="C17">
        <v>2019</v>
      </c>
      <c r="D17">
        <v>15</v>
      </c>
      <c r="E17">
        <v>837508908</v>
      </c>
      <c r="F17">
        <v>3796</v>
      </c>
      <c r="G17">
        <v>944</v>
      </c>
      <c r="H17">
        <v>223</v>
      </c>
      <c r="I17">
        <v>721</v>
      </c>
      <c r="J17">
        <v>572269816</v>
      </c>
      <c r="K17">
        <v>1715</v>
      </c>
      <c r="L17">
        <v>661</v>
      </c>
      <c r="M17">
        <v>195</v>
      </c>
      <c r="N17">
        <v>466</v>
      </c>
      <c r="O17">
        <f t="shared" si="6"/>
        <v>1409778724</v>
      </c>
      <c r="P17">
        <f t="shared" si="0"/>
        <v>5511</v>
      </c>
      <c r="Q17">
        <f t="shared" si="1"/>
        <v>1605</v>
      </c>
      <c r="R17">
        <f t="shared" si="2"/>
        <v>418</v>
      </c>
      <c r="S17">
        <f t="shared" si="3"/>
        <v>1187</v>
      </c>
    </row>
    <row r="18" spans="1:19">
      <c r="A18" s="3">
        <f t="shared" si="4"/>
        <v>43570</v>
      </c>
      <c r="B18" s="3">
        <f t="shared" si="5"/>
        <v>43576</v>
      </c>
      <c r="C18">
        <v>2019</v>
      </c>
      <c r="D18">
        <v>16</v>
      </c>
      <c r="E18">
        <v>837508908</v>
      </c>
      <c r="F18">
        <v>3471</v>
      </c>
      <c r="G18">
        <v>814</v>
      </c>
      <c r="H18">
        <v>162</v>
      </c>
      <c r="I18">
        <v>652</v>
      </c>
      <c r="J18">
        <v>572269816</v>
      </c>
      <c r="K18">
        <v>1310</v>
      </c>
      <c r="L18">
        <v>538</v>
      </c>
      <c r="M18">
        <v>113</v>
      </c>
      <c r="N18">
        <v>425</v>
      </c>
      <c r="O18">
        <f t="shared" si="6"/>
        <v>1409778724</v>
      </c>
      <c r="P18">
        <f t="shared" si="0"/>
        <v>4781</v>
      </c>
      <c r="Q18">
        <f t="shared" si="1"/>
        <v>1352</v>
      </c>
      <c r="R18">
        <f t="shared" si="2"/>
        <v>275</v>
      </c>
      <c r="S18">
        <f t="shared" si="3"/>
        <v>1077</v>
      </c>
    </row>
    <row r="19" spans="1:19">
      <c r="A19" s="3">
        <f t="shared" si="4"/>
        <v>43577</v>
      </c>
      <c r="B19" s="3">
        <f t="shared" si="5"/>
        <v>43583</v>
      </c>
      <c r="C19">
        <v>2019</v>
      </c>
      <c r="D19">
        <v>17</v>
      </c>
      <c r="E19">
        <v>837508908</v>
      </c>
      <c r="F19">
        <v>3941</v>
      </c>
      <c r="G19">
        <v>935</v>
      </c>
      <c r="H19">
        <v>165</v>
      </c>
      <c r="I19">
        <v>770</v>
      </c>
      <c r="J19">
        <v>572269816</v>
      </c>
      <c r="K19">
        <v>1379</v>
      </c>
      <c r="L19">
        <v>456</v>
      </c>
      <c r="M19">
        <v>78</v>
      </c>
      <c r="N19">
        <v>378</v>
      </c>
      <c r="O19">
        <f t="shared" si="6"/>
        <v>1409778724</v>
      </c>
      <c r="P19">
        <f t="shared" si="0"/>
        <v>5320</v>
      </c>
      <c r="Q19">
        <f t="shared" si="1"/>
        <v>1391</v>
      </c>
      <c r="R19">
        <f t="shared" si="2"/>
        <v>243</v>
      </c>
      <c r="S19">
        <f t="shared" si="3"/>
        <v>1148</v>
      </c>
    </row>
    <row r="20" spans="1:19">
      <c r="A20" s="3">
        <f t="shared" si="4"/>
        <v>43584</v>
      </c>
      <c r="B20" s="3">
        <f t="shared" si="5"/>
        <v>43590</v>
      </c>
      <c r="C20">
        <v>2019</v>
      </c>
      <c r="D20">
        <v>18</v>
      </c>
      <c r="E20">
        <v>837508908</v>
      </c>
      <c r="F20">
        <v>2351</v>
      </c>
      <c r="G20">
        <v>503</v>
      </c>
      <c r="H20">
        <v>92</v>
      </c>
      <c r="I20">
        <v>411</v>
      </c>
      <c r="J20">
        <v>572269816</v>
      </c>
      <c r="K20">
        <v>664</v>
      </c>
      <c r="L20">
        <v>173</v>
      </c>
      <c r="M20">
        <v>24</v>
      </c>
      <c r="N20">
        <v>149</v>
      </c>
      <c r="O20">
        <f t="shared" si="6"/>
        <v>1409778724</v>
      </c>
      <c r="P20">
        <f t="shared" si="0"/>
        <v>3015</v>
      </c>
      <c r="Q20">
        <f t="shared" si="1"/>
        <v>676</v>
      </c>
      <c r="R20">
        <f t="shared" si="2"/>
        <v>116</v>
      </c>
      <c r="S20">
        <f t="shared" si="3"/>
        <v>560</v>
      </c>
    </row>
    <row r="21" spans="1:19">
      <c r="A21" s="3">
        <f t="shared" ref="A21:A59" si="7">B20+1</f>
        <v>43591</v>
      </c>
      <c r="B21" s="3">
        <f t="shared" ref="B21:B59" si="8">A21+6</f>
        <v>43597</v>
      </c>
      <c r="C21">
        <v>2019</v>
      </c>
      <c r="D21">
        <v>19</v>
      </c>
      <c r="E21">
        <v>837508908</v>
      </c>
      <c r="F21">
        <v>3618</v>
      </c>
      <c r="G21">
        <v>759</v>
      </c>
      <c r="H21">
        <v>92</v>
      </c>
      <c r="I21">
        <v>667</v>
      </c>
      <c r="J21">
        <v>572269816</v>
      </c>
      <c r="K21">
        <v>1248</v>
      </c>
      <c r="L21">
        <v>234</v>
      </c>
      <c r="M21">
        <v>27</v>
      </c>
      <c r="N21">
        <v>207</v>
      </c>
      <c r="O21">
        <f t="shared" si="6"/>
        <v>1409778724</v>
      </c>
      <c r="P21">
        <f t="shared" si="0"/>
        <v>4866</v>
      </c>
      <c r="Q21">
        <f t="shared" si="1"/>
        <v>993</v>
      </c>
      <c r="R21">
        <f t="shared" si="2"/>
        <v>119</v>
      </c>
      <c r="S21">
        <f t="shared" si="3"/>
        <v>874</v>
      </c>
    </row>
    <row r="22" spans="1:19">
      <c r="A22" s="3">
        <f t="shared" si="7"/>
        <v>43598</v>
      </c>
      <c r="B22" s="3">
        <f t="shared" si="8"/>
        <v>43604</v>
      </c>
      <c r="C22">
        <v>2019</v>
      </c>
      <c r="D22">
        <v>20</v>
      </c>
      <c r="E22">
        <v>837508908</v>
      </c>
      <c r="F22">
        <v>3572</v>
      </c>
      <c r="G22">
        <v>788</v>
      </c>
      <c r="H22">
        <v>101</v>
      </c>
      <c r="I22">
        <v>687</v>
      </c>
      <c r="J22">
        <v>572269816</v>
      </c>
      <c r="K22">
        <v>1119</v>
      </c>
      <c r="L22">
        <v>180</v>
      </c>
      <c r="M22">
        <v>23</v>
      </c>
      <c r="N22">
        <v>157</v>
      </c>
      <c r="O22">
        <f t="shared" si="6"/>
        <v>1409778724</v>
      </c>
      <c r="P22">
        <f t="shared" si="0"/>
        <v>4691</v>
      </c>
      <c r="Q22">
        <f t="shared" si="1"/>
        <v>968</v>
      </c>
      <c r="R22">
        <f t="shared" si="2"/>
        <v>124</v>
      </c>
      <c r="S22">
        <f t="shared" si="3"/>
        <v>844</v>
      </c>
    </row>
    <row r="23" spans="1:19">
      <c r="A23" s="3">
        <f t="shared" si="7"/>
        <v>43605</v>
      </c>
      <c r="B23" s="3">
        <f t="shared" si="8"/>
        <v>43611</v>
      </c>
      <c r="C23">
        <v>2019</v>
      </c>
      <c r="D23">
        <v>21</v>
      </c>
      <c r="E23">
        <v>837508908</v>
      </c>
      <c r="F23">
        <v>3379</v>
      </c>
      <c r="G23">
        <v>630</v>
      </c>
      <c r="H23">
        <v>84</v>
      </c>
      <c r="I23">
        <v>546</v>
      </c>
      <c r="J23">
        <v>572269816</v>
      </c>
      <c r="K23">
        <v>1008</v>
      </c>
      <c r="L23">
        <v>130</v>
      </c>
      <c r="M23">
        <v>17</v>
      </c>
      <c r="N23">
        <v>113</v>
      </c>
      <c r="O23">
        <f t="shared" si="6"/>
        <v>1409778724</v>
      </c>
      <c r="P23">
        <f t="shared" si="0"/>
        <v>4387</v>
      </c>
      <c r="Q23">
        <f t="shared" si="1"/>
        <v>760</v>
      </c>
      <c r="R23">
        <f t="shared" si="2"/>
        <v>101</v>
      </c>
      <c r="S23">
        <f t="shared" si="3"/>
        <v>659</v>
      </c>
    </row>
    <row r="24" spans="1:19">
      <c r="A24" s="3">
        <f t="shared" si="7"/>
        <v>43612</v>
      </c>
      <c r="B24" s="3">
        <f t="shared" si="8"/>
        <v>43618</v>
      </c>
      <c r="C24">
        <v>2019</v>
      </c>
      <c r="D24">
        <v>22</v>
      </c>
      <c r="E24">
        <v>837508908</v>
      </c>
      <c r="F24">
        <v>3608</v>
      </c>
      <c r="G24">
        <v>612</v>
      </c>
      <c r="H24">
        <v>61</v>
      </c>
      <c r="I24">
        <v>551</v>
      </c>
      <c r="J24">
        <v>572269816</v>
      </c>
      <c r="K24">
        <v>1006</v>
      </c>
      <c r="L24">
        <v>99</v>
      </c>
      <c r="M24">
        <v>10</v>
      </c>
      <c r="N24">
        <v>89</v>
      </c>
      <c r="O24">
        <f t="shared" si="6"/>
        <v>1409778724</v>
      </c>
      <c r="P24">
        <f t="shared" si="0"/>
        <v>4614</v>
      </c>
      <c r="Q24">
        <f t="shared" si="1"/>
        <v>711</v>
      </c>
      <c r="R24">
        <f t="shared" si="2"/>
        <v>71</v>
      </c>
      <c r="S24">
        <f t="shared" si="3"/>
        <v>640</v>
      </c>
    </row>
    <row r="25" spans="1:19">
      <c r="A25" s="3">
        <f t="shared" si="7"/>
        <v>43619</v>
      </c>
      <c r="B25" s="3">
        <f t="shared" si="8"/>
        <v>43625</v>
      </c>
      <c r="C25">
        <v>2019</v>
      </c>
      <c r="D25">
        <v>23</v>
      </c>
      <c r="E25">
        <v>837508908</v>
      </c>
      <c r="F25">
        <v>3139</v>
      </c>
      <c r="G25">
        <v>495</v>
      </c>
      <c r="H25">
        <v>60</v>
      </c>
      <c r="I25">
        <v>435</v>
      </c>
      <c r="J25">
        <v>572269816</v>
      </c>
      <c r="K25">
        <v>983</v>
      </c>
      <c r="L25">
        <v>79</v>
      </c>
      <c r="M25">
        <v>11</v>
      </c>
      <c r="N25">
        <v>68</v>
      </c>
      <c r="O25">
        <f t="shared" si="6"/>
        <v>1409778724</v>
      </c>
      <c r="P25">
        <f t="shared" si="0"/>
        <v>4122</v>
      </c>
      <c r="Q25">
        <f t="shared" si="1"/>
        <v>574</v>
      </c>
      <c r="R25">
        <f t="shared" si="2"/>
        <v>71</v>
      </c>
      <c r="S25">
        <f t="shared" si="3"/>
        <v>503</v>
      </c>
    </row>
    <row r="26" spans="1:19">
      <c r="A26" s="3">
        <f t="shared" si="7"/>
        <v>43626</v>
      </c>
      <c r="B26" s="3">
        <f t="shared" si="8"/>
        <v>43632</v>
      </c>
      <c r="C26">
        <v>2019</v>
      </c>
      <c r="D26">
        <v>24</v>
      </c>
      <c r="E26">
        <v>837508908</v>
      </c>
      <c r="F26">
        <v>3304</v>
      </c>
      <c r="G26">
        <v>397</v>
      </c>
      <c r="H26">
        <v>45</v>
      </c>
      <c r="I26">
        <v>352</v>
      </c>
      <c r="J26">
        <v>572269816</v>
      </c>
      <c r="K26">
        <v>1002</v>
      </c>
      <c r="L26">
        <v>41</v>
      </c>
      <c r="M26">
        <v>8</v>
      </c>
      <c r="N26">
        <v>33</v>
      </c>
      <c r="O26">
        <f t="shared" si="6"/>
        <v>1409778724</v>
      </c>
      <c r="P26">
        <f t="shared" si="0"/>
        <v>4306</v>
      </c>
      <c r="Q26">
        <f t="shared" si="1"/>
        <v>438</v>
      </c>
      <c r="R26">
        <f t="shared" si="2"/>
        <v>53</v>
      </c>
      <c r="S26">
        <f t="shared" si="3"/>
        <v>385</v>
      </c>
    </row>
    <row r="27" spans="1:19">
      <c r="A27" s="3">
        <f t="shared" si="7"/>
        <v>43633</v>
      </c>
      <c r="B27" s="3">
        <f t="shared" si="8"/>
        <v>43639</v>
      </c>
      <c r="C27">
        <v>2019</v>
      </c>
      <c r="D27">
        <v>25</v>
      </c>
      <c r="E27">
        <v>837508908</v>
      </c>
      <c r="F27">
        <v>3461</v>
      </c>
      <c r="G27">
        <v>393</v>
      </c>
      <c r="H27">
        <v>46</v>
      </c>
      <c r="I27">
        <v>347</v>
      </c>
      <c r="J27">
        <v>572269816</v>
      </c>
      <c r="K27">
        <v>1022</v>
      </c>
      <c r="L27">
        <v>28</v>
      </c>
      <c r="M27">
        <v>3</v>
      </c>
      <c r="N27">
        <v>25</v>
      </c>
      <c r="O27">
        <f t="shared" si="6"/>
        <v>1409778724</v>
      </c>
      <c r="P27">
        <f t="shared" si="0"/>
        <v>4483</v>
      </c>
      <c r="Q27">
        <f t="shared" si="1"/>
        <v>421</v>
      </c>
      <c r="R27">
        <f t="shared" si="2"/>
        <v>49</v>
      </c>
      <c r="S27">
        <f t="shared" si="3"/>
        <v>372</v>
      </c>
    </row>
    <row r="28" spans="1:19">
      <c r="A28" s="3">
        <f t="shared" si="7"/>
        <v>43640</v>
      </c>
      <c r="B28" s="3">
        <f t="shared" si="8"/>
        <v>43646</v>
      </c>
      <c r="C28">
        <v>2019</v>
      </c>
      <c r="D28">
        <v>26</v>
      </c>
      <c r="E28">
        <v>837508908</v>
      </c>
      <c r="F28">
        <v>3458</v>
      </c>
      <c r="G28">
        <v>405</v>
      </c>
      <c r="H28">
        <v>83</v>
      </c>
      <c r="I28">
        <v>322</v>
      </c>
      <c r="J28">
        <v>572269816</v>
      </c>
      <c r="K28">
        <v>1019</v>
      </c>
      <c r="L28">
        <v>16</v>
      </c>
      <c r="M28">
        <v>2</v>
      </c>
      <c r="N28">
        <v>14</v>
      </c>
      <c r="O28">
        <f t="shared" si="6"/>
        <v>1409778724</v>
      </c>
      <c r="P28">
        <f t="shared" si="0"/>
        <v>4477</v>
      </c>
      <c r="Q28">
        <f t="shared" si="1"/>
        <v>421</v>
      </c>
      <c r="R28">
        <f t="shared" si="2"/>
        <v>85</v>
      </c>
      <c r="S28">
        <f t="shared" si="3"/>
        <v>336</v>
      </c>
    </row>
    <row r="29" spans="1:19">
      <c r="A29" s="3">
        <f t="shared" si="7"/>
        <v>43647</v>
      </c>
      <c r="B29" s="3">
        <f t="shared" si="8"/>
        <v>43653</v>
      </c>
      <c r="C29">
        <v>2019</v>
      </c>
      <c r="D29">
        <v>27</v>
      </c>
      <c r="E29">
        <v>837508908</v>
      </c>
      <c r="F29">
        <v>3495</v>
      </c>
      <c r="G29">
        <v>371</v>
      </c>
      <c r="H29">
        <v>76</v>
      </c>
      <c r="I29">
        <v>295</v>
      </c>
      <c r="J29">
        <v>572269816</v>
      </c>
      <c r="K29">
        <v>1080</v>
      </c>
      <c r="L29">
        <v>6</v>
      </c>
      <c r="M29">
        <v>1</v>
      </c>
      <c r="N29">
        <v>5</v>
      </c>
      <c r="O29">
        <f t="shared" si="6"/>
        <v>1409778724</v>
      </c>
      <c r="P29">
        <f t="shared" si="0"/>
        <v>4575</v>
      </c>
      <c r="Q29">
        <f t="shared" si="1"/>
        <v>377</v>
      </c>
      <c r="R29">
        <f t="shared" si="2"/>
        <v>77</v>
      </c>
      <c r="S29">
        <f t="shared" si="3"/>
        <v>300</v>
      </c>
    </row>
    <row r="30" spans="1:19">
      <c r="A30" s="3">
        <f t="shared" si="7"/>
        <v>43654</v>
      </c>
      <c r="B30" s="3">
        <f t="shared" si="8"/>
        <v>43660</v>
      </c>
      <c r="C30">
        <v>2019</v>
      </c>
      <c r="D30">
        <v>28</v>
      </c>
      <c r="E30">
        <v>837508908</v>
      </c>
      <c r="F30">
        <v>3888</v>
      </c>
      <c r="G30">
        <v>365</v>
      </c>
      <c r="H30">
        <v>87</v>
      </c>
      <c r="I30">
        <v>278</v>
      </c>
      <c r="J30">
        <v>572269816</v>
      </c>
      <c r="K30">
        <v>1085</v>
      </c>
      <c r="L30">
        <v>11</v>
      </c>
      <c r="M30">
        <v>2</v>
      </c>
      <c r="N30">
        <v>9</v>
      </c>
      <c r="O30">
        <f t="shared" si="6"/>
        <v>1409778724</v>
      </c>
      <c r="P30">
        <f t="shared" si="0"/>
        <v>4973</v>
      </c>
      <c r="Q30">
        <f t="shared" si="1"/>
        <v>376</v>
      </c>
      <c r="R30">
        <f t="shared" si="2"/>
        <v>89</v>
      </c>
      <c r="S30">
        <f t="shared" si="3"/>
        <v>287</v>
      </c>
    </row>
    <row r="31" spans="1:19">
      <c r="A31" s="3">
        <f t="shared" si="7"/>
        <v>43661</v>
      </c>
      <c r="B31" s="3">
        <f t="shared" si="8"/>
        <v>43667</v>
      </c>
      <c r="C31">
        <v>2019</v>
      </c>
      <c r="D31">
        <v>29</v>
      </c>
      <c r="E31">
        <v>837508908</v>
      </c>
      <c r="F31">
        <v>3598</v>
      </c>
      <c r="G31">
        <v>302</v>
      </c>
      <c r="H31">
        <v>85</v>
      </c>
      <c r="I31">
        <v>217</v>
      </c>
      <c r="J31">
        <v>572269816</v>
      </c>
      <c r="K31">
        <v>986</v>
      </c>
      <c r="L31">
        <v>6</v>
      </c>
      <c r="M31">
        <v>3</v>
      </c>
      <c r="N31">
        <v>3</v>
      </c>
      <c r="O31">
        <f t="shared" si="6"/>
        <v>1409778724</v>
      </c>
      <c r="P31">
        <f t="shared" si="0"/>
        <v>4584</v>
      </c>
      <c r="Q31">
        <f t="shared" si="1"/>
        <v>308</v>
      </c>
      <c r="R31">
        <f t="shared" si="2"/>
        <v>88</v>
      </c>
      <c r="S31">
        <f t="shared" si="3"/>
        <v>220</v>
      </c>
    </row>
    <row r="32" spans="1:19">
      <c r="A32" s="3">
        <f t="shared" si="7"/>
        <v>43668</v>
      </c>
      <c r="B32" s="3">
        <f t="shared" si="8"/>
        <v>43674</v>
      </c>
      <c r="C32">
        <v>2019</v>
      </c>
      <c r="D32">
        <v>30</v>
      </c>
      <c r="E32">
        <v>837508908</v>
      </c>
      <c r="F32">
        <v>3412</v>
      </c>
      <c r="G32">
        <v>338</v>
      </c>
      <c r="H32">
        <v>111</v>
      </c>
      <c r="I32">
        <v>227</v>
      </c>
      <c r="J32">
        <v>572269816</v>
      </c>
      <c r="K32">
        <v>870</v>
      </c>
      <c r="L32">
        <v>5</v>
      </c>
      <c r="M32">
        <v>1</v>
      </c>
      <c r="N32">
        <v>4</v>
      </c>
      <c r="O32">
        <f t="shared" si="6"/>
        <v>1409778724</v>
      </c>
      <c r="P32">
        <f t="shared" si="0"/>
        <v>4282</v>
      </c>
      <c r="Q32">
        <f t="shared" si="1"/>
        <v>343</v>
      </c>
      <c r="R32">
        <f t="shared" si="2"/>
        <v>112</v>
      </c>
      <c r="S32">
        <f t="shared" si="3"/>
        <v>231</v>
      </c>
    </row>
    <row r="33" spans="1:15">
      <c r="A33" s="3">
        <f t="shared" si="7"/>
        <v>43675</v>
      </c>
      <c r="B33" s="3">
        <f t="shared" si="8"/>
        <v>43681</v>
      </c>
      <c r="C33">
        <v>2019</v>
      </c>
      <c r="D33">
        <v>31</v>
      </c>
      <c r="E33">
        <v>837508908</v>
      </c>
      <c r="J33">
        <v>572269816</v>
      </c>
      <c r="O33">
        <f t="shared" si="6"/>
        <v>1409778724</v>
      </c>
    </row>
    <row r="34" spans="1:19">
      <c r="A34" s="3">
        <f t="shared" si="7"/>
        <v>43682</v>
      </c>
      <c r="B34" s="3">
        <f t="shared" si="8"/>
        <v>43688</v>
      </c>
      <c r="C34">
        <v>2019</v>
      </c>
      <c r="D34">
        <v>32</v>
      </c>
      <c r="E34">
        <v>837508908</v>
      </c>
      <c r="F34">
        <v>4317</v>
      </c>
      <c r="G34">
        <v>367</v>
      </c>
      <c r="H34">
        <v>164</v>
      </c>
      <c r="I34">
        <v>203</v>
      </c>
      <c r="J34">
        <v>572269816</v>
      </c>
      <c r="K34">
        <v>1170</v>
      </c>
      <c r="L34">
        <v>6</v>
      </c>
      <c r="M34">
        <v>6</v>
      </c>
      <c r="N34">
        <v>0</v>
      </c>
      <c r="O34">
        <f t="shared" si="6"/>
        <v>1409778724</v>
      </c>
      <c r="P34">
        <f t="shared" si="0"/>
        <v>5487</v>
      </c>
      <c r="Q34">
        <f t="shared" si="1"/>
        <v>373</v>
      </c>
      <c r="R34">
        <f t="shared" si="2"/>
        <v>170</v>
      </c>
      <c r="S34">
        <f t="shared" si="3"/>
        <v>203</v>
      </c>
    </row>
    <row r="35" spans="1:19">
      <c r="A35" s="3">
        <f t="shared" si="7"/>
        <v>43689</v>
      </c>
      <c r="B35" s="3">
        <f t="shared" si="8"/>
        <v>43695</v>
      </c>
      <c r="C35">
        <v>2019</v>
      </c>
      <c r="D35">
        <v>33</v>
      </c>
      <c r="E35">
        <v>837508908</v>
      </c>
      <c r="F35">
        <v>3288</v>
      </c>
      <c r="G35">
        <v>236</v>
      </c>
      <c r="H35">
        <v>115</v>
      </c>
      <c r="I35">
        <v>121</v>
      </c>
      <c r="J35">
        <v>572269816</v>
      </c>
      <c r="K35">
        <v>1010</v>
      </c>
      <c r="L35">
        <v>7</v>
      </c>
      <c r="M35">
        <v>5</v>
      </c>
      <c r="N35">
        <v>2</v>
      </c>
      <c r="O35">
        <f t="shared" si="6"/>
        <v>1409778724</v>
      </c>
      <c r="P35">
        <f t="shared" si="0"/>
        <v>4298</v>
      </c>
      <c r="Q35">
        <f t="shared" si="1"/>
        <v>243</v>
      </c>
      <c r="R35">
        <f t="shared" si="2"/>
        <v>120</v>
      </c>
      <c r="S35">
        <f t="shared" si="3"/>
        <v>123</v>
      </c>
    </row>
    <row r="36" spans="1:19">
      <c r="A36" s="3">
        <f t="shared" si="7"/>
        <v>43696</v>
      </c>
      <c r="B36" s="3">
        <f t="shared" si="8"/>
        <v>43702</v>
      </c>
      <c r="C36">
        <v>2019</v>
      </c>
      <c r="D36">
        <v>34</v>
      </c>
      <c r="E36">
        <v>837508908</v>
      </c>
      <c r="F36">
        <v>3402</v>
      </c>
      <c r="G36">
        <v>212</v>
      </c>
      <c r="H36">
        <v>102</v>
      </c>
      <c r="I36">
        <v>110</v>
      </c>
      <c r="J36">
        <v>572269816</v>
      </c>
      <c r="K36">
        <v>991</v>
      </c>
      <c r="L36">
        <v>5</v>
      </c>
      <c r="M36">
        <v>2</v>
      </c>
      <c r="N36">
        <v>3</v>
      </c>
      <c r="O36">
        <f t="shared" si="6"/>
        <v>1409778724</v>
      </c>
      <c r="P36">
        <f t="shared" si="0"/>
        <v>4393</v>
      </c>
      <c r="Q36">
        <f t="shared" si="1"/>
        <v>217</v>
      </c>
      <c r="R36">
        <f t="shared" si="2"/>
        <v>104</v>
      </c>
      <c r="S36">
        <f t="shared" si="3"/>
        <v>113</v>
      </c>
    </row>
    <row r="37" spans="1:19">
      <c r="A37" s="3">
        <f t="shared" si="7"/>
        <v>43703</v>
      </c>
      <c r="B37" s="3">
        <f t="shared" si="8"/>
        <v>43709</v>
      </c>
      <c r="C37">
        <v>2019</v>
      </c>
      <c r="D37">
        <v>35</v>
      </c>
      <c r="E37">
        <v>837508908</v>
      </c>
      <c r="F37">
        <v>3571</v>
      </c>
      <c r="G37">
        <v>193</v>
      </c>
      <c r="H37">
        <v>105</v>
      </c>
      <c r="I37">
        <v>88</v>
      </c>
      <c r="J37">
        <v>572269816</v>
      </c>
      <c r="K37">
        <v>962</v>
      </c>
      <c r="L37">
        <v>6</v>
      </c>
      <c r="M37">
        <v>3</v>
      </c>
      <c r="N37">
        <v>3</v>
      </c>
      <c r="O37">
        <f t="shared" ref="O37:O54" si="9">E37+J37</f>
        <v>1409778724</v>
      </c>
      <c r="P37">
        <f t="shared" si="0"/>
        <v>4533</v>
      </c>
      <c r="Q37">
        <f t="shared" si="1"/>
        <v>199</v>
      </c>
      <c r="R37">
        <f t="shared" si="2"/>
        <v>108</v>
      </c>
      <c r="S37">
        <f t="shared" si="3"/>
        <v>91</v>
      </c>
    </row>
    <row r="38" spans="1:15">
      <c r="A38" s="3">
        <f t="shared" si="7"/>
        <v>43710</v>
      </c>
      <c r="B38" s="3">
        <f t="shared" si="8"/>
        <v>43716</v>
      </c>
      <c r="C38">
        <v>2019</v>
      </c>
      <c r="D38">
        <v>36</v>
      </c>
      <c r="E38">
        <v>837508908</v>
      </c>
      <c r="J38">
        <v>572269816</v>
      </c>
      <c r="O38">
        <f t="shared" si="9"/>
        <v>1409778724</v>
      </c>
    </row>
    <row r="39" spans="1:19">
      <c r="A39" s="3">
        <f t="shared" si="7"/>
        <v>43717</v>
      </c>
      <c r="B39" s="3">
        <f t="shared" si="8"/>
        <v>43723</v>
      </c>
      <c r="C39">
        <v>2019</v>
      </c>
      <c r="D39">
        <v>37</v>
      </c>
      <c r="E39">
        <v>837508908</v>
      </c>
      <c r="F39">
        <v>2952</v>
      </c>
      <c r="G39">
        <v>164</v>
      </c>
      <c r="H39">
        <v>105</v>
      </c>
      <c r="I39">
        <v>59</v>
      </c>
      <c r="J39">
        <v>572269816</v>
      </c>
      <c r="K39">
        <v>1126</v>
      </c>
      <c r="L39">
        <v>5</v>
      </c>
      <c r="M39">
        <v>3</v>
      </c>
      <c r="N39">
        <v>2</v>
      </c>
      <c r="O39">
        <f t="shared" si="9"/>
        <v>1409778724</v>
      </c>
      <c r="P39">
        <f t="shared" si="0"/>
        <v>4078</v>
      </c>
      <c r="Q39">
        <f t="shared" si="1"/>
        <v>169</v>
      </c>
      <c r="R39">
        <f t="shared" si="2"/>
        <v>108</v>
      </c>
      <c r="S39">
        <f t="shared" si="3"/>
        <v>61</v>
      </c>
    </row>
    <row r="40" spans="1:19">
      <c r="A40" s="3">
        <f t="shared" si="7"/>
        <v>43724</v>
      </c>
      <c r="B40" s="3">
        <f t="shared" si="8"/>
        <v>43730</v>
      </c>
      <c r="C40">
        <v>2019</v>
      </c>
      <c r="D40">
        <v>38</v>
      </c>
      <c r="E40">
        <v>837508908</v>
      </c>
      <c r="F40">
        <v>3150</v>
      </c>
      <c r="G40">
        <v>160</v>
      </c>
      <c r="H40">
        <v>110</v>
      </c>
      <c r="I40">
        <v>50</v>
      </c>
      <c r="J40">
        <v>572269816</v>
      </c>
      <c r="K40">
        <v>1039</v>
      </c>
      <c r="L40">
        <v>4</v>
      </c>
      <c r="M40">
        <v>4</v>
      </c>
      <c r="N40">
        <v>0</v>
      </c>
      <c r="O40">
        <f t="shared" si="9"/>
        <v>1409778724</v>
      </c>
      <c r="P40">
        <f t="shared" si="0"/>
        <v>4189</v>
      </c>
      <c r="Q40">
        <f t="shared" si="1"/>
        <v>164</v>
      </c>
      <c r="R40">
        <f t="shared" si="2"/>
        <v>114</v>
      </c>
      <c r="S40">
        <f t="shared" si="3"/>
        <v>50</v>
      </c>
    </row>
    <row r="41" spans="1:19">
      <c r="A41" s="3">
        <f t="shared" si="7"/>
        <v>43731</v>
      </c>
      <c r="B41" s="3">
        <f t="shared" si="8"/>
        <v>43737</v>
      </c>
      <c r="C41">
        <v>2019</v>
      </c>
      <c r="D41">
        <v>39</v>
      </c>
      <c r="E41">
        <v>837508908</v>
      </c>
      <c r="F41">
        <v>4986</v>
      </c>
      <c r="G41">
        <v>224</v>
      </c>
      <c r="H41">
        <v>141</v>
      </c>
      <c r="I41">
        <v>83</v>
      </c>
      <c r="J41">
        <v>572269816</v>
      </c>
      <c r="K41">
        <v>1278</v>
      </c>
      <c r="L41">
        <v>4</v>
      </c>
      <c r="M41">
        <v>4</v>
      </c>
      <c r="N41">
        <v>0</v>
      </c>
      <c r="O41">
        <f t="shared" si="9"/>
        <v>1409778724</v>
      </c>
      <c r="P41">
        <f t="shared" si="0"/>
        <v>6264</v>
      </c>
      <c r="Q41">
        <f t="shared" si="1"/>
        <v>228</v>
      </c>
      <c r="R41">
        <f t="shared" si="2"/>
        <v>145</v>
      </c>
      <c r="S41">
        <f t="shared" si="3"/>
        <v>83</v>
      </c>
    </row>
    <row r="42" spans="1:19">
      <c r="A42" s="3">
        <f t="shared" si="7"/>
        <v>43738</v>
      </c>
      <c r="B42" s="3">
        <f t="shared" si="8"/>
        <v>43744</v>
      </c>
      <c r="C42">
        <v>2019</v>
      </c>
      <c r="D42">
        <v>40</v>
      </c>
      <c r="E42">
        <v>837508908</v>
      </c>
      <c r="F42">
        <v>1774</v>
      </c>
      <c r="G42">
        <v>54</v>
      </c>
      <c r="H42">
        <v>27</v>
      </c>
      <c r="I42">
        <v>27</v>
      </c>
      <c r="J42">
        <v>572269816</v>
      </c>
      <c r="K42">
        <v>1438</v>
      </c>
      <c r="L42">
        <v>0</v>
      </c>
      <c r="M42">
        <v>0</v>
      </c>
      <c r="N42">
        <v>0</v>
      </c>
      <c r="O42">
        <f t="shared" si="9"/>
        <v>1409778724</v>
      </c>
      <c r="P42">
        <f t="shared" si="0"/>
        <v>3212</v>
      </c>
      <c r="Q42">
        <f t="shared" si="1"/>
        <v>54</v>
      </c>
      <c r="R42">
        <f t="shared" si="2"/>
        <v>27</v>
      </c>
      <c r="S42">
        <f t="shared" si="3"/>
        <v>27</v>
      </c>
    </row>
    <row r="43" spans="1:19">
      <c r="A43" s="3">
        <f t="shared" si="7"/>
        <v>43745</v>
      </c>
      <c r="B43" s="3">
        <f t="shared" si="8"/>
        <v>43751</v>
      </c>
      <c r="C43">
        <v>2019</v>
      </c>
      <c r="D43">
        <v>41</v>
      </c>
      <c r="E43">
        <v>837508908</v>
      </c>
      <c r="F43">
        <v>3530</v>
      </c>
      <c r="G43">
        <v>113</v>
      </c>
      <c r="H43">
        <v>69</v>
      </c>
      <c r="I43">
        <v>44</v>
      </c>
      <c r="J43">
        <v>572269816</v>
      </c>
      <c r="K43">
        <v>3832</v>
      </c>
      <c r="L43">
        <v>13</v>
      </c>
      <c r="M43">
        <v>12</v>
      </c>
      <c r="N43">
        <v>1</v>
      </c>
      <c r="O43">
        <f t="shared" si="9"/>
        <v>1409778724</v>
      </c>
      <c r="P43">
        <f t="shared" si="0"/>
        <v>7362</v>
      </c>
      <c r="Q43">
        <f t="shared" si="1"/>
        <v>126</v>
      </c>
      <c r="R43">
        <f t="shared" si="2"/>
        <v>81</v>
      </c>
      <c r="S43">
        <f t="shared" si="3"/>
        <v>45</v>
      </c>
    </row>
    <row r="44" spans="1:19">
      <c r="A44" s="3">
        <f t="shared" si="7"/>
        <v>43752</v>
      </c>
      <c r="B44" s="3">
        <f t="shared" si="8"/>
        <v>43758</v>
      </c>
      <c r="C44">
        <v>2019</v>
      </c>
      <c r="D44">
        <v>42</v>
      </c>
      <c r="E44">
        <v>837508908</v>
      </c>
      <c r="F44">
        <v>3887</v>
      </c>
      <c r="G44">
        <v>133</v>
      </c>
      <c r="H44">
        <v>103</v>
      </c>
      <c r="I44">
        <v>30</v>
      </c>
      <c r="J44">
        <v>572269816</v>
      </c>
      <c r="K44">
        <v>4288</v>
      </c>
      <c r="L44">
        <v>21</v>
      </c>
      <c r="M44">
        <v>20</v>
      </c>
      <c r="N44">
        <v>1</v>
      </c>
      <c r="O44">
        <f t="shared" si="9"/>
        <v>1409778724</v>
      </c>
      <c r="P44">
        <f t="shared" si="0"/>
        <v>8175</v>
      </c>
      <c r="Q44">
        <f t="shared" si="1"/>
        <v>154</v>
      </c>
      <c r="R44">
        <f t="shared" si="2"/>
        <v>123</v>
      </c>
      <c r="S44">
        <f t="shared" si="3"/>
        <v>31</v>
      </c>
    </row>
    <row r="45" spans="1:19">
      <c r="A45" s="3">
        <f t="shared" si="7"/>
        <v>43759</v>
      </c>
      <c r="B45" s="3">
        <f t="shared" si="8"/>
        <v>43765</v>
      </c>
      <c r="C45">
        <v>2019</v>
      </c>
      <c r="D45">
        <v>43</v>
      </c>
      <c r="E45">
        <v>837508908</v>
      </c>
      <c r="F45">
        <v>4053</v>
      </c>
      <c r="G45">
        <v>180</v>
      </c>
      <c r="H45">
        <v>119</v>
      </c>
      <c r="I45">
        <v>61</v>
      </c>
      <c r="J45">
        <v>572269816</v>
      </c>
      <c r="K45">
        <v>4479</v>
      </c>
      <c r="L45">
        <v>36</v>
      </c>
      <c r="M45">
        <v>33</v>
      </c>
      <c r="N45">
        <v>3</v>
      </c>
      <c r="O45">
        <f t="shared" si="9"/>
        <v>1409778724</v>
      </c>
      <c r="P45">
        <f t="shared" si="0"/>
        <v>8532</v>
      </c>
      <c r="Q45">
        <f t="shared" si="1"/>
        <v>216</v>
      </c>
      <c r="R45">
        <f t="shared" si="2"/>
        <v>152</v>
      </c>
      <c r="S45">
        <f t="shared" si="3"/>
        <v>64</v>
      </c>
    </row>
    <row r="46" spans="1:19">
      <c r="A46" s="3">
        <f t="shared" si="7"/>
        <v>43766</v>
      </c>
      <c r="B46" s="3">
        <f t="shared" si="8"/>
        <v>43772</v>
      </c>
      <c r="C46">
        <v>2019</v>
      </c>
      <c r="D46">
        <v>44</v>
      </c>
      <c r="E46">
        <v>837508908</v>
      </c>
      <c r="F46">
        <v>3708</v>
      </c>
      <c r="G46">
        <v>210</v>
      </c>
      <c r="H46">
        <v>169</v>
      </c>
      <c r="I46">
        <v>41</v>
      </c>
      <c r="J46">
        <v>572269816</v>
      </c>
      <c r="K46">
        <v>4156</v>
      </c>
      <c r="L46">
        <v>43</v>
      </c>
      <c r="M46">
        <v>37</v>
      </c>
      <c r="N46">
        <v>6</v>
      </c>
      <c r="O46">
        <f t="shared" si="9"/>
        <v>1409778724</v>
      </c>
      <c r="P46">
        <f t="shared" si="0"/>
        <v>7864</v>
      </c>
      <c r="Q46">
        <f t="shared" si="1"/>
        <v>253</v>
      </c>
      <c r="R46">
        <f t="shared" si="2"/>
        <v>206</v>
      </c>
      <c r="S46">
        <f t="shared" si="3"/>
        <v>47</v>
      </c>
    </row>
    <row r="47" spans="1:19">
      <c r="A47" s="3">
        <f t="shared" si="7"/>
        <v>43773</v>
      </c>
      <c r="B47" s="3">
        <f t="shared" si="8"/>
        <v>43779</v>
      </c>
      <c r="C47">
        <v>2019</v>
      </c>
      <c r="D47">
        <v>45</v>
      </c>
      <c r="E47">
        <v>837508908</v>
      </c>
      <c r="F47">
        <v>3649</v>
      </c>
      <c r="G47">
        <v>253</v>
      </c>
      <c r="H47">
        <v>180</v>
      </c>
      <c r="I47">
        <v>73</v>
      </c>
      <c r="J47">
        <v>572269816</v>
      </c>
      <c r="K47">
        <v>4092</v>
      </c>
      <c r="L47">
        <v>67</v>
      </c>
      <c r="M47">
        <v>59</v>
      </c>
      <c r="N47">
        <v>8</v>
      </c>
      <c r="O47">
        <f t="shared" si="9"/>
        <v>1409778724</v>
      </c>
      <c r="P47">
        <f t="shared" si="0"/>
        <v>7741</v>
      </c>
      <c r="Q47">
        <f t="shared" si="1"/>
        <v>320</v>
      </c>
      <c r="R47">
        <f t="shared" si="2"/>
        <v>239</v>
      </c>
      <c r="S47">
        <f t="shared" si="3"/>
        <v>81</v>
      </c>
    </row>
    <row r="48" spans="1:19">
      <c r="A48" s="3">
        <f t="shared" si="7"/>
        <v>43780</v>
      </c>
      <c r="B48" s="3">
        <f t="shared" si="8"/>
        <v>43786</v>
      </c>
      <c r="C48">
        <v>2019</v>
      </c>
      <c r="D48">
        <v>46</v>
      </c>
      <c r="E48">
        <v>837508908</v>
      </c>
      <c r="F48">
        <v>3631</v>
      </c>
      <c r="G48">
        <v>307</v>
      </c>
      <c r="H48">
        <v>217</v>
      </c>
      <c r="I48">
        <v>90</v>
      </c>
      <c r="J48">
        <v>572269816</v>
      </c>
      <c r="K48">
        <v>4132</v>
      </c>
      <c r="L48">
        <v>97</v>
      </c>
      <c r="M48">
        <v>95</v>
      </c>
      <c r="N48">
        <v>2</v>
      </c>
      <c r="O48">
        <f t="shared" si="9"/>
        <v>1409778724</v>
      </c>
      <c r="P48">
        <f t="shared" si="0"/>
        <v>7763</v>
      </c>
      <c r="Q48">
        <f t="shared" si="1"/>
        <v>404</v>
      </c>
      <c r="R48">
        <f t="shared" si="2"/>
        <v>312</v>
      </c>
      <c r="S48">
        <f t="shared" si="3"/>
        <v>92</v>
      </c>
    </row>
    <row r="49" spans="1:19">
      <c r="A49" s="3">
        <f t="shared" si="7"/>
        <v>43787</v>
      </c>
      <c r="B49" s="3">
        <f t="shared" si="8"/>
        <v>43793</v>
      </c>
      <c r="C49">
        <v>2019</v>
      </c>
      <c r="D49">
        <v>47</v>
      </c>
      <c r="E49">
        <v>837508908</v>
      </c>
      <c r="F49">
        <v>3835</v>
      </c>
      <c r="G49">
        <v>442</v>
      </c>
      <c r="H49">
        <v>314</v>
      </c>
      <c r="I49">
        <v>128</v>
      </c>
      <c r="J49">
        <v>572269816</v>
      </c>
      <c r="K49">
        <v>4019</v>
      </c>
      <c r="L49">
        <v>177</v>
      </c>
      <c r="M49">
        <v>165</v>
      </c>
      <c r="N49">
        <v>12</v>
      </c>
      <c r="O49">
        <f t="shared" si="9"/>
        <v>1409778724</v>
      </c>
      <c r="P49">
        <f t="shared" si="0"/>
        <v>7854</v>
      </c>
      <c r="Q49">
        <f t="shared" si="1"/>
        <v>619</v>
      </c>
      <c r="R49">
        <f t="shared" si="2"/>
        <v>479</v>
      </c>
      <c r="S49">
        <f t="shared" si="3"/>
        <v>140</v>
      </c>
    </row>
    <row r="50" spans="1:19">
      <c r="A50" s="3">
        <f t="shared" si="7"/>
        <v>43794</v>
      </c>
      <c r="B50" s="3">
        <f t="shared" si="8"/>
        <v>43800</v>
      </c>
      <c r="C50">
        <v>2019</v>
      </c>
      <c r="D50">
        <v>48</v>
      </c>
      <c r="E50">
        <v>837508908</v>
      </c>
      <c r="F50">
        <v>4102</v>
      </c>
      <c r="G50">
        <v>661</v>
      </c>
      <c r="H50">
        <v>444</v>
      </c>
      <c r="I50">
        <v>217</v>
      </c>
      <c r="J50">
        <v>572269816</v>
      </c>
      <c r="K50">
        <v>4499</v>
      </c>
      <c r="L50">
        <v>413</v>
      </c>
      <c r="M50">
        <v>400</v>
      </c>
      <c r="N50">
        <v>13</v>
      </c>
      <c r="O50">
        <f t="shared" si="9"/>
        <v>1409778724</v>
      </c>
      <c r="P50">
        <f t="shared" si="0"/>
        <v>8601</v>
      </c>
      <c r="Q50">
        <f t="shared" si="1"/>
        <v>1074</v>
      </c>
      <c r="R50">
        <f t="shared" si="2"/>
        <v>844</v>
      </c>
      <c r="S50">
        <f t="shared" si="3"/>
        <v>230</v>
      </c>
    </row>
    <row r="51" spans="1:19">
      <c r="A51" s="3">
        <f t="shared" si="7"/>
        <v>43801</v>
      </c>
      <c r="B51" s="3">
        <f t="shared" si="8"/>
        <v>43807</v>
      </c>
      <c r="C51">
        <v>2019</v>
      </c>
      <c r="D51">
        <v>49</v>
      </c>
      <c r="E51">
        <v>837508908</v>
      </c>
      <c r="F51">
        <v>4221</v>
      </c>
      <c r="G51">
        <v>960</v>
      </c>
      <c r="H51">
        <v>672</v>
      </c>
      <c r="I51">
        <v>288</v>
      </c>
      <c r="J51">
        <v>572269816</v>
      </c>
      <c r="K51">
        <v>4442</v>
      </c>
      <c r="L51">
        <v>716</v>
      </c>
      <c r="M51">
        <v>674</v>
      </c>
      <c r="N51">
        <v>42</v>
      </c>
      <c r="O51">
        <f t="shared" si="9"/>
        <v>1409778724</v>
      </c>
      <c r="P51">
        <f t="shared" si="0"/>
        <v>8663</v>
      </c>
      <c r="Q51">
        <f t="shared" si="1"/>
        <v>1676</v>
      </c>
      <c r="R51">
        <f t="shared" si="2"/>
        <v>1346</v>
      </c>
      <c r="S51">
        <f t="shared" si="3"/>
        <v>330</v>
      </c>
    </row>
    <row r="52" spans="1:19">
      <c r="A52" s="3">
        <f t="shared" si="7"/>
        <v>43808</v>
      </c>
      <c r="B52" s="3">
        <f t="shared" si="8"/>
        <v>43814</v>
      </c>
      <c r="C52">
        <v>2019</v>
      </c>
      <c r="D52">
        <v>50</v>
      </c>
      <c r="E52">
        <v>837508908</v>
      </c>
      <c r="F52">
        <v>4982</v>
      </c>
      <c r="G52">
        <v>1577</v>
      </c>
      <c r="H52">
        <v>1029</v>
      </c>
      <c r="I52">
        <v>548</v>
      </c>
      <c r="J52">
        <v>572269816</v>
      </c>
      <c r="K52">
        <v>4828</v>
      </c>
      <c r="L52">
        <v>1331</v>
      </c>
      <c r="M52">
        <v>1286</v>
      </c>
      <c r="N52">
        <v>45</v>
      </c>
      <c r="O52">
        <f t="shared" si="9"/>
        <v>1409778724</v>
      </c>
      <c r="P52">
        <f t="shared" si="0"/>
        <v>9810</v>
      </c>
      <c r="Q52">
        <f t="shared" si="1"/>
        <v>2908</v>
      </c>
      <c r="R52">
        <f t="shared" si="2"/>
        <v>2315</v>
      </c>
      <c r="S52">
        <f t="shared" si="3"/>
        <v>593</v>
      </c>
    </row>
    <row r="53" spans="1:19">
      <c r="A53" s="3">
        <f t="shared" si="7"/>
        <v>43815</v>
      </c>
      <c r="B53" s="3">
        <f t="shared" si="8"/>
        <v>43821</v>
      </c>
      <c r="C53">
        <v>2019</v>
      </c>
      <c r="D53">
        <v>51</v>
      </c>
      <c r="E53">
        <v>837508908</v>
      </c>
      <c r="F53">
        <v>5034</v>
      </c>
      <c r="G53">
        <v>2025</v>
      </c>
      <c r="H53">
        <v>1201</v>
      </c>
      <c r="I53">
        <v>824</v>
      </c>
      <c r="J53">
        <v>572269816</v>
      </c>
      <c r="K53">
        <v>5266</v>
      </c>
      <c r="L53">
        <v>2030</v>
      </c>
      <c r="M53">
        <v>1930</v>
      </c>
      <c r="N53">
        <v>100</v>
      </c>
      <c r="O53">
        <f t="shared" si="9"/>
        <v>1409778724</v>
      </c>
      <c r="P53">
        <f t="shared" si="0"/>
        <v>10300</v>
      </c>
      <c r="Q53">
        <f t="shared" si="1"/>
        <v>4055</v>
      </c>
      <c r="R53">
        <f t="shared" si="2"/>
        <v>3131</v>
      </c>
      <c r="S53">
        <f t="shared" si="3"/>
        <v>924</v>
      </c>
    </row>
    <row r="54" spans="1:19">
      <c r="A54" s="3">
        <f t="shared" si="7"/>
        <v>43822</v>
      </c>
      <c r="B54" s="3">
        <f t="shared" si="8"/>
        <v>43828</v>
      </c>
      <c r="C54">
        <v>2019</v>
      </c>
      <c r="D54">
        <v>52</v>
      </c>
      <c r="E54">
        <v>837508908</v>
      </c>
      <c r="F54">
        <v>4965</v>
      </c>
      <c r="G54">
        <v>2299</v>
      </c>
      <c r="H54">
        <v>1382</v>
      </c>
      <c r="I54">
        <v>917</v>
      </c>
      <c r="J54">
        <v>572269816</v>
      </c>
      <c r="K54">
        <v>5528</v>
      </c>
      <c r="L54">
        <v>2408</v>
      </c>
      <c r="M54">
        <v>2246</v>
      </c>
      <c r="N54">
        <v>162</v>
      </c>
      <c r="O54">
        <f t="shared" si="9"/>
        <v>1409778724</v>
      </c>
      <c r="P54">
        <f t="shared" si="0"/>
        <v>10493</v>
      </c>
      <c r="Q54">
        <f t="shared" si="1"/>
        <v>4707</v>
      </c>
      <c r="R54">
        <f t="shared" si="2"/>
        <v>3628</v>
      </c>
      <c r="S54">
        <f t="shared" si="3"/>
        <v>1079</v>
      </c>
    </row>
    <row r="55" spans="1:19">
      <c r="A55" s="3">
        <f t="shared" si="7"/>
        <v>43829</v>
      </c>
      <c r="B55" s="3">
        <f t="shared" si="8"/>
        <v>43835</v>
      </c>
      <c r="C55">
        <v>2020</v>
      </c>
      <c r="D55">
        <v>1</v>
      </c>
      <c r="E55">
        <v>837508908</v>
      </c>
      <c r="F55">
        <v>4676</v>
      </c>
      <c r="G55">
        <v>2262</v>
      </c>
      <c r="H55">
        <v>1300</v>
      </c>
      <c r="I55">
        <v>962</v>
      </c>
      <c r="J55">
        <v>572269816</v>
      </c>
      <c r="K55">
        <v>5031</v>
      </c>
      <c r="L55">
        <v>2364</v>
      </c>
      <c r="M55">
        <v>2175</v>
      </c>
      <c r="N55">
        <v>189</v>
      </c>
      <c r="O55">
        <f t="shared" ref="O55:O71" si="10">E55+J55</f>
        <v>1409778724</v>
      </c>
      <c r="P55">
        <f t="shared" ref="P55:P71" si="11">F55+K55</f>
        <v>9707</v>
      </c>
      <c r="Q55">
        <f t="shared" ref="Q55:Q71" si="12">G55+L55</f>
        <v>4626</v>
      </c>
      <c r="R55">
        <f t="shared" ref="R55:R71" si="13">H55+M55</f>
        <v>3475</v>
      </c>
      <c r="S55">
        <f t="shared" ref="S55:S71" si="14">I55+N55</f>
        <v>1151</v>
      </c>
    </row>
    <row r="56" spans="1:19">
      <c r="A56" s="3">
        <f t="shared" si="7"/>
        <v>43836</v>
      </c>
      <c r="B56" s="3">
        <f t="shared" si="8"/>
        <v>43842</v>
      </c>
      <c r="C56">
        <v>2020</v>
      </c>
      <c r="D56">
        <v>2</v>
      </c>
      <c r="E56">
        <v>837508908</v>
      </c>
      <c r="F56">
        <v>5013</v>
      </c>
      <c r="G56">
        <v>2412</v>
      </c>
      <c r="H56">
        <v>1364</v>
      </c>
      <c r="I56">
        <v>1048</v>
      </c>
      <c r="J56">
        <v>572269816</v>
      </c>
      <c r="K56">
        <v>5115</v>
      </c>
      <c r="L56">
        <v>2162</v>
      </c>
      <c r="M56">
        <v>1914</v>
      </c>
      <c r="N56">
        <v>248</v>
      </c>
      <c r="O56">
        <f t="shared" si="10"/>
        <v>1409778724</v>
      </c>
      <c r="P56">
        <f t="shared" si="11"/>
        <v>10128</v>
      </c>
      <c r="Q56">
        <f t="shared" si="12"/>
        <v>4574</v>
      </c>
      <c r="R56">
        <f t="shared" si="13"/>
        <v>3278</v>
      </c>
      <c r="S56">
        <f t="shared" si="14"/>
        <v>1296</v>
      </c>
    </row>
    <row r="57" spans="1:19">
      <c r="A57" s="3">
        <f t="shared" si="7"/>
        <v>43843</v>
      </c>
      <c r="B57" s="3">
        <f t="shared" si="8"/>
        <v>43849</v>
      </c>
      <c r="C57">
        <v>2020</v>
      </c>
      <c r="D57">
        <v>3</v>
      </c>
      <c r="E57">
        <v>837508908</v>
      </c>
      <c r="F57">
        <v>5054</v>
      </c>
      <c r="G57">
        <v>2247</v>
      </c>
      <c r="H57">
        <v>1214</v>
      </c>
      <c r="I57">
        <v>1033</v>
      </c>
      <c r="J57">
        <v>572269816</v>
      </c>
      <c r="K57">
        <v>5320</v>
      </c>
      <c r="L57">
        <v>1940</v>
      </c>
      <c r="M57">
        <v>1540</v>
      </c>
      <c r="N57">
        <v>400</v>
      </c>
      <c r="O57">
        <f t="shared" si="10"/>
        <v>1409778724</v>
      </c>
      <c r="P57">
        <f t="shared" si="11"/>
        <v>10374</v>
      </c>
      <c r="Q57">
        <f t="shared" si="12"/>
        <v>4187</v>
      </c>
      <c r="R57">
        <f t="shared" si="13"/>
        <v>2754</v>
      </c>
      <c r="S57">
        <f t="shared" si="14"/>
        <v>1433</v>
      </c>
    </row>
    <row r="58" spans="1:19">
      <c r="A58" s="3">
        <f t="shared" si="7"/>
        <v>43850</v>
      </c>
      <c r="B58" s="3">
        <f t="shared" si="8"/>
        <v>43856</v>
      </c>
      <c r="C58">
        <v>2020</v>
      </c>
      <c r="D58">
        <v>4</v>
      </c>
      <c r="E58">
        <v>837508908</v>
      </c>
      <c r="F58">
        <v>4920</v>
      </c>
      <c r="G58">
        <v>1929</v>
      </c>
      <c r="H58">
        <v>995</v>
      </c>
      <c r="I58">
        <v>934</v>
      </c>
      <c r="J58">
        <v>572269816</v>
      </c>
      <c r="K58">
        <v>5064</v>
      </c>
      <c r="L58">
        <v>1648</v>
      </c>
      <c r="M58">
        <v>1214</v>
      </c>
      <c r="N58">
        <v>434</v>
      </c>
      <c r="O58">
        <f t="shared" si="10"/>
        <v>1409778724</v>
      </c>
      <c r="P58">
        <f t="shared" si="11"/>
        <v>9984</v>
      </c>
      <c r="Q58">
        <f t="shared" si="12"/>
        <v>3577</v>
      </c>
      <c r="R58">
        <f t="shared" si="13"/>
        <v>2209</v>
      </c>
      <c r="S58">
        <f t="shared" si="14"/>
        <v>1368</v>
      </c>
    </row>
    <row r="59" spans="1:19">
      <c r="A59" s="3">
        <f t="shared" si="7"/>
        <v>43857</v>
      </c>
      <c r="B59" s="3">
        <f t="shared" si="8"/>
        <v>43863</v>
      </c>
      <c r="C59">
        <v>2020</v>
      </c>
      <c r="D59">
        <v>5</v>
      </c>
      <c r="E59">
        <v>837508908</v>
      </c>
      <c r="F59">
        <v>2922</v>
      </c>
      <c r="G59">
        <v>970</v>
      </c>
      <c r="H59">
        <v>417</v>
      </c>
      <c r="I59">
        <v>553</v>
      </c>
      <c r="J59">
        <v>572269816</v>
      </c>
      <c r="K59">
        <v>2994</v>
      </c>
      <c r="L59">
        <v>725</v>
      </c>
      <c r="M59">
        <v>506</v>
      </c>
      <c r="N59">
        <v>219</v>
      </c>
      <c r="O59">
        <f t="shared" si="10"/>
        <v>1409778724</v>
      </c>
      <c r="P59">
        <f t="shared" si="11"/>
        <v>5916</v>
      </c>
      <c r="Q59">
        <f t="shared" si="12"/>
        <v>1695</v>
      </c>
      <c r="R59">
        <f t="shared" si="13"/>
        <v>923</v>
      </c>
      <c r="S59">
        <f t="shared" si="14"/>
        <v>772</v>
      </c>
    </row>
    <row r="60" spans="1:19">
      <c r="A60" s="3">
        <f t="shared" ref="A60:A71" si="15">B59+1</f>
        <v>43864</v>
      </c>
      <c r="B60" s="3">
        <f t="shared" ref="B60:B71" si="16">A60+6</f>
        <v>43870</v>
      </c>
      <c r="C60">
        <v>2020</v>
      </c>
      <c r="D60">
        <v>6</v>
      </c>
      <c r="E60">
        <v>837508908</v>
      </c>
      <c r="F60">
        <v>3008</v>
      </c>
      <c r="G60">
        <v>490</v>
      </c>
      <c r="H60">
        <v>175</v>
      </c>
      <c r="I60">
        <v>315</v>
      </c>
      <c r="J60">
        <v>572269816</v>
      </c>
      <c r="K60">
        <v>2826</v>
      </c>
      <c r="L60">
        <v>324</v>
      </c>
      <c r="M60">
        <v>225</v>
      </c>
      <c r="N60">
        <v>99</v>
      </c>
      <c r="O60">
        <f t="shared" si="10"/>
        <v>1409778724</v>
      </c>
      <c r="P60">
        <f t="shared" si="11"/>
        <v>5834</v>
      </c>
      <c r="Q60">
        <f t="shared" si="12"/>
        <v>814</v>
      </c>
      <c r="R60">
        <f t="shared" si="13"/>
        <v>400</v>
      </c>
      <c r="S60">
        <f t="shared" si="14"/>
        <v>414</v>
      </c>
    </row>
    <row r="61" spans="1:19">
      <c r="A61" s="3">
        <f t="shared" si="15"/>
        <v>43871</v>
      </c>
      <c r="B61" s="3">
        <f t="shared" si="16"/>
        <v>43877</v>
      </c>
      <c r="C61">
        <v>2020</v>
      </c>
      <c r="D61">
        <v>7</v>
      </c>
      <c r="E61">
        <v>837508908</v>
      </c>
      <c r="F61">
        <v>2949</v>
      </c>
      <c r="G61">
        <v>192</v>
      </c>
      <c r="H61">
        <v>87</v>
      </c>
      <c r="I61">
        <v>105</v>
      </c>
      <c r="J61">
        <v>572269816</v>
      </c>
      <c r="K61">
        <v>2680</v>
      </c>
      <c r="L61">
        <v>158</v>
      </c>
      <c r="M61">
        <v>128</v>
      </c>
      <c r="N61">
        <v>30</v>
      </c>
      <c r="O61">
        <f t="shared" si="10"/>
        <v>1409778724</v>
      </c>
      <c r="P61">
        <f t="shared" si="11"/>
        <v>5629</v>
      </c>
      <c r="Q61">
        <f t="shared" si="12"/>
        <v>350</v>
      </c>
      <c r="R61">
        <f t="shared" si="13"/>
        <v>215</v>
      </c>
      <c r="S61">
        <f t="shared" si="14"/>
        <v>135</v>
      </c>
    </row>
    <row r="62" spans="1:4">
      <c r="A62" s="3">
        <f t="shared" si="15"/>
        <v>43878</v>
      </c>
      <c r="B62" s="3">
        <f t="shared" si="16"/>
        <v>43884</v>
      </c>
      <c r="C62">
        <v>2020</v>
      </c>
      <c r="D62">
        <v>8</v>
      </c>
    </row>
    <row r="63" spans="1:19">
      <c r="A63" s="3">
        <f t="shared" si="15"/>
        <v>43885</v>
      </c>
      <c r="B63" s="3">
        <f t="shared" si="16"/>
        <v>43891</v>
      </c>
      <c r="C63">
        <v>2020</v>
      </c>
      <c r="D63">
        <v>9</v>
      </c>
      <c r="E63">
        <v>837508908</v>
      </c>
      <c r="F63">
        <v>3307</v>
      </c>
      <c r="G63">
        <v>32</v>
      </c>
      <c r="H63">
        <v>18</v>
      </c>
      <c r="I63">
        <v>14</v>
      </c>
      <c r="J63">
        <v>572269816</v>
      </c>
      <c r="K63">
        <v>2838</v>
      </c>
      <c r="L63">
        <v>100</v>
      </c>
      <c r="M63">
        <v>89</v>
      </c>
      <c r="N63">
        <v>11</v>
      </c>
      <c r="O63">
        <f t="shared" si="10"/>
        <v>1409778724</v>
      </c>
      <c r="P63">
        <f t="shared" si="11"/>
        <v>6145</v>
      </c>
      <c r="Q63">
        <f t="shared" si="12"/>
        <v>132</v>
      </c>
      <c r="R63">
        <f t="shared" si="13"/>
        <v>107</v>
      </c>
      <c r="S63">
        <f t="shared" si="14"/>
        <v>25</v>
      </c>
    </row>
    <row r="64" spans="1:19">
      <c r="A64" s="3">
        <f t="shared" si="15"/>
        <v>43892</v>
      </c>
      <c r="B64" s="3">
        <f t="shared" si="16"/>
        <v>43898</v>
      </c>
      <c r="C64">
        <v>2020</v>
      </c>
      <c r="D64">
        <v>10</v>
      </c>
      <c r="E64">
        <v>837508908</v>
      </c>
      <c r="F64">
        <v>3568</v>
      </c>
      <c r="G64">
        <v>35</v>
      </c>
      <c r="H64">
        <v>18</v>
      </c>
      <c r="I64">
        <v>17</v>
      </c>
      <c r="J64">
        <v>572269816</v>
      </c>
      <c r="K64">
        <v>3039</v>
      </c>
      <c r="L64">
        <v>42</v>
      </c>
      <c r="M64">
        <v>40</v>
      </c>
      <c r="N64">
        <v>2</v>
      </c>
      <c r="O64">
        <f t="shared" si="10"/>
        <v>1409778724</v>
      </c>
      <c r="P64">
        <f t="shared" si="11"/>
        <v>6607</v>
      </c>
      <c r="Q64">
        <f t="shared" si="12"/>
        <v>77</v>
      </c>
      <c r="R64">
        <f t="shared" si="13"/>
        <v>58</v>
      </c>
      <c r="S64">
        <f t="shared" si="14"/>
        <v>19</v>
      </c>
    </row>
    <row r="65" spans="1:19">
      <c r="A65" s="3">
        <f t="shared" si="15"/>
        <v>43899</v>
      </c>
      <c r="B65" s="3">
        <f t="shared" si="16"/>
        <v>43905</v>
      </c>
      <c r="C65">
        <v>2020</v>
      </c>
      <c r="D65">
        <v>11</v>
      </c>
      <c r="E65">
        <v>837508908</v>
      </c>
      <c r="F65">
        <v>3492</v>
      </c>
      <c r="G65">
        <v>25</v>
      </c>
      <c r="H65">
        <v>6</v>
      </c>
      <c r="I65">
        <v>19</v>
      </c>
      <c r="J65">
        <v>572269816</v>
      </c>
      <c r="K65">
        <v>3405</v>
      </c>
      <c r="L65">
        <v>58</v>
      </c>
      <c r="M65">
        <v>56</v>
      </c>
      <c r="N65">
        <v>2</v>
      </c>
      <c r="O65">
        <f t="shared" si="10"/>
        <v>1409778724</v>
      </c>
      <c r="P65">
        <f t="shared" si="11"/>
        <v>6897</v>
      </c>
      <c r="Q65">
        <f t="shared" si="12"/>
        <v>83</v>
      </c>
      <c r="R65">
        <f t="shared" si="13"/>
        <v>62</v>
      </c>
      <c r="S65">
        <f t="shared" si="14"/>
        <v>21</v>
      </c>
    </row>
    <row r="66" spans="1:19">
      <c r="A66" s="3">
        <f t="shared" si="15"/>
        <v>43906</v>
      </c>
      <c r="B66" s="3">
        <f t="shared" si="16"/>
        <v>43912</v>
      </c>
      <c r="C66">
        <v>2020</v>
      </c>
      <c r="D66">
        <v>12</v>
      </c>
      <c r="E66">
        <v>837508908</v>
      </c>
      <c r="F66">
        <v>3577</v>
      </c>
      <c r="G66">
        <v>23</v>
      </c>
      <c r="H66">
        <v>4</v>
      </c>
      <c r="I66">
        <v>19</v>
      </c>
      <c r="J66">
        <v>572269816</v>
      </c>
      <c r="K66">
        <v>3446</v>
      </c>
      <c r="L66">
        <v>60</v>
      </c>
      <c r="M66">
        <v>50</v>
      </c>
      <c r="N66">
        <v>10</v>
      </c>
      <c r="O66">
        <f t="shared" si="10"/>
        <v>1409778724</v>
      </c>
      <c r="P66">
        <f t="shared" si="11"/>
        <v>7023</v>
      </c>
      <c r="Q66">
        <f t="shared" si="12"/>
        <v>83</v>
      </c>
      <c r="R66">
        <f t="shared" si="13"/>
        <v>54</v>
      </c>
      <c r="S66">
        <f t="shared" si="14"/>
        <v>29</v>
      </c>
    </row>
    <row r="67" spans="1:19">
      <c r="A67" s="3">
        <f t="shared" si="15"/>
        <v>43913</v>
      </c>
      <c r="B67" s="3">
        <f t="shared" si="16"/>
        <v>43919</v>
      </c>
      <c r="C67">
        <v>2020</v>
      </c>
      <c r="D67">
        <v>13</v>
      </c>
      <c r="E67">
        <v>837508908</v>
      </c>
      <c r="F67">
        <v>3687</v>
      </c>
      <c r="G67">
        <v>8</v>
      </c>
      <c r="H67">
        <v>4</v>
      </c>
      <c r="I67">
        <v>4</v>
      </c>
      <c r="J67">
        <v>572269816</v>
      </c>
      <c r="K67">
        <v>3596</v>
      </c>
      <c r="L67">
        <v>39</v>
      </c>
      <c r="M67">
        <v>28</v>
      </c>
      <c r="N67">
        <v>11</v>
      </c>
      <c r="O67">
        <f t="shared" si="10"/>
        <v>1409778724</v>
      </c>
      <c r="P67">
        <f t="shared" si="11"/>
        <v>7283</v>
      </c>
      <c r="Q67">
        <f t="shared" si="12"/>
        <v>47</v>
      </c>
      <c r="R67">
        <f t="shared" si="13"/>
        <v>32</v>
      </c>
      <c r="S67">
        <f t="shared" si="14"/>
        <v>15</v>
      </c>
    </row>
    <row r="68" spans="1:19">
      <c r="A68" s="3">
        <f t="shared" si="15"/>
        <v>43920</v>
      </c>
      <c r="B68" s="3">
        <f t="shared" si="16"/>
        <v>43926</v>
      </c>
      <c r="C68">
        <v>2020</v>
      </c>
      <c r="D68">
        <v>14</v>
      </c>
      <c r="E68">
        <v>837508908</v>
      </c>
      <c r="F68">
        <v>3545</v>
      </c>
      <c r="G68">
        <v>9</v>
      </c>
      <c r="H68">
        <v>8</v>
      </c>
      <c r="I68">
        <v>1</v>
      </c>
      <c r="J68">
        <v>572269816</v>
      </c>
      <c r="K68">
        <v>2087</v>
      </c>
      <c r="L68">
        <v>15</v>
      </c>
      <c r="M68">
        <v>7</v>
      </c>
      <c r="N68">
        <v>8</v>
      </c>
      <c r="O68">
        <f t="shared" si="10"/>
        <v>1409778724</v>
      </c>
      <c r="P68">
        <f t="shared" si="11"/>
        <v>5632</v>
      </c>
      <c r="Q68">
        <f t="shared" si="12"/>
        <v>24</v>
      </c>
      <c r="R68">
        <f t="shared" si="13"/>
        <v>15</v>
      </c>
      <c r="S68">
        <f t="shared" si="14"/>
        <v>9</v>
      </c>
    </row>
    <row r="69" spans="1:19">
      <c r="A69" s="3">
        <f t="shared" si="15"/>
        <v>43927</v>
      </c>
      <c r="B69" s="3">
        <f t="shared" si="16"/>
        <v>43933</v>
      </c>
      <c r="C69">
        <v>2020</v>
      </c>
      <c r="D69">
        <v>15</v>
      </c>
      <c r="E69">
        <v>837508908</v>
      </c>
      <c r="F69">
        <v>3935</v>
      </c>
      <c r="G69">
        <v>7</v>
      </c>
      <c r="H69">
        <v>4</v>
      </c>
      <c r="I69">
        <v>3</v>
      </c>
      <c r="J69">
        <v>572269816</v>
      </c>
      <c r="K69">
        <v>1212</v>
      </c>
      <c r="L69">
        <v>3</v>
      </c>
      <c r="M69">
        <v>2</v>
      </c>
      <c r="N69">
        <v>1</v>
      </c>
      <c r="O69">
        <f t="shared" si="10"/>
        <v>1409778724</v>
      </c>
      <c r="P69">
        <f t="shared" si="11"/>
        <v>5147</v>
      </c>
      <c r="Q69">
        <f t="shared" si="12"/>
        <v>10</v>
      </c>
      <c r="R69">
        <f t="shared" si="13"/>
        <v>6</v>
      </c>
      <c r="S69">
        <f t="shared" si="14"/>
        <v>4</v>
      </c>
    </row>
    <row r="70" spans="1:19">
      <c r="A70" s="3">
        <f t="shared" si="15"/>
        <v>43934</v>
      </c>
      <c r="B70" s="3">
        <f t="shared" si="16"/>
        <v>43940</v>
      </c>
      <c r="C70">
        <v>2020</v>
      </c>
      <c r="D70">
        <v>16</v>
      </c>
      <c r="E70">
        <v>837508908</v>
      </c>
      <c r="F70">
        <v>3418</v>
      </c>
      <c r="G70">
        <v>6</v>
      </c>
      <c r="H70">
        <v>5</v>
      </c>
      <c r="I70">
        <v>1</v>
      </c>
      <c r="J70">
        <v>572269816</v>
      </c>
      <c r="K70">
        <v>1090</v>
      </c>
      <c r="L70">
        <v>1</v>
      </c>
      <c r="M70">
        <v>1</v>
      </c>
      <c r="N70">
        <v>0</v>
      </c>
      <c r="O70">
        <f t="shared" si="10"/>
        <v>1409778724</v>
      </c>
      <c r="P70">
        <f t="shared" si="11"/>
        <v>4508</v>
      </c>
      <c r="Q70">
        <f t="shared" si="12"/>
        <v>7</v>
      </c>
      <c r="R70">
        <f t="shared" si="13"/>
        <v>6</v>
      </c>
      <c r="S70">
        <f t="shared" si="14"/>
        <v>1</v>
      </c>
    </row>
    <row r="71" spans="1:19">
      <c r="A71" s="3">
        <f t="shared" si="15"/>
        <v>43941</v>
      </c>
      <c r="B71" s="3">
        <f t="shared" si="16"/>
        <v>43947</v>
      </c>
      <c r="C71">
        <v>2020</v>
      </c>
      <c r="D71">
        <v>17</v>
      </c>
      <c r="E71">
        <v>837508908</v>
      </c>
      <c r="F71">
        <v>3936</v>
      </c>
      <c r="G71">
        <v>4</v>
      </c>
      <c r="H71">
        <v>2</v>
      </c>
      <c r="I71">
        <v>2</v>
      </c>
      <c r="J71">
        <v>572269816</v>
      </c>
      <c r="K71">
        <v>1100</v>
      </c>
      <c r="L71">
        <v>1</v>
      </c>
      <c r="M71">
        <v>0</v>
      </c>
      <c r="N71">
        <v>1</v>
      </c>
      <c r="O71">
        <f t="shared" si="10"/>
        <v>1409778724</v>
      </c>
      <c r="P71">
        <f t="shared" si="11"/>
        <v>5036</v>
      </c>
      <c r="Q71">
        <f t="shared" si="12"/>
        <v>5</v>
      </c>
      <c r="R71">
        <f t="shared" si="13"/>
        <v>2</v>
      </c>
      <c r="S71">
        <f t="shared" si="14"/>
        <v>3</v>
      </c>
    </row>
    <row r="72" spans="1:2">
      <c r="A72" s="3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  <row r="79" spans="1:2">
      <c r="A79" s="2"/>
      <c r="B79" s="3"/>
    </row>
    <row r="80" spans="1:19">
      <c r="A80" s="2">
        <v>44557</v>
      </c>
      <c r="B80" s="3">
        <f>A80+6</f>
        <v>44563</v>
      </c>
      <c r="C80">
        <v>2021</v>
      </c>
      <c r="D80">
        <v>52</v>
      </c>
      <c r="E80">
        <v>837508908</v>
      </c>
      <c r="F80">
        <v>4703</v>
      </c>
      <c r="G80">
        <v>1236</v>
      </c>
      <c r="H80">
        <v>0</v>
      </c>
      <c r="I80">
        <v>1236</v>
      </c>
      <c r="J80">
        <v>572269816</v>
      </c>
      <c r="K80">
        <v>4997</v>
      </c>
      <c r="L80">
        <v>1584</v>
      </c>
      <c r="M80">
        <v>0</v>
      </c>
      <c r="N80">
        <v>1584</v>
      </c>
      <c r="O80">
        <f>E80+J80</f>
        <v>1409778724</v>
      </c>
      <c r="P80">
        <f>F80+K80</f>
        <v>9700</v>
      </c>
      <c r="Q80">
        <f>G80+L80</f>
        <v>2820</v>
      </c>
      <c r="R80">
        <f>H80+M80</f>
        <v>0</v>
      </c>
      <c r="S80">
        <f>I80+N80</f>
        <v>2820</v>
      </c>
    </row>
    <row r="81" spans="1:19">
      <c r="A81" s="3">
        <f>B80+1</f>
        <v>44564</v>
      </c>
      <c r="B81" s="3">
        <f>A81+6</f>
        <v>44570</v>
      </c>
      <c r="C81">
        <v>2022</v>
      </c>
      <c r="D81">
        <v>1</v>
      </c>
      <c r="E81">
        <v>837508908</v>
      </c>
      <c r="F81">
        <v>4967</v>
      </c>
      <c r="G81">
        <v>1377</v>
      </c>
      <c r="H81">
        <v>2</v>
      </c>
      <c r="I81">
        <v>1375</v>
      </c>
      <c r="J81">
        <v>572269816</v>
      </c>
      <c r="K81">
        <v>5176</v>
      </c>
      <c r="L81">
        <v>1782</v>
      </c>
      <c r="M81">
        <v>0</v>
      </c>
      <c r="N81">
        <v>1782</v>
      </c>
      <c r="O81">
        <f>E81+J81</f>
        <v>1409778724</v>
      </c>
      <c r="P81">
        <f t="shared" ref="P81:P112" si="17">F81+K81</f>
        <v>10143</v>
      </c>
      <c r="Q81">
        <f t="shared" ref="Q81:Q112" si="18">G81+L81</f>
        <v>3159</v>
      </c>
      <c r="R81">
        <f t="shared" ref="R81:R112" si="19">H81+M81</f>
        <v>2</v>
      </c>
      <c r="S81">
        <f t="shared" ref="S81:S112" si="20">I81+N81</f>
        <v>3157</v>
      </c>
    </row>
    <row r="82" spans="1:19">
      <c r="A82" s="3">
        <f t="shared" ref="A82:A106" si="21">B81+1</f>
        <v>44571</v>
      </c>
      <c r="B82" s="3">
        <f t="shared" ref="B82:B106" si="22">A82+6</f>
        <v>44577</v>
      </c>
      <c r="C82">
        <v>2022</v>
      </c>
      <c r="D82">
        <v>2</v>
      </c>
      <c r="E82">
        <v>837508908</v>
      </c>
      <c r="F82">
        <v>5244</v>
      </c>
      <c r="G82">
        <v>1471</v>
      </c>
      <c r="H82">
        <v>1</v>
      </c>
      <c r="I82">
        <v>1470</v>
      </c>
      <c r="J82">
        <v>572269816</v>
      </c>
      <c r="K82">
        <v>4946</v>
      </c>
      <c r="L82">
        <v>1738</v>
      </c>
      <c r="M82">
        <v>0</v>
      </c>
      <c r="N82">
        <v>1738</v>
      </c>
      <c r="O82">
        <f>E82+J82</f>
        <v>1409778724</v>
      </c>
      <c r="P82">
        <f t="shared" si="17"/>
        <v>10190</v>
      </c>
      <c r="Q82">
        <f t="shared" si="18"/>
        <v>3209</v>
      </c>
      <c r="R82">
        <f t="shared" si="19"/>
        <v>1</v>
      </c>
      <c r="S82">
        <f t="shared" si="20"/>
        <v>3208</v>
      </c>
    </row>
    <row r="83" spans="1:19">
      <c r="A83" s="3">
        <f t="shared" si="21"/>
        <v>44578</v>
      </c>
      <c r="B83" s="3">
        <f t="shared" si="22"/>
        <v>44584</v>
      </c>
      <c r="C83">
        <v>2022</v>
      </c>
      <c r="D83">
        <v>3</v>
      </c>
      <c r="E83">
        <v>837508908</v>
      </c>
      <c r="F83">
        <v>4910</v>
      </c>
      <c r="G83">
        <v>1372</v>
      </c>
      <c r="H83">
        <v>7</v>
      </c>
      <c r="I83">
        <v>1365</v>
      </c>
      <c r="J83">
        <v>572269816</v>
      </c>
      <c r="K83">
        <v>5000</v>
      </c>
      <c r="L83">
        <v>1573</v>
      </c>
      <c r="M83">
        <v>0</v>
      </c>
      <c r="N83">
        <v>1573</v>
      </c>
      <c r="O83">
        <f t="shared" ref="O83:O114" si="23">E83+J83</f>
        <v>1409778724</v>
      </c>
      <c r="P83">
        <f t="shared" si="17"/>
        <v>9910</v>
      </c>
      <c r="Q83">
        <f t="shared" si="18"/>
        <v>2945</v>
      </c>
      <c r="R83">
        <f t="shared" si="19"/>
        <v>7</v>
      </c>
      <c r="S83">
        <f t="shared" si="20"/>
        <v>2938</v>
      </c>
    </row>
    <row r="84" spans="1:19">
      <c r="A84" s="3">
        <f t="shared" si="21"/>
        <v>44585</v>
      </c>
      <c r="B84" s="3">
        <f t="shared" si="22"/>
        <v>44591</v>
      </c>
      <c r="C84">
        <v>2022</v>
      </c>
      <c r="D84">
        <v>4</v>
      </c>
      <c r="E84">
        <v>837508908</v>
      </c>
      <c r="F84">
        <v>5413</v>
      </c>
      <c r="G84">
        <v>1264</v>
      </c>
      <c r="H84">
        <v>7</v>
      </c>
      <c r="I84">
        <v>1257</v>
      </c>
      <c r="J84">
        <v>572269816</v>
      </c>
      <c r="K84">
        <v>5268</v>
      </c>
      <c r="L84">
        <v>1342</v>
      </c>
      <c r="M84">
        <v>0</v>
      </c>
      <c r="N84">
        <v>1342</v>
      </c>
      <c r="O84">
        <f t="shared" si="23"/>
        <v>1409778724</v>
      </c>
      <c r="P84">
        <f t="shared" si="17"/>
        <v>10681</v>
      </c>
      <c r="Q84">
        <f t="shared" si="18"/>
        <v>2606</v>
      </c>
      <c r="R84">
        <f t="shared" si="19"/>
        <v>7</v>
      </c>
      <c r="S84">
        <f t="shared" si="20"/>
        <v>2599</v>
      </c>
    </row>
    <row r="85" spans="1:19">
      <c r="A85" s="3">
        <f t="shared" si="21"/>
        <v>44592</v>
      </c>
      <c r="B85" s="3">
        <f t="shared" si="22"/>
        <v>44598</v>
      </c>
      <c r="C85">
        <v>2022</v>
      </c>
      <c r="D85">
        <v>5</v>
      </c>
      <c r="E85">
        <v>837508908</v>
      </c>
      <c r="F85">
        <v>2563</v>
      </c>
      <c r="G85">
        <v>500</v>
      </c>
      <c r="H85">
        <v>1</v>
      </c>
      <c r="I85">
        <v>499</v>
      </c>
      <c r="J85">
        <v>572269816</v>
      </c>
      <c r="K85">
        <v>2682</v>
      </c>
      <c r="L85">
        <v>590</v>
      </c>
      <c r="M85">
        <v>0</v>
      </c>
      <c r="N85">
        <v>590</v>
      </c>
      <c r="O85">
        <f t="shared" si="23"/>
        <v>1409778724</v>
      </c>
      <c r="P85">
        <f t="shared" si="17"/>
        <v>5245</v>
      </c>
      <c r="Q85">
        <f t="shared" si="18"/>
        <v>1090</v>
      </c>
      <c r="R85">
        <f t="shared" si="19"/>
        <v>1</v>
      </c>
      <c r="S85">
        <f t="shared" si="20"/>
        <v>1089</v>
      </c>
    </row>
    <row r="86" spans="1:19">
      <c r="A86" s="3">
        <f t="shared" si="21"/>
        <v>44599</v>
      </c>
      <c r="B86" s="3">
        <f t="shared" si="22"/>
        <v>44605</v>
      </c>
      <c r="C86">
        <v>2022</v>
      </c>
      <c r="D86">
        <v>6</v>
      </c>
      <c r="E86">
        <v>837508908</v>
      </c>
      <c r="F86">
        <v>4713</v>
      </c>
      <c r="G86">
        <v>1061</v>
      </c>
      <c r="H86">
        <v>0</v>
      </c>
      <c r="I86">
        <v>1061</v>
      </c>
      <c r="J86">
        <v>572269816</v>
      </c>
      <c r="K86">
        <v>4551</v>
      </c>
      <c r="L86">
        <v>940</v>
      </c>
      <c r="M86">
        <v>0</v>
      </c>
      <c r="N86">
        <v>940</v>
      </c>
      <c r="O86">
        <f t="shared" si="23"/>
        <v>1409778724</v>
      </c>
      <c r="P86">
        <f t="shared" si="17"/>
        <v>9264</v>
      </c>
      <c r="Q86">
        <f t="shared" si="18"/>
        <v>2001</v>
      </c>
      <c r="R86">
        <f t="shared" si="19"/>
        <v>0</v>
      </c>
      <c r="S86">
        <f t="shared" si="20"/>
        <v>2001</v>
      </c>
    </row>
    <row r="87" spans="1:19">
      <c r="A87" s="3">
        <f t="shared" si="21"/>
        <v>44606</v>
      </c>
      <c r="B87" s="3">
        <f t="shared" si="22"/>
        <v>44612</v>
      </c>
      <c r="C87">
        <v>2022</v>
      </c>
      <c r="D87">
        <v>7</v>
      </c>
      <c r="E87">
        <v>837508908</v>
      </c>
      <c r="F87">
        <v>4979</v>
      </c>
      <c r="G87">
        <v>1132</v>
      </c>
      <c r="H87">
        <v>3</v>
      </c>
      <c r="I87">
        <v>1129</v>
      </c>
      <c r="J87">
        <v>572269816</v>
      </c>
      <c r="K87">
        <v>4809</v>
      </c>
      <c r="L87">
        <v>934</v>
      </c>
      <c r="M87">
        <v>0</v>
      </c>
      <c r="N87">
        <v>934</v>
      </c>
      <c r="O87">
        <f t="shared" si="23"/>
        <v>1409778724</v>
      </c>
      <c r="P87">
        <f t="shared" si="17"/>
        <v>9788</v>
      </c>
      <c r="Q87">
        <f t="shared" si="18"/>
        <v>2066</v>
      </c>
      <c r="R87">
        <f t="shared" si="19"/>
        <v>3</v>
      </c>
      <c r="S87">
        <f t="shared" si="20"/>
        <v>2063</v>
      </c>
    </row>
    <row r="88" spans="1:19">
      <c r="A88" s="3">
        <f t="shared" si="21"/>
        <v>44613</v>
      </c>
      <c r="B88" s="3">
        <f t="shared" si="22"/>
        <v>44619</v>
      </c>
      <c r="C88">
        <v>2022</v>
      </c>
      <c r="D88">
        <v>8</v>
      </c>
      <c r="E88">
        <v>837508908</v>
      </c>
      <c r="F88">
        <v>4851</v>
      </c>
      <c r="G88">
        <v>1322</v>
      </c>
      <c r="H88">
        <v>29</v>
      </c>
      <c r="I88">
        <v>1293</v>
      </c>
      <c r="J88">
        <v>572269816</v>
      </c>
      <c r="K88">
        <v>4585</v>
      </c>
      <c r="L88">
        <v>789</v>
      </c>
      <c r="M88">
        <v>0</v>
      </c>
      <c r="N88">
        <v>789</v>
      </c>
      <c r="O88">
        <f t="shared" si="23"/>
        <v>1409778724</v>
      </c>
      <c r="P88">
        <f t="shared" si="17"/>
        <v>9436</v>
      </c>
      <c r="Q88">
        <f t="shared" si="18"/>
        <v>2111</v>
      </c>
      <c r="R88">
        <f t="shared" si="19"/>
        <v>29</v>
      </c>
      <c r="S88">
        <f t="shared" si="20"/>
        <v>2082</v>
      </c>
    </row>
    <row r="89" spans="1:19">
      <c r="A89" s="3">
        <f t="shared" si="21"/>
        <v>44620</v>
      </c>
      <c r="B89" s="3">
        <f t="shared" si="22"/>
        <v>44626</v>
      </c>
      <c r="C89">
        <v>2022</v>
      </c>
      <c r="D89">
        <v>9</v>
      </c>
      <c r="E89">
        <v>837508908</v>
      </c>
      <c r="F89">
        <v>5046</v>
      </c>
      <c r="G89">
        <v>1398</v>
      </c>
      <c r="H89">
        <v>3</v>
      </c>
      <c r="I89">
        <v>1395</v>
      </c>
      <c r="J89">
        <v>572269816</v>
      </c>
      <c r="K89">
        <v>4681</v>
      </c>
      <c r="L89">
        <v>890</v>
      </c>
      <c r="M89">
        <v>0</v>
      </c>
      <c r="N89">
        <v>890</v>
      </c>
      <c r="O89">
        <f t="shared" si="23"/>
        <v>1409778724</v>
      </c>
      <c r="P89">
        <f t="shared" si="17"/>
        <v>9727</v>
      </c>
      <c r="Q89">
        <f t="shared" si="18"/>
        <v>2288</v>
      </c>
      <c r="R89">
        <f t="shared" si="19"/>
        <v>3</v>
      </c>
      <c r="S89">
        <f t="shared" si="20"/>
        <v>2285</v>
      </c>
    </row>
    <row r="90" spans="1:19">
      <c r="A90" s="3">
        <f t="shared" si="21"/>
        <v>44627</v>
      </c>
      <c r="B90" s="3">
        <f t="shared" si="22"/>
        <v>44633</v>
      </c>
      <c r="C90">
        <v>2022</v>
      </c>
      <c r="D90">
        <v>10</v>
      </c>
      <c r="E90">
        <v>837508908</v>
      </c>
      <c r="F90">
        <v>4695</v>
      </c>
      <c r="G90">
        <v>1208</v>
      </c>
      <c r="H90">
        <v>19</v>
      </c>
      <c r="I90">
        <v>1189</v>
      </c>
      <c r="J90">
        <v>572269816</v>
      </c>
      <c r="K90">
        <v>1393</v>
      </c>
      <c r="L90">
        <v>854</v>
      </c>
      <c r="M90">
        <v>1</v>
      </c>
      <c r="N90">
        <v>853</v>
      </c>
      <c r="O90">
        <f t="shared" si="23"/>
        <v>1409778724</v>
      </c>
      <c r="P90">
        <f t="shared" si="17"/>
        <v>6088</v>
      </c>
      <c r="Q90">
        <f t="shared" si="18"/>
        <v>2062</v>
      </c>
      <c r="R90">
        <f t="shared" si="19"/>
        <v>20</v>
      </c>
      <c r="S90">
        <f t="shared" si="20"/>
        <v>2042</v>
      </c>
    </row>
    <row r="91" spans="1:19">
      <c r="A91" s="3">
        <f t="shared" si="21"/>
        <v>44634</v>
      </c>
      <c r="B91" s="3">
        <f t="shared" si="22"/>
        <v>44640</v>
      </c>
      <c r="C91">
        <v>2022</v>
      </c>
      <c r="D91">
        <v>11</v>
      </c>
      <c r="E91">
        <v>837508908</v>
      </c>
      <c r="F91">
        <v>4386</v>
      </c>
      <c r="G91">
        <v>800</v>
      </c>
      <c r="H91">
        <v>33</v>
      </c>
      <c r="I91">
        <v>767</v>
      </c>
      <c r="J91">
        <v>572269816</v>
      </c>
      <c r="K91">
        <v>4238</v>
      </c>
      <c r="L91">
        <v>654</v>
      </c>
      <c r="M91">
        <v>0</v>
      </c>
      <c r="N91">
        <v>654</v>
      </c>
      <c r="O91">
        <f t="shared" si="23"/>
        <v>1409778724</v>
      </c>
      <c r="P91">
        <f t="shared" si="17"/>
        <v>8624</v>
      </c>
      <c r="Q91">
        <f t="shared" si="18"/>
        <v>1454</v>
      </c>
      <c r="R91">
        <f t="shared" si="19"/>
        <v>33</v>
      </c>
      <c r="S91">
        <f t="shared" si="20"/>
        <v>1421</v>
      </c>
    </row>
    <row r="92" spans="1:19">
      <c r="A92" s="3">
        <f t="shared" si="21"/>
        <v>44641</v>
      </c>
      <c r="B92" s="3">
        <f t="shared" si="22"/>
        <v>44647</v>
      </c>
      <c r="C92">
        <v>2022</v>
      </c>
      <c r="D92">
        <v>12</v>
      </c>
      <c r="E92">
        <v>837508908</v>
      </c>
      <c r="F92">
        <v>4249</v>
      </c>
      <c r="G92">
        <v>577</v>
      </c>
      <c r="H92">
        <v>24</v>
      </c>
      <c r="I92">
        <v>553</v>
      </c>
      <c r="J92">
        <v>572269816</v>
      </c>
      <c r="K92">
        <v>3850</v>
      </c>
      <c r="L92">
        <v>451</v>
      </c>
      <c r="M92">
        <v>0</v>
      </c>
      <c r="N92">
        <v>451</v>
      </c>
      <c r="O92">
        <f t="shared" si="23"/>
        <v>1409778724</v>
      </c>
      <c r="P92">
        <f t="shared" si="17"/>
        <v>8099</v>
      </c>
      <c r="Q92">
        <f t="shared" si="18"/>
        <v>1028</v>
      </c>
      <c r="R92">
        <f t="shared" si="19"/>
        <v>24</v>
      </c>
      <c r="S92">
        <f t="shared" si="20"/>
        <v>1004</v>
      </c>
    </row>
    <row r="93" spans="1:19">
      <c r="A93" s="3">
        <f t="shared" si="21"/>
        <v>44648</v>
      </c>
      <c r="B93" s="3">
        <f t="shared" si="22"/>
        <v>44654</v>
      </c>
      <c r="C93">
        <v>2022</v>
      </c>
      <c r="D93">
        <v>13</v>
      </c>
      <c r="E93">
        <v>837508908</v>
      </c>
      <c r="F93">
        <v>4633</v>
      </c>
      <c r="G93">
        <v>418</v>
      </c>
      <c r="H93">
        <v>64</v>
      </c>
      <c r="I93">
        <v>354</v>
      </c>
      <c r="J93">
        <v>572269816</v>
      </c>
      <c r="K93">
        <v>4266</v>
      </c>
      <c r="L93">
        <v>369</v>
      </c>
      <c r="M93">
        <v>0</v>
      </c>
      <c r="N93">
        <v>369</v>
      </c>
      <c r="O93">
        <f t="shared" si="23"/>
        <v>1409778724</v>
      </c>
      <c r="P93">
        <f t="shared" si="17"/>
        <v>8899</v>
      </c>
      <c r="Q93">
        <f t="shared" si="18"/>
        <v>787</v>
      </c>
      <c r="R93">
        <f t="shared" si="19"/>
        <v>64</v>
      </c>
      <c r="S93">
        <f t="shared" si="20"/>
        <v>723</v>
      </c>
    </row>
    <row r="94" spans="1:19">
      <c r="A94" s="3">
        <f t="shared" si="21"/>
        <v>44655</v>
      </c>
      <c r="B94" s="3">
        <f t="shared" si="22"/>
        <v>44661</v>
      </c>
      <c r="C94">
        <v>2022</v>
      </c>
      <c r="D94">
        <v>14</v>
      </c>
      <c r="E94">
        <v>837508908</v>
      </c>
      <c r="F94">
        <v>3744</v>
      </c>
      <c r="G94">
        <v>258</v>
      </c>
      <c r="H94">
        <v>62</v>
      </c>
      <c r="I94">
        <v>196</v>
      </c>
      <c r="J94">
        <v>572269816</v>
      </c>
      <c r="K94">
        <v>2039</v>
      </c>
      <c r="L94">
        <v>112</v>
      </c>
      <c r="M94">
        <v>0</v>
      </c>
      <c r="N94">
        <v>112</v>
      </c>
      <c r="O94">
        <f t="shared" si="23"/>
        <v>1409778724</v>
      </c>
      <c r="P94">
        <f t="shared" si="17"/>
        <v>5783</v>
      </c>
      <c r="Q94">
        <f t="shared" si="18"/>
        <v>370</v>
      </c>
      <c r="R94">
        <f t="shared" si="19"/>
        <v>62</v>
      </c>
      <c r="S94">
        <f t="shared" si="20"/>
        <v>308</v>
      </c>
    </row>
    <row r="95" spans="1:19">
      <c r="A95" s="3">
        <f t="shared" si="21"/>
        <v>44662</v>
      </c>
      <c r="B95" s="3">
        <f t="shared" si="22"/>
        <v>44668</v>
      </c>
      <c r="C95">
        <v>2022</v>
      </c>
      <c r="D95">
        <v>15</v>
      </c>
      <c r="E95">
        <v>837508908</v>
      </c>
      <c r="F95">
        <v>4158</v>
      </c>
      <c r="G95">
        <v>202</v>
      </c>
      <c r="H95">
        <v>68</v>
      </c>
      <c r="I95">
        <v>134</v>
      </c>
      <c r="J95">
        <v>572269816</v>
      </c>
      <c r="K95">
        <v>2302</v>
      </c>
      <c r="L95">
        <v>100</v>
      </c>
      <c r="M95">
        <v>1</v>
      </c>
      <c r="N95">
        <v>99</v>
      </c>
      <c r="O95">
        <f t="shared" si="23"/>
        <v>1409778724</v>
      </c>
      <c r="P95">
        <f t="shared" si="17"/>
        <v>6460</v>
      </c>
      <c r="Q95">
        <f t="shared" si="18"/>
        <v>302</v>
      </c>
      <c r="R95">
        <f t="shared" si="19"/>
        <v>69</v>
      </c>
      <c r="S95">
        <f t="shared" si="20"/>
        <v>233</v>
      </c>
    </row>
    <row r="96" spans="1:19">
      <c r="A96" s="3">
        <f t="shared" si="21"/>
        <v>44669</v>
      </c>
      <c r="B96" s="3">
        <f t="shared" si="22"/>
        <v>44675</v>
      </c>
      <c r="C96">
        <v>2022</v>
      </c>
      <c r="D96">
        <v>16</v>
      </c>
      <c r="E96">
        <v>837508908</v>
      </c>
      <c r="F96">
        <v>4180</v>
      </c>
      <c r="G96">
        <v>194</v>
      </c>
      <c r="H96">
        <v>98</v>
      </c>
      <c r="I96">
        <v>96</v>
      </c>
      <c r="J96">
        <v>572269816</v>
      </c>
      <c r="K96">
        <v>2192</v>
      </c>
      <c r="L96">
        <v>56</v>
      </c>
      <c r="M96">
        <v>0</v>
      </c>
      <c r="N96">
        <v>56</v>
      </c>
      <c r="O96">
        <f t="shared" si="23"/>
        <v>1409778724</v>
      </c>
      <c r="P96">
        <f t="shared" si="17"/>
        <v>6372</v>
      </c>
      <c r="Q96">
        <f t="shared" si="18"/>
        <v>250</v>
      </c>
      <c r="R96">
        <f t="shared" si="19"/>
        <v>98</v>
      </c>
      <c r="S96">
        <f t="shared" si="20"/>
        <v>152</v>
      </c>
    </row>
    <row r="97" spans="1:19">
      <c r="A97" s="3">
        <f t="shared" si="21"/>
        <v>44676</v>
      </c>
      <c r="B97" s="3">
        <f t="shared" si="22"/>
        <v>44682</v>
      </c>
      <c r="C97">
        <v>2022</v>
      </c>
      <c r="D97">
        <v>17</v>
      </c>
      <c r="E97">
        <v>837508908</v>
      </c>
      <c r="F97">
        <v>4151</v>
      </c>
      <c r="G97">
        <v>204</v>
      </c>
      <c r="H97">
        <v>144</v>
      </c>
      <c r="I97">
        <v>60</v>
      </c>
      <c r="J97">
        <v>572269816</v>
      </c>
      <c r="K97">
        <v>1843</v>
      </c>
      <c r="L97">
        <v>32</v>
      </c>
      <c r="M97">
        <v>0</v>
      </c>
      <c r="N97">
        <v>32</v>
      </c>
      <c r="O97">
        <f t="shared" si="23"/>
        <v>1409778724</v>
      </c>
      <c r="P97">
        <f t="shared" si="17"/>
        <v>5994</v>
      </c>
      <c r="Q97">
        <f t="shared" si="18"/>
        <v>236</v>
      </c>
      <c r="R97">
        <f t="shared" si="19"/>
        <v>144</v>
      </c>
      <c r="S97">
        <f t="shared" si="20"/>
        <v>92</v>
      </c>
    </row>
    <row r="98" spans="1:19">
      <c r="A98" s="3">
        <f t="shared" si="21"/>
        <v>44683</v>
      </c>
      <c r="B98" s="3">
        <f t="shared" si="22"/>
        <v>44689</v>
      </c>
      <c r="C98">
        <v>2022</v>
      </c>
      <c r="D98">
        <v>18</v>
      </c>
      <c r="E98">
        <v>837508908</v>
      </c>
      <c r="F98">
        <v>4079</v>
      </c>
      <c r="G98">
        <v>113</v>
      </c>
      <c r="H98">
        <v>77</v>
      </c>
      <c r="I98">
        <v>36</v>
      </c>
      <c r="J98">
        <v>572269816</v>
      </c>
      <c r="K98">
        <v>1671</v>
      </c>
      <c r="L98">
        <v>18</v>
      </c>
      <c r="M98">
        <v>1</v>
      </c>
      <c r="N98">
        <v>17</v>
      </c>
      <c r="O98">
        <f t="shared" si="23"/>
        <v>1409778724</v>
      </c>
      <c r="P98">
        <f t="shared" si="17"/>
        <v>5750</v>
      </c>
      <c r="Q98">
        <f t="shared" si="18"/>
        <v>131</v>
      </c>
      <c r="R98">
        <f t="shared" si="19"/>
        <v>78</v>
      </c>
      <c r="S98">
        <f t="shared" si="20"/>
        <v>53</v>
      </c>
    </row>
    <row r="99" spans="1:19">
      <c r="A99" s="3">
        <f t="shared" si="21"/>
        <v>44690</v>
      </c>
      <c r="B99" s="3">
        <f t="shared" si="22"/>
        <v>44696</v>
      </c>
      <c r="C99">
        <v>2022</v>
      </c>
      <c r="D99">
        <v>19</v>
      </c>
      <c r="E99">
        <v>837508908</v>
      </c>
      <c r="F99">
        <v>4522</v>
      </c>
      <c r="G99">
        <v>273</v>
      </c>
      <c r="H99">
        <v>220</v>
      </c>
      <c r="I99">
        <v>53</v>
      </c>
      <c r="J99">
        <v>572269816</v>
      </c>
      <c r="K99">
        <v>1791</v>
      </c>
      <c r="L99">
        <v>12</v>
      </c>
      <c r="M99">
        <v>2</v>
      </c>
      <c r="N99">
        <v>10</v>
      </c>
      <c r="O99">
        <f t="shared" si="23"/>
        <v>1409778724</v>
      </c>
      <c r="P99">
        <f t="shared" si="17"/>
        <v>6313</v>
      </c>
      <c r="Q99">
        <f t="shared" si="18"/>
        <v>285</v>
      </c>
      <c r="R99">
        <f t="shared" si="19"/>
        <v>222</v>
      </c>
      <c r="S99">
        <f t="shared" si="20"/>
        <v>63</v>
      </c>
    </row>
    <row r="100" spans="1:19">
      <c r="A100" s="3">
        <f t="shared" si="21"/>
        <v>44697</v>
      </c>
      <c r="B100" s="3">
        <f t="shared" si="22"/>
        <v>44703</v>
      </c>
      <c r="C100">
        <v>2022</v>
      </c>
      <c r="D100">
        <v>20</v>
      </c>
      <c r="E100">
        <v>837508908</v>
      </c>
      <c r="F100">
        <v>5112</v>
      </c>
      <c r="G100">
        <v>499</v>
      </c>
      <c r="H100">
        <v>474</v>
      </c>
      <c r="I100">
        <v>25</v>
      </c>
      <c r="J100">
        <v>572269816</v>
      </c>
      <c r="K100">
        <v>1906</v>
      </c>
      <c r="L100">
        <v>7</v>
      </c>
      <c r="M100">
        <v>0</v>
      </c>
      <c r="N100">
        <v>7</v>
      </c>
      <c r="O100">
        <f t="shared" si="23"/>
        <v>1409778724</v>
      </c>
      <c r="P100">
        <f t="shared" si="17"/>
        <v>7018</v>
      </c>
      <c r="Q100">
        <f t="shared" si="18"/>
        <v>506</v>
      </c>
      <c r="R100">
        <f t="shared" si="19"/>
        <v>474</v>
      </c>
      <c r="S100">
        <f t="shared" si="20"/>
        <v>32</v>
      </c>
    </row>
    <row r="101" spans="1:19">
      <c r="A101" s="3">
        <f t="shared" si="21"/>
        <v>44704</v>
      </c>
      <c r="B101" s="3">
        <f t="shared" si="22"/>
        <v>44710</v>
      </c>
      <c r="C101">
        <v>2022</v>
      </c>
      <c r="D101">
        <v>21</v>
      </c>
      <c r="E101">
        <v>837508908</v>
      </c>
      <c r="F101">
        <v>4514</v>
      </c>
      <c r="G101">
        <v>569</v>
      </c>
      <c r="H101">
        <v>553</v>
      </c>
      <c r="I101">
        <v>16</v>
      </c>
      <c r="J101">
        <v>572269816</v>
      </c>
      <c r="K101">
        <v>1767</v>
      </c>
      <c r="L101">
        <v>3</v>
      </c>
      <c r="M101">
        <v>1</v>
      </c>
      <c r="N101">
        <v>2</v>
      </c>
      <c r="O101">
        <f t="shared" si="23"/>
        <v>1409778724</v>
      </c>
      <c r="P101">
        <f t="shared" si="17"/>
        <v>6281</v>
      </c>
      <c r="Q101">
        <f t="shared" si="18"/>
        <v>572</v>
      </c>
      <c r="R101">
        <f t="shared" si="19"/>
        <v>554</v>
      </c>
      <c r="S101">
        <f t="shared" si="20"/>
        <v>18</v>
      </c>
    </row>
    <row r="102" spans="1:19">
      <c r="A102" s="3">
        <f t="shared" si="21"/>
        <v>44711</v>
      </c>
      <c r="B102" s="3">
        <f t="shared" si="22"/>
        <v>44717</v>
      </c>
      <c r="C102">
        <v>2022</v>
      </c>
      <c r="D102">
        <v>22</v>
      </c>
      <c r="E102">
        <v>837508908</v>
      </c>
      <c r="F102">
        <v>4031</v>
      </c>
      <c r="G102">
        <v>664</v>
      </c>
      <c r="H102">
        <v>651</v>
      </c>
      <c r="I102">
        <v>13</v>
      </c>
      <c r="J102">
        <v>572269816</v>
      </c>
      <c r="K102">
        <v>1507</v>
      </c>
      <c r="L102">
        <v>4</v>
      </c>
      <c r="M102">
        <v>0</v>
      </c>
      <c r="N102">
        <v>4</v>
      </c>
      <c r="O102">
        <f t="shared" si="23"/>
        <v>1409778724</v>
      </c>
      <c r="P102">
        <f t="shared" si="17"/>
        <v>5538</v>
      </c>
      <c r="Q102">
        <f t="shared" si="18"/>
        <v>668</v>
      </c>
      <c r="R102">
        <f t="shared" si="19"/>
        <v>651</v>
      </c>
      <c r="S102">
        <f t="shared" si="20"/>
        <v>17</v>
      </c>
    </row>
    <row r="103" spans="1:19">
      <c r="A103" s="3">
        <f t="shared" si="21"/>
        <v>44718</v>
      </c>
      <c r="B103" s="3">
        <f t="shared" si="22"/>
        <v>44724</v>
      </c>
      <c r="C103">
        <v>2022</v>
      </c>
      <c r="D103">
        <v>23</v>
      </c>
      <c r="E103">
        <v>837508908</v>
      </c>
      <c r="F103">
        <v>4672</v>
      </c>
      <c r="G103">
        <v>1067</v>
      </c>
      <c r="H103">
        <v>1055</v>
      </c>
      <c r="I103">
        <v>12</v>
      </c>
      <c r="J103">
        <v>572269816</v>
      </c>
      <c r="K103">
        <v>1893</v>
      </c>
      <c r="L103">
        <v>0</v>
      </c>
      <c r="M103">
        <v>0</v>
      </c>
      <c r="N103">
        <v>0</v>
      </c>
      <c r="O103">
        <f t="shared" si="23"/>
        <v>1409778724</v>
      </c>
      <c r="P103">
        <f t="shared" si="17"/>
        <v>6565</v>
      </c>
      <c r="Q103">
        <f t="shared" si="18"/>
        <v>1067</v>
      </c>
      <c r="R103">
        <f t="shared" si="19"/>
        <v>1055</v>
      </c>
      <c r="S103">
        <f t="shared" si="20"/>
        <v>12</v>
      </c>
    </row>
    <row r="104" spans="1:19">
      <c r="A104" s="3">
        <f t="shared" si="21"/>
        <v>44725</v>
      </c>
      <c r="B104" s="3">
        <f t="shared" si="22"/>
        <v>44731</v>
      </c>
      <c r="C104">
        <v>2022</v>
      </c>
      <c r="D104">
        <v>24</v>
      </c>
      <c r="E104">
        <v>837508908</v>
      </c>
      <c r="F104">
        <v>4666</v>
      </c>
      <c r="G104">
        <v>1403</v>
      </c>
      <c r="H104">
        <v>1389</v>
      </c>
      <c r="I104">
        <v>14</v>
      </c>
      <c r="J104">
        <v>572269816</v>
      </c>
      <c r="K104">
        <v>1876</v>
      </c>
      <c r="L104">
        <v>6</v>
      </c>
      <c r="M104">
        <v>5</v>
      </c>
      <c r="N104">
        <v>1</v>
      </c>
      <c r="O104">
        <f t="shared" si="23"/>
        <v>1409778724</v>
      </c>
      <c r="P104">
        <f t="shared" si="17"/>
        <v>6542</v>
      </c>
      <c r="Q104">
        <f t="shared" si="18"/>
        <v>1409</v>
      </c>
      <c r="R104">
        <f t="shared" si="19"/>
        <v>1394</v>
      </c>
      <c r="S104">
        <f t="shared" si="20"/>
        <v>15</v>
      </c>
    </row>
    <row r="105" spans="1:19">
      <c r="A105" s="3">
        <f t="shared" si="21"/>
        <v>44732</v>
      </c>
      <c r="B105" s="3">
        <f t="shared" si="22"/>
        <v>44738</v>
      </c>
      <c r="C105">
        <v>2022</v>
      </c>
      <c r="D105">
        <v>25</v>
      </c>
      <c r="E105">
        <v>837508908</v>
      </c>
      <c r="F105">
        <v>4796</v>
      </c>
      <c r="G105">
        <v>1754</v>
      </c>
      <c r="H105">
        <v>1750</v>
      </c>
      <c r="I105">
        <v>4</v>
      </c>
      <c r="J105">
        <v>572269816</v>
      </c>
      <c r="K105">
        <v>1876</v>
      </c>
      <c r="L105">
        <v>6</v>
      </c>
      <c r="M105">
        <v>6</v>
      </c>
      <c r="N105">
        <v>0</v>
      </c>
      <c r="O105">
        <f t="shared" si="23"/>
        <v>1409778724</v>
      </c>
      <c r="P105">
        <f t="shared" si="17"/>
        <v>6672</v>
      </c>
      <c r="Q105">
        <f t="shared" si="18"/>
        <v>1760</v>
      </c>
      <c r="R105">
        <f t="shared" si="19"/>
        <v>1756</v>
      </c>
      <c r="S105">
        <f t="shared" si="20"/>
        <v>4</v>
      </c>
    </row>
    <row r="106" spans="1:19">
      <c r="A106" s="3">
        <f t="shared" si="21"/>
        <v>44739</v>
      </c>
      <c r="B106" s="3">
        <f t="shared" si="22"/>
        <v>44745</v>
      </c>
      <c r="C106">
        <v>2022</v>
      </c>
      <c r="D106">
        <v>26</v>
      </c>
      <c r="E106">
        <v>837508908</v>
      </c>
      <c r="F106">
        <v>4846</v>
      </c>
      <c r="G106">
        <v>1756</v>
      </c>
      <c r="H106">
        <v>1755</v>
      </c>
      <c r="I106">
        <v>1</v>
      </c>
      <c r="J106">
        <v>572269816</v>
      </c>
      <c r="K106">
        <v>1875</v>
      </c>
      <c r="L106">
        <v>9</v>
      </c>
      <c r="M106">
        <v>9</v>
      </c>
      <c r="N106">
        <v>0</v>
      </c>
      <c r="O106">
        <f t="shared" si="23"/>
        <v>1409778724</v>
      </c>
      <c r="P106">
        <f t="shared" si="17"/>
        <v>6721</v>
      </c>
      <c r="Q106">
        <f t="shared" si="18"/>
        <v>1765</v>
      </c>
      <c r="R106">
        <f t="shared" si="19"/>
        <v>1764</v>
      </c>
      <c r="S106">
        <f t="shared" si="20"/>
        <v>1</v>
      </c>
    </row>
    <row r="107" spans="1:19">
      <c r="A107" s="3">
        <f t="shared" ref="A107:A121" si="24">B106+1</f>
        <v>44746</v>
      </c>
      <c r="B107" s="3">
        <f t="shared" ref="B107:B121" si="25">A107+6</f>
        <v>44752</v>
      </c>
      <c r="C107">
        <v>2022</v>
      </c>
      <c r="D107">
        <v>27</v>
      </c>
      <c r="E107">
        <v>837508908</v>
      </c>
      <c r="F107">
        <v>4997</v>
      </c>
      <c r="G107">
        <v>1862</v>
      </c>
      <c r="H107">
        <v>1853</v>
      </c>
      <c r="I107">
        <v>9</v>
      </c>
      <c r="J107">
        <v>572269816</v>
      </c>
      <c r="K107">
        <v>2153</v>
      </c>
      <c r="L107">
        <v>49</v>
      </c>
      <c r="M107">
        <v>48</v>
      </c>
      <c r="N107">
        <v>1</v>
      </c>
      <c r="O107">
        <f t="shared" si="23"/>
        <v>1409778724</v>
      </c>
      <c r="P107">
        <f t="shared" si="17"/>
        <v>7150</v>
      </c>
      <c r="Q107">
        <f t="shared" si="18"/>
        <v>1911</v>
      </c>
      <c r="R107">
        <f t="shared" si="19"/>
        <v>1901</v>
      </c>
      <c r="S107">
        <f t="shared" si="20"/>
        <v>10</v>
      </c>
    </row>
    <row r="108" spans="1:19">
      <c r="A108" s="3">
        <f t="shared" si="24"/>
        <v>44753</v>
      </c>
      <c r="B108" s="3">
        <f t="shared" si="25"/>
        <v>44759</v>
      </c>
      <c r="C108">
        <v>2022</v>
      </c>
      <c r="D108">
        <v>28</v>
      </c>
      <c r="E108">
        <v>837508908</v>
      </c>
      <c r="F108">
        <v>4794</v>
      </c>
      <c r="G108">
        <v>1749</v>
      </c>
      <c r="H108">
        <v>1741</v>
      </c>
      <c r="I108">
        <v>8</v>
      </c>
      <c r="J108">
        <v>572269816</v>
      </c>
      <c r="K108">
        <v>2024</v>
      </c>
      <c r="L108">
        <v>96</v>
      </c>
      <c r="M108">
        <v>96</v>
      </c>
      <c r="N108">
        <v>0</v>
      </c>
      <c r="O108">
        <f t="shared" si="23"/>
        <v>1409778724</v>
      </c>
      <c r="P108">
        <f t="shared" si="17"/>
        <v>6818</v>
      </c>
      <c r="Q108">
        <f t="shared" si="18"/>
        <v>1845</v>
      </c>
      <c r="R108">
        <f t="shared" si="19"/>
        <v>1837</v>
      </c>
      <c r="S108">
        <f t="shared" si="20"/>
        <v>8</v>
      </c>
    </row>
    <row r="109" spans="1:19">
      <c r="A109" s="3">
        <f t="shared" si="24"/>
        <v>44760</v>
      </c>
      <c r="B109" s="3">
        <f t="shared" si="25"/>
        <v>44766</v>
      </c>
      <c r="C109">
        <v>2022</v>
      </c>
      <c r="D109">
        <v>29</v>
      </c>
      <c r="E109">
        <v>837508908</v>
      </c>
      <c r="F109">
        <v>4864</v>
      </c>
      <c r="G109">
        <v>1535</v>
      </c>
      <c r="H109">
        <v>1524</v>
      </c>
      <c r="I109">
        <v>11</v>
      </c>
      <c r="J109">
        <v>572269816</v>
      </c>
      <c r="K109">
        <v>1905</v>
      </c>
      <c r="L109">
        <v>60</v>
      </c>
      <c r="M109">
        <v>60</v>
      </c>
      <c r="N109">
        <v>0</v>
      </c>
      <c r="O109">
        <f t="shared" si="23"/>
        <v>1409778724</v>
      </c>
      <c r="P109">
        <f t="shared" si="17"/>
        <v>6769</v>
      </c>
      <c r="Q109">
        <f t="shared" si="18"/>
        <v>1595</v>
      </c>
      <c r="R109">
        <f t="shared" si="19"/>
        <v>1584</v>
      </c>
      <c r="S109">
        <f t="shared" si="20"/>
        <v>11</v>
      </c>
    </row>
    <row r="110" spans="1:19">
      <c r="A110" s="3">
        <f t="shared" si="24"/>
        <v>44767</v>
      </c>
      <c r="B110" s="3">
        <f t="shared" si="25"/>
        <v>44773</v>
      </c>
      <c r="C110">
        <v>2022</v>
      </c>
      <c r="D110">
        <v>30</v>
      </c>
      <c r="E110">
        <v>837508908</v>
      </c>
      <c r="F110">
        <v>4859</v>
      </c>
      <c r="G110">
        <v>1390</v>
      </c>
      <c r="H110">
        <v>1376</v>
      </c>
      <c r="I110">
        <v>14</v>
      </c>
      <c r="J110">
        <v>572269816</v>
      </c>
      <c r="K110">
        <v>1896</v>
      </c>
      <c r="L110">
        <v>76</v>
      </c>
      <c r="M110">
        <v>76</v>
      </c>
      <c r="N110">
        <v>0</v>
      </c>
      <c r="O110">
        <f t="shared" si="23"/>
        <v>1409778724</v>
      </c>
      <c r="P110">
        <f t="shared" si="17"/>
        <v>6755</v>
      </c>
      <c r="Q110">
        <f t="shared" si="18"/>
        <v>1466</v>
      </c>
      <c r="R110">
        <f t="shared" si="19"/>
        <v>1452</v>
      </c>
      <c r="S110">
        <f t="shared" si="20"/>
        <v>14</v>
      </c>
    </row>
    <row r="111" spans="1:19">
      <c r="A111" s="3">
        <f t="shared" si="24"/>
        <v>44774</v>
      </c>
      <c r="B111" s="3">
        <f t="shared" si="25"/>
        <v>44780</v>
      </c>
      <c r="C111">
        <v>2022</v>
      </c>
      <c r="D111">
        <v>31</v>
      </c>
      <c r="E111">
        <v>837508908</v>
      </c>
      <c r="F111">
        <v>4850</v>
      </c>
      <c r="G111">
        <v>1255</v>
      </c>
      <c r="H111">
        <v>1246</v>
      </c>
      <c r="I111">
        <v>9</v>
      </c>
      <c r="J111">
        <v>572269816</v>
      </c>
      <c r="K111">
        <v>1963</v>
      </c>
      <c r="L111">
        <v>148</v>
      </c>
      <c r="M111">
        <v>147</v>
      </c>
      <c r="N111">
        <v>1</v>
      </c>
      <c r="O111">
        <f t="shared" si="23"/>
        <v>1409778724</v>
      </c>
      <c r="P111">
        <f t="shared" si="17"/>
        <v>6813</v>
      </c>
      <c r="Q111">
        <f t="shared" si="18"/>
        <v>1403</v>
      </c>
      <c r="R111">
        <f t="shared" si="19"/>
        <v>1393</v>
      </c>
      <c r="S111">
        <f t="shared" si="20"/>
        <v>10</v>
      </c>
    </row>
    <row r="112" spans="1:19">
      <c r="A112" s="3">
        <f t="shared" si="24"/>
        <v>44781</v>
      </c>
      <c r="B112" s="3">
        <f t="shared" si="25"/>
        <v>44787</v>
      </c>
      <c r="C112">
        <v>2022</v>
      </c>
      <c r="D112">
        <v>32</v>
      </c>
      <c r="E112">
        <v>837508908</v>
      </c>
      <c r="F112">
        <v>4577</v>
      </c>
      <c r="G112">
        <v>1061</v>
      </c>
      <c r="H112">
        <v>1052</v>
      </c>
      <c r="I112">
        <v>9</v>
      </c>
      <c r="J112">
        <v>572269816</v>
      </c>
      <c r="K112">
        <v>2314</v>
      </c>
      <c r="L112">
        <v>280</v>
      </c>
      <c r="M112">
        <v>279</v>
      </c>
      <c r="N112">
        <v>1</v>
      </c>
      <c r="O112">
        <f t="shared" si="23"/>
        <v>1409778724</v>
      </c>
      <c r="P112">
        <f t="shared" si="17"/>
        <v>6891</v>
      </c>
      <c r="Q112">
        <f t="shared" si="18"/>
        <v>1341</v>
      </c>
      <c r="R112">
        <f t="shared" si="19"/>
        <v>1331</v>
      </c>
      <c r="S112">
        <f t="shared" si="20"/>
        <v>10</v>
      </c>
    </row>
    <row r="113" spans="1:19">
      <c r="A113" s="3">
        <f t="shared" si="24"/>
        <v>44788</v>
      </c>
      <c r="B113" s="3">
        <f t="shared" si="25"/>
        <v>44794</v>
      </c>
      <c r="C113">
        <v>2022</v>
      </c>
      <c r="D113">
        <v>33</v>
      </c>
      <c r="E113">
        <v>837508908</v>
      </c>
      <c r="F113">
        <v>4837</v>
      </c>
      <c r="G113">
        <v>846</v>
      </c>
      <c r="H113">
        <v>837</v>
      </c>
      <c r="I113">
        <v>9</v>
      </c>
      <c r="J113">
        <v>572269816</v>
      </c>
      <c r="K113">
        <v>2063</v>
      </c>
      <c r="L113">
        <v>293</v>
      </c>
      <c r="M113">
        <v>293</v>
      </c>
      <c r="N113">
        <v>0</v>
      </c>
      <c r="O113">
        <f t="shared" si="23"/>
        <v>1409778724</v>
      </c>
      <c r="P113">
        <f t="shared" ref="P113:P144" si="26">F113+K113</f>
        <v>6900</v>
      </c>
      <c r="Q113">
        <f t="shared" ref="Q113:Q144" si="27">G113+L113</f>
        <v>1139</v>
      </c>
      <c r="R113">
        <f t="shared" ref="R113:R144" si="28">H113+M113</f>
        <v>1130</v>
      </c>
      <c r="S113">
        <f t="shared" ref="S113:S144" si="29">I113+N113</f>
        <v>9</v>
      </c>
    </row>
    <row r="114" spans="1:19">
      <c r="A114" s="3">
        <f t="shared" si="24"/>
        <v>44795</v>
      </c>
      <c r="B114" s="3">
        <f t="shared" si="25"/>
        <v>44801</v>
      </c>
      <c r="C114">
        <v>2022</v>
      </c>
      <c r="D114">
        <v>34</v>
      </c>
      <c r="E114">
        <v>837508908</v>
      </c>
      <c r="F114">
        <v>4768</v>
      </c>
      <c r="G114">
        <v>624</v>
      </c>
      <c r="H114">
        <v>620</v>
      </c>
      <c r="I114">
        <v>4</v>
      </c>
      <c r="J114">
        <v>572269816</v>
      </c>
      <c r="K114">
        <v>2236</v>
      </c>
      <c r="L114">
        <v>354</v>
      </c>
      <c r="M114">
        <v>353</v>
      </c>
      <c r="N114">
        <v>1</v>
      </c>
      <c r="O114">
        <f t="shared" si="23"/>
        <v>1409778724</v>
      </c>
      <c r="P114">
        <f t="shared" si="26"/>
        <v>7004</v>
      </c>
      <c r="Q114">
        <f t="shared" si="27"/>
        <v>978</v>
      </c>
      <c r="R114">
        <f t="shared" si="28"/>
        <v>973</v>
      </c>
      <c r="S114">
        <f t="shared" si="29"/>
        <v>5</v>
      </c>
    </row>
    <row r="115" spans="1:19">
      <c r="A115" s="3">
        <f t="shared" si="24"/>
        <v>44802</v>
      </c>
      <c r="B115" s="3">
        <f t="shared" si="25"/>
        <v>44808</v>
      </c>
      <c r="C115">
        <v>2022</v>
      </c>
      <c r="D115">
        <v>35</v>
      </c>
      <c r="E115">
        <v>837508908</v>
      </c>
      <c r="F115">
        <v>4318</v>
      </c>
      <c r="G115">
        <v>446</v>
      </c>
      <c r="H115">
        <v>437</v>
      </c>
      <c r="I115">
        <v>9</v>
      </c>
      <c r="J115">
        <v>572269816</v>
      </c>
      <c r="K115">
        <v>2054</v>
      </c>
      <c r="L115">
        <v>290</v>
      </c>
      <c r="M115">
        <v>290</v>
      </c>
      <c r="N115">
        <v>0</v>
      </c>
      <c r="O115">
        <f t="shared" ref="O115:O146" si="30">E115+J115</f>
        <v>1409778724</v>
      </c>
      <c r="P115">
        <f t="shared" si="26"/>
        <v>6372</v>
      </c>
      <c r="Q115">
        <f t="shared" si="27"/>
        <v>736</v>
      </c>
      <c r="R115">
        <f t="shared" si="28"/>
        <v>727</v>
      </c>
      <c r="S115">
        <f t="shared" si="29"/>
        <v>9</v>
      </c>
    </row>
    <row r="116" spans="1:19">
      <c r="A116" s="3">
        <f t="shared" si="24"/>
        <v>44809</v>
      </c>
      <c r="B116" s="3">
        <f t="shared" si="25"/>
        <v>44815</v>
      </c>
      <c r="C116">
        <v>2022</v>
      </c>
      <c r="D116">
        <v>36</v>
      </c>
      <c r="E116">
        <v>837508908</v>
      </c>
      <c r="F116">
        <v>3657</v>
      </c>
      <c r="G116">
        <v>399</v>
      </c>
      <c r="H116">
        <v>391</v>
      </c>
      <c r="I116">
        <v>8</v>
      </c>
      <c r="J116">
        <v>572269816</v>
      </c>
      <c r="K116">
        <v>2104</v>
      </c>
      <c r="L116">
        <v>273</v>
      </c>
      <c r="M116">
        <v>267</v>
      </c>
      <c r="N116">
        <v>6</v>
      </c>
      <c r="O116">
        <f t="shared" si="30"/>
        <v>1409778724</v>
      </c>
      <c r="P116">
        <f t="shared" si="26"/>
        <v>5761</v>
      </c>
      <c r="Q116">
        <f t="shared" si="27"/>
        <v>672</v>
      </c>
      <c r="R116">
        <f t="shared" si="28"/>
        <v>658</v>
      </c>
      <c r="S116">
        <f t="shared" si="29"/>
        <v>14</v>
      </c>
    </row>
    <row r="117" spans="1:19">
      <c r="A117" s="3">
        <f t="shared" si="24"/>
        <v>44816</v>
      </c>
      <c r="B117" s="3">
        <f t="shared" si="25"/>
        <v>44822</v>
      </c>
      <c r="C117">
        <v>2022</v>
      </c>
      <c r="D117">
        <v>37</v>
      </c>
      <c r="E117">
        <v>837508908</v>
      </c>
      <c r="F117">
        <v>4355</v>
      </c>
      <c r="G117">
        <v>442</v>
      </c>
      <c r="H117">
        <v>437</v>
      </c>
      <c r="I117">
        <v>5</v>
      </c>
      <c r="J117">
        <v>572269816</v>
      </c>
      <c r="K117">
        <v>2153</v>
      </c>
      <c r="L117">
        <v>240</v>
      </c>
      <c r="M117">
        <v>240</v>
      </c>
      <c r="N117">
        <v>0</v>
      </c>
      <c r="O117">
        <f t="shared" si="30"/>
        <v>1409778724</v>
      </c>
      <c r="P117">
        <f t="shared" si="26"/>
        <v>6508</v>
      </c>
      <c r="Q117">
        <f t="shared" si="27"/>
        <v>682</v>
      </c>
      <c r="R117">
        <f t="shared" si="28"/>
        <v>677</v>
      </c>
      <c r="S117">
        <f t="shared" si="29"/>
        <v>5</v>
      </c>
    </row>
    <row r="118" spans="1:19">
      <c r="A118" s="3">
        <f t="shared" si="24"/>
        <v>44823</v>
      </c>
      <c r="B118" s="3">
        <f t="shared" si="25"/>
        <v>44829</v>
      </c>
      <c r="C118">
        <v>2022</v>
      </c>
      <c r="D118">
        <v>38</v>
      </c>
      <c r="E118">
        <v>837508908</v>
      </c>
      <c r="F118">
        <v>4284</v>
      </c>
      <c r="G118">
        <v>365</v>
      </c>
      <c r="H118">
        <v>364</v>
      </c>
      <c r="I118">
        <v>1</v>
      </c>
      <c r="J118">
        <v>572269816</v>
      </c>
      <c r="K118">
        <v>2152</v>
      </c>
      <c r="L118">
        <v>197</v>
      </c>
      <c r="M118">
        <v>197</v>
      </c>
      <c r="N118">
        <v>0</v>
      </c>
      <c r="O118">
        <f t="shared" si="30"/>
        <v>1409778724</v>
      </c>
      <c r="P118">
        <f t="shared" si="26"/>
        <v>6436</v>
      </c>
      <c r="Q118">
        <f t="shared" si="27"/>
        <v>562</v>
      </c>
      <c r="R118">
        <f t="shared" si="28"/>
        <v>561</v>
      </c>
      <c r="S118">
        <f t="shared" si="29"/>
        <v>1</v>
      </c>
    </row>
    <row r="119" spans="1:4">
      <c r="A119" s="3">
        <f t="shared" si="24"/>
        <v>44830</v>
      </c>
      <c r="B119" s="3">
        <f t="shared" si="25"/>
        <v>44836</v>
      </c>
      <c r="C119">
        <v>2022</v>
      </c>
      <c r="D119">
        <v>39</v>
      </c>
    </row>
    <row r="120" spans="1:19">
      <c r="A120" s="3">
        <f t="shared" si="24"/>
        <v>44837</v>
      </c>
      <c r="B120" s="3">
        <f t="shared" si="25"/>
        <v>44843</v>
      </c>
      <c r="C120">
        <v>2022</v>
      </c>
      <c r="D120">
        <v>40</v>
      </c>
      <c r="E120">
        <v>837508908</v>
      </c>
      <c r="F120">
        <v>3624</v>
      </c>
      <c r="G120">
        <v>272</v>
      </c>
      <c r="H120">
        <v>271</v>
      </c>
      <c r="I120">
        <v>1</v>
      </c>
      <c r="J120">
        <v>572269816</v>
      </c>
      <c r="K120">
        <v>3388</v>
      </c>
      <c r="L120">
        <v>330</v>
      </c>
      <c r="M120">
        <v>330</v>
      </c>
      <c r="N120">
        <v>0</v>
      </c>
      <c r="O120">
        <f t="shared" si="30"/>
        <v>1409778724</v>
      </c>
      <c r="P120">
        <f t="shared" si="26"/>
        <v>7012</v>
      </c>
      <c r="Q120">
        <f t="shared" si="27"/>
        <v>602</v>
      </c>
      <c r="R120">
        <f t="shared" si="28"/>
        <v>601</v>
      </c>
      <c r="S120">
        <f t="shared" si="29"/>
        <v>1</v>
      </c>
    </row>
    <row r="121" spans="1:19">
      <c r="A121" s="3">
        <f t="shared" si="24"/>
        <v>44844</v>
      </c>
      <c r="B121" s="3">
        <f t="shared" si="25"/>
        <v>44850</v>
      </c>
      <c r="C121">
        <v>2022</v>
      </c>
      <c r="D121">
        <v>41</v>
      </c>
      <c r="E121">
        <v>837508908</v>
      </c>
      <c r="F121">
        <v>4097</v>
      </c>
      <c r="G121">
        <v>221</v>
      </c>
      <c r="H121">
        <v>215</v>
      </c>
      <c r="I121">
        <v>6</v>
      </c>
      <c r="J121">
        <v>572269816</v>
      </c>
      <c r="K121">
        <v>3781</v>
      </c>
      <c r="L121">
        <v>372</v>
      </c>
      <c r="M121">
        <v>372</v>
      </c>
      <c r="N121">
        <v>0</v>
      </c>
      <c r="O121">
        <f t="shared" si="30"/>
        <v>1409778724</v>
      </c>
      <c r="P121">
        <f t="shared" si="26"/>
        <v>7878</v>
      </c>
      <c r="Q121">
        <f t="shared" si="27"/>
        <v>593</v>
      </c>
      <c r="R121">
        <f t="shared" si="28"/>
        <v>587</v>
      </c>
      <c r="S121">
        <f t="shared" si="29"/>
        <v>6</v>
      </c>
    </row>
    <row r="122" spans="1:19">
      <c r="A122" s="3">
        <v>44851</v>
      </c>
      <c r="B122" s="3">
        <v>44857</v>
      </c>
      <c r="C122">
        <v>2022</v>
      </c>
      <c r="D122">
        <v>42</v>
      </c>
      <c r="E122">
        <v>837508908</v>
      </c>
      <c r="F122">
        <v>4333</v>
      </c>
      <c r="G122">
        <v>214</v>
      </c>
      <c r="H122">
        <v>213</v>
      </c>
      <c r="I122">
        <v>1</v>
      </c>
      <c r="J122">
        <v>572269816</v>
      </c>
      <c r="K122">
        <v>3599</v>
      </c>
      <c r="L122">
        <v>385</v>
      </c>
      <c r="M122">
        <v>385</v>
      </c>
      <c r="N122">
        <v>0</v>
      </c>
      <c r="O122">
        <f t="shared" si="30"/>
        <v>1409778724</v>
      </c>
      <c r="P122">
        <f t="shared" si="26"/>
        <v>7932</v>
      </c>
      <c r="Q122">
        <f t="shared" si="27"/>
        <v>599</v>
      </c>
      <c r="R122">
        <f t="shared" si="28"/>
        <v>598</v>
      </c>
      <c r="S122">
        <f t="shared" si="29"/>
        <v>1</v>
      </c>
    </row>
    <row r="123" spans="1:19">
      <c r="A123" s="3">
        <f>B122+1</f>
        <v>44858</v>
      </c>
      <c r="B123" s="3">
        <f>A123+6</f>
        <v>44864</v>
      </c>
      <c r="C123">
        <v>2022</v>
      </c>
      <c r="D123">
        <v>43</v>
      </c>
      <c r="E123">
        <v>837508908</v>
      </c>
      <c r="F123">
        <v>4394</v>
      </c>
      <c r="G123">
        <v>266</v>
      </c>
      <c r="H123">
        <v>266</v>
      </c>
      <c r="I123">
        <v>0</v>
      </c>
      <c r="J123">
        <v>572269816</v>
      </c>
      <c r="K123">
        <v>3446</v>
      </c>
      <c r="L123">
        <v>311</v>
      </c>
      <c r="M123">
        <v>309</v>
      </c>
      <c r="N123">
        <v>2</v>
      </c>
      <c r="O123">
        <f t="shared" si="30"/>
        <v>1409778724</v>
      </c>
      <c r="P123">
        <f t="shared" si="26"/>
        <v>7840</v>
      </c>
      <c r="Q123">
        <f t="shared" si="27"/>
        <v>577</v>
      </c>
      <c r="R123">
        <f t="shared" si="28"/>
        <v>575</v>
      </c>
      <c r="S123">
        <f t="shared" si="29"/>
        <v>2</v>
      </c>
    </row>
    <row r="124" spans="1:19">
      <c r="A124" s="3">
        <f t="shared" ref="A124:A137" si="31">B123+1</f>
        <v>44865</v>
      </c>
      <c r="B124" s="3">
        <f t="shared" ref="B124:B137" si="32">A124+6</f>
        <v>44871</v>
      </c>
      <c r="C124">
        <v>2022</v>
      </c>
      <c r="D124">
        <v>44</v>
      </c>
      <c r="E124">
        <v>837508908</v>
      </c>
      <c r="F124">
        <v>4042</v>
      </c>
      <c r="G124">
        <v>261</v>
      </c>
      <c r="H124">
        <v>241</v>
      </c>
      <c r="I124">
        <v>20</v>
      </c>
      <c r="J124">
        <v>572269816</v>
      </c>
      <c r="K124">
        <v>2852</v>
      </c>
      <c r="L124">
        <v>216</v>
      </c>
      <c r="M124">
        <v>216</v>
      </c>
      <c r="N124">
        <v>0</v>
      </c>
      <c r="O124">
        <f t="shared" si="30"/>
        <v>1409778724</v>
      </c>
      <c r="P124">
        <f t="shared" si="26"/>
        <v>6894</v>
      </c>
      <c r="Q124">
        <f t="shared" si="27"/>
        <v>477</v>
      </c>
      <c r="R124">
        <f t="shared" si="28"/>
        <v>457</v>
      </c>
      <c r="S124">
        <f t="shared" si="29"/>
        <v>20</v>
      </c>
    </row>
    <row r="125" spans="1:19">
      <c r="A125" s="3">
        <f t="shared" si="31"/>
        <v>44872</v>
      </c>
      <c r="B125" s="3">
        <f t="shared" si="32"/>
        <v>44878</v>
      </c>
      <c r="C125">
        <v>2022</v>
      </c>
      <c r="D125">
        <v>45</v>
      </c>
      <c r="E125">
        <v>837508908</v>
      </c>
      <c r="F125">
        <v>3559</v>
      </c>
      <c r="G125">
        <v>221</v>
      </c>
      <c r="H125">
        <v>221</v>
      </c>
      <c r="I125">
        <v>0</v>
      </c>
      <c r="J125">
        <v>572269816</v>
      </c>
      <c r="K125">
        <v>3118</v>
      </c>
      <c r="L125">
        <v>237</v>
      </c>
      <c r="M125">
        <v>237</v>
      </c>
      <c r="N125">
        <v>0</v>
      </c>
      <c r="O125">
        <f t="shared" si="30"/>
        <v>1409778724</v>
      </c>
      <c r="P125">
        <f t="shared" si="26"/>
        <v>6677</v>
      </c>
      <c r="Q125">
        <f t="shared" si="27"/>
        <v>458</v>
      </c>
      <c r="R125">
        <f t="shared" si="28"/>
        <v>458</v>
      </c>
      <c r="S125">
        <f t="shared" si="29"/>
        <v>0</v>
      </c>
    </row>
    <row r="126" spans="1:19">
      <c r="A126" s="3">
        <f t="shared" si="31"/>
        <v>44879</v>
      </c>
      <c r="B126" s="3">
        <f t="shared" si="32"/>
        <v>44885</v>
      </c>
      <c r="C126">
        <v>2022</v>
      </c>
      <c r="D126">
        <v>46</v>
      </c>
      <c r="E126">
        <v>837508908</v>
      </c>
      <c r="F126">
        <v>3208</v>
      </c>
      <c r="G126">
        <v>218</v>
      </c>
      <c r="H126">
        <v>218</v>
      </c>
      <c r="I126">
        <v>0</v>
      </c>
      <c r="J126">
        <v>572269816</v>
      </c>
      <c r="K126">
        <v>3023</v>
      </c>
      <c r="L126">
        <v>173</v>
      </c>
      <c r="M126">
        <v>173</v>
      </c>
      <c r="N126">
        <v>0</v>
      </c>
      <c r="O126">
        <f t="shared" si="30"/>
        <v>1409778724</v>
      </c>
      <c r="P126">
        <f t="shared" si="26"/>
        <v>6231</v>
      </c>
      <c r="Q126">
        <f t="shared" si="27"/>
        <v>391</v>
      </c>
      <c r="R126">
        <f t="shared" si="28"/>
        <v>391</v>
      </c>
      <c r="S126">
        <f t="shared" si="29"/>
        <v>0</v>
      </c>
    </row>
    <row r="127" spans="1:19">
      <c r="A127" s="3">
        <f t="shared" si="31"/>
        <v>44886</v>
      </c>
      <c r="B127" s="3">
        <f t="shared" si="32"/>
        <v>44892</v>
      </c>
      <c r="C127">
        <v>2022</v>
      </c>
      <c r="D127">
        <v>47</v>
      </c>
      <c r="E127">
        <v>837508908</v>
      </c>
      <c r="F127">
        <v>3122</v>
      </c>
      <c r="G127">
        <v>238</v>
      </c>
      <c r="H127">
        <v>237</v>
      </c>
      <c r="I127">
        <v>1</v>
      </c>
      <c r="J127">
        <v>572269816</v>
      </c>
      <c r="K127">
        <v>2298</v>
      </c>
      <c r="L127">
        <v>141</v>
      </c>
      <c r="M127">
        <v>141</v>
      </c>
      <c r="N127">
        <v>0</v>
      </c>
      <c r="O127">
        <f t="shared" si="30"/>
        <v>1409778724</v>
      </c>
      <c r="P127">
        <f t="shared" si="26"/>
        <v>5420</v>
      </c>
      <c r="Q127">
        <f t="shared" si="27"/>
        <v>379</v>
      </c>
      <c r="R127">
        <f t="shared" si="28"/>
        <v>378</v>
      </c>
      <c r="S127">
        <f t="shared" si="29"/>
        <v>1</v>
      </c>
    </row>
    <row r="128" spans="1:19">
      <c r="A128" s="3">
        <f t="shared" si="31"/>
        <v>44893</v>
      </c>
      <c r="B128" s="3">
        <f t="shared" si="32"/>
        <v>44899</v>
      </c>
      <c r="C128">
        <v>2022</v>
      </c>
      <c r="D128">
        <v>48</v>
      </c>
      <c r="E128">
        <v>837508908</v>
      </c>
      <c r="F128">
        <v>3064</v>
      </c>
      <c r="G128">
        <v>282</v>
      </c>
      <c r="H128">
        <v>279</v>
      </c>
      <c r="I128">
        <v>3</v>
      </c>
      <c r="J128">
        <v>572269816</v>
      </c>
      <c r="K128">
        <v>2339</v>
      </c>
      <c r="L128">
        <v>102</v>
      </c>
      <c r="M128">
        <v>101</v>
      </c>
      <c r="N128">
        <v>1</v>
      </c>
      <c r="O128">
        <f t="shared" si="30"/>
        <v>1409778724</v>
      </c>
      <c r="P128">
        <f t="shared" si="26"/>
        <v>5403</v>
      </c>
      <c r="Q128">
        <f t="shared" si="27"/>
        <v>384</v>
      </c>
      <c r="R128">
        <f t="shared" si="28"/>
        <v>380</v>
      </c>
      <c r="S128">
        <f t="shared" si="29"/>
        <v>4</v>
      </c>
    </row>
    <row r="129" spans="1:19">
      <c r="A129" s="3">
        <f t="shared" si="31"/>
        <v>44900</v>
      </c>
      <c r="B129" s="3">
        <f t="shared" si="32"/>
        <v>44906</v>
      </c>
      <c r="C129">
        <v>2022</v>
      </c>
      <c r="D129">
        <v>49</v>
      </c>
      <c r="E129">
        <v>837508908</v>
      </c>
      <c r="F129">
        <v>3128</v>
      </c>
      <c r="G129">
        <v>321</v>
      </c>
      <c r="H129">
        <v>319</v>
      </c>
      <c r="I129">
        <v>2</v>
      </c>
      <c r="J129">
        <v>572269816</v>
      </c>
      <c r="K129">
        <v>2220</v>
      </c>
      <c r="L129">
        <v>81</v>
      </c>
      <c r="M129">
        <v>81</v>
      </c>
      <c r="N129">
        <v>0</v>
      </c>
      <c r="O129">
        <f t="shared" si="30"/>
        <v>1409778724</v>
      </c>
      <c r="P129">
        <f t="shared" si="26"/>
        <v>5348</v>
      </c>
      <c r="Q129">
        <f t="shared" si="27"/>
        <v>402</v>
      </c>
      <c r="R129">
        <f t="shared" si="28"/>
        <v>400</v>
      </c>
      <c r="S129">
        <f t="shared" si="29"/>
        <v>2</v>
      </c>
    </row>
    <row r="130" spans="1:19">
      <c r="A130" s="3">
        <f t="shared" si="31"/>
        <v>44907</v>
      </c>
      <c r="B130" s="3">
        <f t="shared" si="32"/>
        <v>44913</v>
      </c>
      <c r="C130">
        <v>2022</v>
      </c>
      <c r="D130">
        <v>50</v>
      </c>
      <c r="E130">
        <v>837508908</v>
      </c>
      <c r="F130">
        <v>3321</v>
      </c>
      <c r="G130">
        <v>193</v>
      </c>
      <c r="H130">
        <v>193</v>
      </c>
      <c r="I130">
        <v>0</v>
      </c>
      <c r="J130">
        <v>572269816</v>
      </c>
      <c r="K130">
        <v>2322</v>
      </c>
      <c r="L130">
        <v>54</v>
      </c>
      <c r="M130">
        <v>54</v>
      </c>
      <c r="N130">
        <v>0</v>
      </c>
      <c r="O130">
        <f t="shared" si="30"/>
        <v>1409778724</v>
      </c>
      <c r="P130">
        <f t="shared" si="26"/>
        <v>5643</v>
      </c>
      <c r="Q130">
        <f t="shared" si="27"/>
        <v>247</v>
      </c>
      <c r="R130">
        <f t="shared" si="28"/>
        <v>247</v>
      </c>
      <c r="S130">
        <f t="shared" si="29"/>
        <v>0</v>
      </c>
    </row>
    <row r="131" spans="1:19">
      <c r="A131" s="3">
        <f t="shared" si="31"/>
        <v>44914</v>
      </c>
      <c r="B131" s="3">
        <f t="shared" si="32"/>
        <v>44920</v>
      </c>
      <c r="C131">
        <v>2022</v>
      </c>
      <c r="D131">
        <v>51</v>
      </c>
      <c r="E131">
        <v>837508908</v>
      </c>
      <c r="F131">
        <v>4181</v>
      </c>
      <c r="G131">
        <v>36</v>
      </c>
      <c r="H131">
        <v>36</v>
      </c>
      <c r="I131">
        <v>0</v>
      </c>
      <c r="J131">
        <v>572269816</v>
      </c>
      <c r="K131">
        <v>3398</v>
      </c>
      <c r="L131">
        <v>21</v>
      </c>
      <c r="M131">
        <v>21</v>
      </c>
      <c r="N131">
        <v>0</v>
      </c>
      <c r="O131">
        <f t="shared" si="30"/>
        <v>1409778724</v>
      </c>
      <c r="P131">
        <f t="shared" si="26"/>
        <v>7579</v>
      </c>
      <c r="Q131">
        <f t="shared" si="27"/>
        <v>57</v>
      </c>
      <c r="R131">
        <f t="shared" si="28"/>
        <v>57</v>
      </c>
      <c r="S131">
        <f t="shared" si="29"/>
        <v>0</v>
      </c>
    </row>
    <row r="132" spans="1:19">
      <c r="A132" s="3">
        <f t="shared" si="31"/>
        <v>44921</v>
      </c>
      <c r="B132" s="3">
        <f t="shared" si="32"/>
        <v>44927</v>
      </c>
      <c r="C132">
        <v>2022</v>
      </c>
      <c r="D132">
        <v>52</v>
      </c>
      <c r="E132">
        <v>837508908</v>
      </c>
      <c r="F132">
        <v>3422</v>
      </c>
      <c r="G132">
        <v>4</v>
      </c>
      <c r="H132">
        <v>4</v>
      </c>
      <c r="I132">
        <v>0</v>
      </c>
      <c r="J132">
        <v>572269816</v>
      </c>
      <c r="K132">
        <v>3376</v>
      </c>
      <c r="L132">
        <v>15</v>
      </c>
      <c r="M132">
        <v>15</v>
      </c>
      <c r="N132">
        <v>0</v>
      </c>
      <c r="O132">
        <f t="shared" si="30"/>
        <v>1409778724</v>
      </c>
      <c r="P132">
        <f t="shared" si="26"/>
        <v>6798</v>
      </c>
      <c r="Q132">
        <f t="shared" si="27"/>
        <v>19</v>
      </c>
      <c r="R132">
        <f t="shared" si="28"/>
        <v>19</v>
      </c>
      <c r="S132">
        <f t="shared" si="29"/>
        <v>0</v>
      </c>
    </row>
    <row r="133" spans="1:19">
      <c r="A133" s="3">
        <f t="shared" si="31"/>
        <v>44928</v>
      </c>
      <c r="B133" s="3">
        <f t="shared" si="32"/>
        <v>44934</v>
      </c>
      <c r="C133">
        <v>2023</v>
      </c>
      <c r="D133">
        <v>1</v>
      </c>
      <c r="E133">
        <v>837508908</v>
      </c>
      <c r="F133">
        <v>4522</v>
      </c>
      <c r="G133">
        <v>2</v>
      </c>
      <c r="H133">
        <v>2</v>
      </c>
      <c r="I133">
        <v>0</v>
      </c>
      <c r="J133">
        <v>572269816</v>
      </c>
      <c r="K133">
        <v>3982</v>
      </c>
      <c r="L133">
        <v>15</v>
      </c>
      <c r="M133">
        <v>15</v>
      </c>
      <c r="N133">
        <v>0</v>
      </c>
      <c r="O133">
        <f t="shared" si="30"/>
        <v>1409778724</v>
      </c>
      <c r="P133">
        <f t="shared" si="26"/>
        <v>8504</v>
      </c>
      <c r="Q133">
        <f t="shared" si="27"/>
        <v>17</v>
      </c>
      <c r="R133">
        <f t="shared" si="28"/>
        <v>17</v>
      </c>
      <c r="S133">
        <f t="shared" si="29"/>
        <v>0</v>
      </c>
    </row>
    <row r="134" spans="1:19">
      <c r="A134" s="3">
        <f t="shared" si="31"/>
        <v>44935</v>
      </c>
      <c r="B134" s="3">
        <f t="shared" si="32"/>
        <v>44941</v>
      </c>
      <c r="C134">
        <v>2023</v>
      </c>
      <c r="D134">
        <v>2</v>
      </c>
      <c r="E134">
        <v>837508908</v>
      </c>
      <c r="F134">
        <v>5113</v>
      </c>
      <c r="G134">
        <v>11</v>
      </c>
      <c r="H134">
        <v>11</v>
      </c>
      <c r="I134">
        <v>0</v>
      </c>
      <c r="J134">
        <v>572269816</v>
      </c>
      <c r="K134">
        <v>4739</v>
      </c>
      <c r="L134">
        <v>14</v>
      </c>
      <c r="M134">
        <v>13</v>
      </c>
      <c r="N134">
        <v>1</v>
      </c>
      <c r="O134">
        <f t="shared" si="30"/>
        <v>1409778724</v>
      </c>
      <c r="P134">
        <f t="shared" si="26"/>
        <v>9852</v>
      </c>
      <c r="Q134">
        <f t="shared" si="27"/>
        <v>25</v>
      </c>
      <c r="R134">
        <f t="shared" si="28"/>
        <v>24</v>
      </c>
      <c r="S134">
        <f t="shared" si="29"/>
        <v>1</v>
      </c>
    </row>
    <row r="135" spans="1:19">
      <c r="A135" s="3">
        <f t="shared" si="31"/>
        <v>44942</v>
      </c>
      <c r="B135" s="3">
        <f t="shared" si="32"/>
        <v>44948</v>
      </c>
      <c r="C135">
        <v>2023</v>
      </c>
      <c r="D135">
        <v>3</v>
      </c>
      <c r="E135">
        <v>837508908</v>
      </c>
      <c r="F135">
        <v>4419</v>
      </c>
      <c r="G135">
        <v>3</v>
      </c>
      <c r="H135">
        <v>3</v>
      </c>
      <c r="I135">
        <v>0</v>
      </c>
      <c r="J135">
        <v>572269816</v>
      </c>
      <c r="K135">
        <v>4315</v>
      </c>
      <c r="L135">
        <v>8</v>
      </c>
      <c r="M135">
        <v>8</v>
      </c>
      <c r="N135">
        <v>0</v>
      </c>
      <c r="O135">
        <f t="shared" si="30"/>
        <v>1409778724</v>
      </c>
      <c r="P135">
        <f t="shared" si="26"/>
        <v>8734</v>
      </c>
      <c r="Q135">
        <f t="shared" si="27"/>
        <v>11</v>
      </c>
      <c r="R135">
        <f t="shared" si="28"/>
        <v>11</v>
      </c>
      <c r="S135">
        <f t="shared" si="29"/>
        <v>0</v>
      </c>
    </row>
    <row r="136" spans="1:19">
      <c r="A136" s="3">
        <f t="shared" si="31"/>
        <v>44949</v>
      </c>
      <c r="B136" s="3">
        <f t="shared" si="32"/>
        <v>44955</v>
      </c>
      <c r="C136">
        <v>2023</v>
      </c>
      <c r="D136">
        <v>4</v>
      </c>
      <c r="E136">
        <v>837508908</v>
      </c>
      <c r="F136">
        <v>3997</v>
      </c>
      <c r="G136">
        <v>5</v>
      </c>
      <c r="H136">
        <v>5</v>
      </c>
      <c r="I136">
        <v>0</v>
      </c>
      <c r="J136">
        <v>572269816</v>
      </c>
      <c r="K136">
        <v>3882</v>
      </c>
      <c r="L136">
        <v>40</v>
      </c>
      <c r="M136">
        <v>39</v>
      </c>
      <c r="N136">
        <v>1</v>
      </c>
      <c r="O136">
        <f t="shared" si="30"/>
        <v>1409778724</v>
      </c>
      <c r="P136">
        <f t="shared" si="26"/>
        <v>7879</v>
      </c>
      <c r="Q136">
        <f t="shared" si="27"/>
        <v>45</v>
      </c>
      <c r="R136">
        <f t="shared" si="28"/>
        <v>44</v>
      </c>
      <c r="S136">
        <f t="shared" si="29"/>
        <v>1</v>
      </c>
    </row>
    <row r="137" spans="1:19">
      <c r="A137" s="3">
        <f t="shared" si="31"/>
        <v>44956</v>
      </c>
      <c r="B137" s="3">
        <f t="shared" si="32"/>
        <v>44962</v>
      </c>
      <c r="C137">
        <v>2023</v>
      </c>
      <c r="D137">
        <v>5</v>
      </c>
      <c r="E137">
        <v>837508908</v>
      </c>
      <c r="F137">
        <v>4450</v>
      </c>
      <c r="G137">
        <v>18</v>
      </c>
      <c r="H137">
        <v>14</v>
      </c>
      <c r="I137">
        <v>4</v>
      </c>
      <c r="J137">
        <v>572269816</v>
      </c>
      <c r="K137">
        <v>4551</v>
      </c>
      <c r="L137">
        <v>32</v>
      </c>
      <c r="M137">
        <v>32</v>
      </c>
      <c r="N137">
        <v>0</v>
      </c>
      <c r="O137">
        <f t="shared" si="30"/>
        <v>1409778724</v>
      </c>
      <c r="P137">
        <f t="shared" si="26"/>
        <v>9001</v>
      </c>
      <c r="Q137">
        <f t="shared" si="27"/>
        <v>50</v>
      </c>
      <c r="R137">
        <f t="shared" si="28"/>
        <v>46</v>
      </c>
      <c r="S137">
        <f t="shared" si="29"/>
        <v>4</v>
      </c>
    </row>
    <row r="138" spans="1:19">
      <c r="A138" s="3">
        <f t="shared" ref="A138:A150" si="33">B137+1</f>
        <v>44963</v>
      </c>
      <c r="B138" s="3">
        <f t="shared" ref="B138:B150" si="34">A138+6</f>
        <v>44969</v>
      </c>
      <c r="C138">
        <v>2023</v>
      </c>
      <c r="D138">
        <v>6</v>
      </c>
      <c r="E138">
        <v>837508908</v>
      </c>
      <c r="F138">
        <v>5123</v>
      </c>
      <c r="G138">
        <v>69</v>
      </c>
      <c r="H138">
        <v>68</v>
      </c>
      <c r="I138">
        <v>1</v>
      </c>
      <c r="J138">
        <v>572269816</v>
      </c>
      <c r="K138">
        <v>4985</v>
      </c>
      <c r="L138">
        <v>198</v>
      </c>
      <c r="M138">
        <v>194</v>
      </c>
      <c r="N138">
        <v>4</v>
      </c>
      <c r="O138">
        <f t="shared" si="30"/>
        <v>1409778724</v>
      </c>
      <c r="P138">
        <f t="shared" si="26"/>
        <v>10108</v>
      </c>
      <c r="Q138">
        <f t="shared" si="27"/>
        <v>267</v>
      </c>
      <c r="R138">
        <f t="shared" si="28"/>
        <v>262</v>
      </c>
      <c r="S138">
        <f t="shared" si="29"/>
        <v>5</v>
      </c>
    </row>
    <row r="139" spans="1:19">
      <c r="A139" s="3">
        <f t="shared" si="33"/>
        <v>44970</v>
      </c>
      <c r="B139" s="3">
        <f t="shared" si="34"/>
        <v>44976</v>
      </c>
      <c r="C139">
        <v>2023</v>
      </c>
      <c r="D139">
        <v>7</v>
      </c>
      <c r="E139">
        <v>837508908</v>
      </c>
      <c r="F139">
        <v>4915</v>
      </c>
      <c r="G139">
        <v>241</v>
      </c>
      <c r="H139">
        <v>236</v>
      </c>
      <c r="I139">
        <v>5</v>
      </c>
      <c r="J139">
        <v>572269816</v>
      </c>
      <c r="K139">
        <v>5145</v>
      </c>
      <c r="L139">
        <v>545</v>
      </c>
      <c r="M139">
        <v>1</v>
      </c>
      <c r="N139">
        <v>0</v>
      </c>
      <c r="O139">
        <f t="shared" si="30"/>
        <v>1409778724</v>
      </c>
      <c r="P139">
        <f t="shared" si="26"/>
        <v>10060</v>
      </c>
      <c r="Q139">
        <f t="shared" si="27"/>
        <v>786</v>
      </c>
      <c r="R139">
        <f t="shared" si="28"/>
        <v>237</v>
      </c>
      <c r="S139">
        <f t="shared" si="29"/>
        <v>5</v>
      </c>
    </row>
    <row r="140" spans="1:19">
      <c r="A140" s="3">
        <f t="shared" si="33"/>
        <v>44977</v>
      </c>
      <c r="B140" s="3">
        <f t="shared" si="34"/>
        <v>44983</v>
      </c>
      <c r="C140">
        <v>2023</v>
      </c>
      <c r="D140">
        <v>8</v>
      </c>
      <c r="E140">
        <v>837508908</v>
      </c>
      <c r="F140">
        <v>5051</v>
      </c>
      <c r="G140">
        <v>895</v>
      </c>
      <c r="H140">
        <v>894</v>
      </c>
      <c r="I140">
        <v>1</v>
      </c>
      <c r="J140">
        <v>572269816</v>
      </c>
      <c r="K140">
        <v>5709</v>
      </c>
      <c r="L140">
        <v>1678</v>
      </c>
      <c r="M140">
        <v>1674</v>
      </c>
      <c r="N140">
        <v>4</v>
      </c>
      <c r="O140">
        <f t="shared" si="30"/>
        <v>1409778724</v>
      </c>
      <c r="P140">
        <f t="shared" si="26"/>
        <v>10760</v>
      </c>
      <c r="Q140">
        <f t="shared" si="27"/>
        <v>2573</v>
      </c>
      <c r="R140">
        <f t="shared" si="28"/>
        <v>2568</v>
      </c>
      <c r="S140">
        <f t="shared" si="29"/>
        <v>5</v>
      </c>
    </row>
    <row r="141" spans="1:19">
      <c r="A141" s="3">
        <f t="shared" si="33"/>
        <v>44984</v>
      </c>
      <c r="B141" s="3">
        <f t="shared" si="34"/>
        <v>44990</v>
      </c>
      <c r="C141">
        <v>2023</v>
      </c>
      <c r="D141">
        <v>9</v>
      </c>
      <c r="E141">
        <v>837508908</v>
      </c>
      <c r="F141">
        <v>5804</v>
      </c>
      <c r="G141">
        <v>1937</v>
      </c>
      <c r="H141">
        <v>1935</v>
      </c>
      <c r="I141">
        <v>2</v>
      </c>
      <c r="J141">
        <v>572269816</v>
      </c>
      <c r="K141">
        <v>6466</v>
      </c>
      <c r="L141">
        <v>3160</v>
      </c>
      <c r="M141">
        <v>3158</v>
      </c>
      <c r="N141">
        <v>2</v>
      </c>
      <c r="O141">
        <f t="shared" si="30"/>
        <v>1409778724</v>
      </c>
      <c r="P141">
        <f t="shared" si="26"/>
        <v>12270</v>
      </c>
      <c r="Q141">
        <f t="shared" si="27"/>
        <v>5097</v>
      </c>
      <c r="R141">
        <f t="shared" si="28"/>
        <v>5093</v>
      </c>
      <c r="S141">
        <f t="shared" si="29"/>
        <v>4</v>
      </c>
    </row>
    <row r="142" spans="1:19">
      <c r="A142" s="3">
        <f t="shared" si="33"/>
        <v>44991</v>
      </c>
      <c r="B142" s="3">
        <f t="shared" si="34"/>
        <v>44997</v>
      </c>
      <c r="C142">
        <v>2023</v>
      </c>
      <c r="D142">
        <v>10</v>
      </c>
      <c r="E142">
        <v>837508908</v>
      </c>
      <c r="F142">
        <v>6388</v>
      </c>
      <c r="G142">
        <v>3119</v>
      </c>
      <c r="H142">
        <v>3118</v>
      </c>
      <c r="I142">
        <v>1</v>
      </c>
      <c r="J142">
        <v>572269816</v>
      </c>
      <c r="K142">
        <v>6479</v>
      </c>
      <c r="L142">
        <v>3732</v>
      </c>
      <c r="M142">
        <v>3720</v>
      </c>
      <c r="N142">
        <v>12</v>
      </c>
      <c r="O142">
        <f t="shared" si="30"/>
        <v>1409778724</v>
      </c>
      <c r="P142">
        <f t="shared" si="26"/>
        <v>12867</v>
      </c>
      <c r="Q142">
        <f t="shared" si="27"/>
        <v>6851</v>
      </c>
      <c r="R142">
        <f t="shared" si="28"/>
        <v>6838</v>
      </c>
      <c r="S142">
        <f t="shared" si="29"/>
        <v>13</v>
      </c>
    </row>
    <row r="143" spans="1:19">
      <c r="A143" s="3">
        <f t="shared" si="33"/>
        <v>44998</v>
      </c>
      <c r="B143" s="3">
        <f t="shared" si="34"/>
        <v>45004</v>
      </c>
      <c r="C143">
        <v>2023</v>
      </c>
      <c r="D143">
        <v>11</v>
      </c>
      <c r="E143">
        <v>837508908</v>
      </c>
      <c r="F143">
        <v>6428</v>
      </c>
      <c r="G143">
        <v>3432</v>
      </c>
      <c r="H143">
        <v>3431</v>
      </c>
      <c r="I143">
        <v>1</v>
      </c>
      <c r="J143">
        <v>572269816</v>
      </c>
      <c r="K143">
        <v>6224</v>
      </c>
      <c r="L143">
        <v>3298</v>
      </c>
      <c r="M143">
        <v>3298</v>
      </c>
      <c r="N143">
        <v>0</v>
      </c>
      <c r="O143">
        <f t="shared" si="30"/>
        <v>1409778724</v>
      </c>
      <c r="P143">
        <f t="shared" si="26"/>
        <v>12652</v>
      </c>
      <c r="Q143">
        <f t="shared" si="27"/>
        <v>6730</v>
      </c>
      <c r="R143">
        <f t="shared" si="28"/>
        <v>6729</v>
      </c>
      <c r="S143">
        <f t="shared" si="29"/>
        <v>1</v>
      </c>
    </row>
    <row r="144" spans="1:19">
      <c r="A144" s="3">
        <f t="shared" si="33"/>
        <v>45005</v>
      </c>
      <c r="B144" s="3">
        <f t="shared" si="34"/>
        <v>45011</v>
      </c>
      <c r="C144">
        <v>2023</v>
      </c>
      <c r="D144">
        <v>12</v>
      </c>
      <c r="E144">
        <v>837508908</v>
      </c>
      <c r="F144">
        <v>7074</v>
      </c>
      <c r="G144">
        <v>4191</v>
      </c>
      <c r="H144">
        <v>4191</v>
      </c>
      <c r="I144">
        <v>0</v>
      </c>
      <c r="J144">
        <v>572269816</v>
      </c>
      <c r="K144">
        <v>6231</v>
      </c>
      <c r="L144">
        <v>3144</v>
      </c>
      <c r="M144">
        <v>3144</v>
      </c>
      <c r="N144">
        <v>0</v>
      </c>
      <c r="O144">
        <f t="shared" si="30"/>
        <v>1409778724</v>
      </c>
      <c r="P144">
        <f t="shared" si="26"/>
        <v>13305</v>
      </c>
      <c r="Q144">
        <f t="shared" si="27"/>
        <v>7335</v>
      </c>
      <c r="R144">
        <f t="shared" si="28"/>
        <v>7335</v>
      </c>
      <c r="S144">
        <f t="shared" si="29"/>
        <v>0</v>
      </c>
    </row>
    <row r="145" spans="1:19">
      <c r="A145" s="3">
        <f t="shared" si="33"/>
        <v>45012</v>
      </c>
      <c r="B145" s="3">
        <f t="shared" si="34"/>
        <v>45018</v>
      </c>
      <c r="C145">
        <v>2023</v>
      </c>
      <c r="D145">
        <v>13</v>
      </c>
      <c r="E145">
        <v>837508908</v>
      </c>
      <c r="F145">
        <v>6281</v>
      </c>
      <c r="G145">
        <v>3745</v>
      </c>
      <c r="H145">
        <v>3744</v>
      </c>
      <c r="I145">
        <v>1</v>
      </c>
      <c r="J145">
        <v>572269816</v>
      </c>
      <c r="K145">
        <v>5700</v>
      </c>
      <c r="L145">
        <v>2265</v>
      </c>
      <c r="M145">
        <v>2265</v>
      </c>
      <c r="N145">
        <v>0</v>
      </c>
      <c r="O145">
        <f t="shared" si="30"/>
        <v>1409778724</v>
      </c>
      <c r="P145">
        <f t="shared" ref="P145:P187" si="35">F145+K145</f>
        <v>11981</v>
      </c>
      <c r="Q145">
        <f t="shared" ref="Q145:Q187" si="36">G145+L145</f>
        <v>6010</v>
      </c>
      <c r="R145">
        <f t="shared" ref="R145:R187" si="37">H145+M145</f>
        <v>6009</v>
      </c>
      <c r="S145">
        <f t="shared" ref="S145:S187" si="38">I145+N145</f>
        <v>1</v>
      </c>
    </row>
    <row r="146" spans="1:19">
      <c r="A146" s="3">
        <f t="shared" si="33"/>
        <v>45019</v>
      </c>
      <c r="B146" s="3">
        <f t="shared" si="34"/>
        <v>45025</v>
      </c>
      <c r="C146">
        <v>2023</v>
      </c>
      <c r="D146">
        <v>14</v>
      </c>
      <c r="E146">
        <v>837508908</v>
      </c>
      <c r="F146">
        <v>6128</v>
      </c>
      <c r="G146">
        <v>3511</v>
      </c>
      <c r="H146">
        <v>3509</v>
      </c>
      <c r="I146">
        <v>2</v>
      </c>
      <c r="J146">
        <v>572269816</v>
      </c>
      <c r="K146">
        <v>5191</v>
      </c>
      <c r="L146">
        <v>1467</v>
      </c>
      <c r="M146">
        <v>1464</v>
      </c>
      <c r="N146">
        <v>3</v>
      </c>
      <c r="O146">
        <f t="shared" si="30"/>
        <v>1409778724</v>
      </c>
      <c r="P146">
        <f t="shared" si="35"/>
        <v>11319</v>
      </c>
      <c r="Q146">
        <f t="shared" si="36"/>
        <v>4978</v>
      </c>
      <c r="R146">
        <f t="shared" si="37"/>
        <v>4973</v>
      </c>
      <c r="S146">
        <f t="shared" si="38"/>
        <v>5</v>
      </c>
    </row>
    <row r="147" spans="1:19">
      <c r="A147" s="3">
        <f t="shared" si="33"/>
        <v>45026</v>
      </c>
      <c r="B147" s="3">
        <f t="shared" si="34"/>
        <v>45032</v>
      </c>
      <c r="C147">
        <v>2023</v>
      </c>
      <c r="D147">
        <v>15</v>
      </c>
      <c r="E147">
        <v>837508908</v>
      </c>
      <c r="F147">
        <v>5783</v>
      </c>
      <c r="G147">
        <v>2838</v>
      </c>
      <c r="H147">
        <v>2835</v>
      </c>
      <c r="I147">
        <v>3</v>
      </c>
      <c r="J147">
        <v>572269816</v>
      </c>
      <c r="K147">
        <v>5078</v>
      </c>
      <c r="L147">
        <v>924</v>
      </c>
      <c r="M147">
        <v>924</v>
      </c>
      <c r="N147">
        <v>0</v>
      </c>
      <c r="O147">
        <f t="shared" ref="O147:O187" si="39">E147+J147</f>
        <v>1409778724</v>
      </c>
      <c r="P147">
        <f t="shared" si="35"/>
        <v>10861</v>
      </c>
      <c r="Q147">
        <f t="shared" si="36"/>
        <v>3762</v>
      </c>
      <c r="R147">
        <f t="shared" si="37"/>
        <v>3759</v>
      </c>
      <c r="S147">
        <f t="shared" si="38"/>
        <v>3</v>
      </c>
    </row>
    <row r="148" spans="1:19">
      <c r="A148" s="3">
        <f t="shared" si="33"/>
        <v>45033</v>
      </c>
      <c r="B148" s="3">
        <f t="shared" si="34"/>
        <v>45039</v>
      </c>
      <c r="C148">
        <v>2023</v>
      </c>
      <c r="D148">
        <v>16</v>
      </c>
      <c r="E148">
        <v>837508908</v>
      </c>
      <c r="F148">
        <v>5665</v>
      </c>
      <c r="G148">
        <v>2176</v>
      </c>
      <c r="H148">
        <v>2172</v>
      </c>
      <c r="I148">
        <v>4</v>
      </c>
      <c r="J148">
        <v>572269816</v>
      </c>
      <c r="K148">
        <v>4946</v>
      </c>
      <c r="L148">
        <v>557</v>
      </c>
      <c r="M148">
        <v>554</v>
      </c>
      <c r="N148">
        <v>3</v>
      </c>
      <c r="O148">
        <f t="shared" si="39"/>
        <v>1409778724</v>
      </c>
      <c r="P148">
        <f t="shared" si="35"/>
        <v>10611</v>
      </c>
      <c r="Q148">
        <f t="shared" si="36"/>
        <v>2733</v>
      </c>
      <c r="R148">
        <f t="shared" si="37"/>
        <v>2726</v>
      </c>
      <c r="S148">
        <f t="shared" si="38"/>
        <v>7</v>
      </c>
    </row>
    <row r="149" spans="1:19">
      <c r="A149" s="3">
        <f t="shared" si="33"/>
        <v>45040</v>
      </c>
      <c r="B149" s="3">
        <f t="shared" si="34"/>
        <v>45046</v>
      </c>
      <c r="C149">
        <v>2023</v>
      </c>
      <c r="D149">
        <v>17</v>
      </c>
      <c r="E149">
        <v>837508908</v>
      </c>
      <c r="F149">
        <v>5204</v>
      </c>
      <c r="G149">
        <v>1417</v>
      </c>
      <c r="H149">
        <v>1414</v>
      </c>
      <c r="I149">
        <v>3</v>
      </c>
      <c r="J149">
        <v>572269816</v>
      </c>
      <c r="K149">
        <v>4779</v>
      </c>
      <c r="L149">
        <v>405</v>
      </c>
      <c r="M149">
        <v>403</v>
      </c>
      <c r="N149">
        <v>2</v>
      </c>
      <c r="O149">
        <f t="shared" si="39"/>
        <v>1409778724</v>
      </c>
      <c r="P149">
        <f t="shared" si="35"/>
        <v>9983</v>
      </c>
      <c r="Q149">
        <f t="shared" si="36"/>
        <v>1822</v>
      </c>
      <c r="R149">
        <f t="shared" si="37"/>
        <v>1817</v>
      </c>
      <c r="S149">
        <f t="shared" si="38"/>
        <v>5</v>
      </c>
    </row>
    <row r="150" spans="1:19">
      <c r="A150" s="3">
        <f t="shared" si="33"/>
        <v>45047</v>
      </c>
      <c r="B150" s="3">
        <f t="shared" si="34"/>
        <v>45053</v>
      </c>
      <c r="C150">
        <v>2023</v>
      </c>
      <c r="D150">
        <v>18</v>
      </c>
      <c r="E150">
        <v>837508908</v>
      </c>
      <c r="F150">
        <v>5796</v>
      </c>
      <c r="G150">
        <v>837</v>
      </c>
      <c r="H150">
        <v>830</v>
      </c>
      <c r="I150">
        <v>7</v>
      </c>
      <c r="J150">
        <v>572269816</v>
      </c>
      <c r="K150">
        <v>5001</v>
      </c>
      <c r="L150">
        <v>252</v>
      </c>
      <c r="M150">
        <v>251</v>
      </c>
      <c r="N150">
        <v>1</v>
      </c>
      <c r="O150">
        <f t="shared" si="39"/>
        <v>1409778724</v>
      </c>
      <c r="P150">
        <f t="shared" si="35"/>
        <v>10797</v>
      </c>
      <c r="Q150">
        <f t="shared" si="36"/>
        <v>1089</v>
      </c>
      <c r="R150">
        <f t="shared" si="37"/>
        <v>1081</v>
      </c>
      <c r="S150">
        <f t="shared" si="38"/>
        <v>8</v>
      </c>
    </row>
    <row r="151" spans="1:19">
      <c r="A151" s="3">
        <f t="shared" ref="A151:A165" si="40">B150+1</f>
        <v>45054</v>
      </c>
      <c r="B151" s="3">
        <f t="shared" ref="B151:B165" si="41">A151+6</f>
        <v>45060</v>
      </c>
      <c r="C151">
        <v>2023</v>
      </c>
      <c r="D151">
        <v>19</v>
      </c>
      <c r="E151">
        <v>837508908</v>
      </c>
      <c r="F151">
        <v>6029</v>
      </c>
      <c r="G151">
        <v>468</v>
      </c>
      <c r="H151">
        <v>465</v>
      </c>
      <c r="I151">
        <v>3</v>
      </c>
      <c r="J151">
        <v>572269816</v>
      </c>
      <c r="K151">
        <v>5112</v>
      </c>
      <c r="L151">
        <v>113</v>
      </c>
      <c r="M151">
        <v>109</v>
      </c>
      <c r="N151">
        <v>4</v>
      </c>
      <c r="O151">
        <f t="shared" si="39"/>
        <v>1409778724</v>
      </c>
      <c r="P151">
        <f t="shared" si="35"/>
        <v>11141</v>
      </c>
      <c r="Q151">
        <f t="shared" si="36"/>
        <v>581</v>
      </c>
      <c r="R151">
        <f t="shared" si="37"/>
        <v>574</v>
      </c>
      <c r="S151">
        <f t="shared" si="38"/>
        <v>7</v>
      </c>
    </row>
    <row r="152" spans="1:19">
      <c r="A152" s="3">
        <f t="shared" si="40"/>
        <v>45061</v>
      </c>
      <c r="B152" s="3">
        <f t="shared" si="41"/>
        <v>45067</v>
      </c>
      <c r="C152">
        <v>2023</v>
      </c>
      <c r="D152">
        <v>20</v>
      </c>
      <c r="E152">
        <v>837508908</v>
      </c>
      <c r="F152">
        <v>5606</v>
      </c>
      <c r="G152">
        <v>196</v>
      </c>
      <c r="H152">
        <v>194</v>
      </c>
      <c r="I152">
        <v>2</v>
      </c>
      <c r="J152">
        <v>572269816</v>
      </c>
      <c r="K152">
        <v>4864</v>
      </c>
      <c r="L152">
        <v>56</v>
      </c>
      <c r="M152">
        <v>52</v>
      </c>
      <c r="N152">
        <v>4</v>
      </c>
      <c r="O152">
        <f t="shared" si="39"/>
        <v>1409778724</v>
      </c>
      <c r="P152">
        <f t="shared" si="35"/>
        <v>10470</v>
      </c>
      <c r="Q152">
        <f t="shared" si="36"/>
        <v>252</v>
      </c>
      <c r="R152">
        <f t="shared" si="37"/>
        <v>246</v>
      </c>
      <c r="S152">
        <f t="shared" si="38"/>
        <v>6</v>
      </c>
    </row>
    <row r="153" spans="1:19">
      <c r="A153" s="3">
        <f t="shared" si="40"/>
        <v>45068</v>
      </c>
      <c r="B153" s="3">
        <f t="shared" si="41"/>
        <v>45074</v>
      </c>
      <c r="C153">
        <v>2023</v>
      </c>
      <c r="D153">
        <v>21</v>
      </c>
      <c r="E153">
        <v>837508908</v>
      </c>
      <c r="F153">
        <v>5445</v>
      </c>
      <c r="G153">
        <v>84</v>
      </c>
      <c r="H153">
        <v>84</v>
      </c>
      <c r="I153">
        <v>0</v>
      </c>
      <c r="J153">
        <v>572269816</v>
      </c>
      <c r="K153">
        <v>4921</v>
      </c>
      <c r="L153">
        <v>23</v>
      </c>
      <c r="M153">
        <v>20</v>
      </c>
      <c r="N153">
        <v>3</v>
      </c>
      <c r="O153">
        <f t="shared" si="39"/>
        <v>1409778724</v>
      </c>
      <c r="P153">
        <f t="shared" si="35"/>
        <v>10366</v>
      </c>
      <c r="Q153">
        <f t="shared" si="36"/>
        <v>107</v>
      </c>
      <c r="R153">
        <f t="shared" si="37"/>
        <v>104</v>
      </c>
      <c r="S153">
        <f t="shared" si="38"/>
        <v>3</v>
      </c>
    </row>
    <row r="154" spans="1:19">
      <c r="A154" s="3">
        <f t="shared" si="40"/>
        <v>45075</v>
      </c>
      <c r="B154" s="3">
        <f t="shared" si="41"/>
        <v>45081</v>
      </c>
      <c r="C154">
        <v>2023</v>
      </c>
      <c r="D154">
        <v>22</v>
      </c>
      <c r="E154">
        <v>837508908</v>
      </c>
      <c r="F154">
        <v>5501</v>
      </c>
      <c r="G154">
        <v>46</v>
      </c>
      <c r="H154">
        <v>46</v>
      </c>
      <c r="I154">
        <v>0</v>
      </c>
      <c r="J154">
        <v>572269816</v>
      </c>
      <c r="K154">
        <v>4982</v>
      </c>
      <c r="L154">
        <v>12</v>
      </c>
      <c r="M154">
        <v>12</v>
      </c>
      <c r="N154">
        <v>0</v>
      </c>
      <c r="O154">
        <f t="shared" si="39"/>
        <v>1409778724</v>
      </c>
      <c r="P154">
        <f t="shared" si="35"/>
        <v>10483</v>
      </c>
      <c r="Q154">
        <f t="shared" si="36"/>
        <v>58</v>
      </c>
      <c r="R154">
        <f t="shared" si="37"/>
        <v>58</v>
      </c>
      <c r="S154">
        <f t="shared" si="38"/>
        <v>0</v>
      </c>
    </row>
    <row r="155" spans="1:19">
      <c r="A155" s="3">
        <f t="shared" si="40"/>
        <v>45082</v>
      </c>
      <c r="B155" s="3">
        <f t="shared" si="41"/>
        <v>45088</v>
      </c>
      <c r="C155">
        <v>2023</v>
      </c>
      <c r="D155">
        <v>23</v>
      </c>
      <c r="E155">
        <v>837508908</v>
      </c>
      <c r="F155">
        <v>5620</v>
      </c>
      <c r="G155">
        <v>33</v>
      </c>
      <c r="H155">
        <v>32</v>
      </c>
      <c r="I155">
        <v>1</v>
      </c>
      <c r="J155">
        <v>572269816</v>
      </c>
      <c r="K155">
        <v>4898</v>
      </c>
      <c r="L155">
        <v>17</v>
      </c>
      <c r="M155">
        <v>14</v>
      </c>
      <c r="N155">
        <v>3</v>
      </c>
      <c r="O155">
        <f t="shared" si="39"/>
        <v>1409778724</v>
      </c>
      <c r="P155">
        <f t="shared" si="35"/>
        <v>10518</v>
      </c>
      <c r="Q155">
        <f t="shared" si="36"/>
        <v>50</v>
      </c>
      <c r="R155">
        <f t="shared" si="37"/>
        <v>46</v>
      </c>
      <c r="S155">
        <f t="shared" si="38"/>
        <v>4</v>
      </c>
    </row>
    <row r="156" spans="1:19">
      <c r="A156" s="3">
        <f t="shared" si="40"/>
        <v>45089</v>
      </c>
      <c r="B156" s="3">
        <f t="shared" si="41"/>
        <v>45095</v>
      </c>
      <c r="C156">
        <v>2023</v>
      </c>
      <c r="D156">
        <v>24</v>
      </c>
      <c r="E156">
        <v>837508908</v>
      </c>
      <c r="F156">
        <v>5194</v>
      </c>
      <c r="G156">
        <v>18</v>
      </c>
      <c r="H156">
        <v>17</v>
      </c>
      <c r="I156">
        <v>1</v>
      </c>
      <c r="J156">
        <v>572269816</v>
      </c>
      <c r="K156">
        <v>4785</v>
      </c>
      <c r="L156">
        <v>5</v>
      </c>
      <c r="M156">
        <v>5</v>
      </c>
      <c r="N156">
        <v>0</v>
      </c>
      <c r="O156">
        <f t="shared" si="39"/>
        <v>1409778724</v>
      </c>
      <c r="P156">
        <f t="shared" si="35"/>
        <v>9979</v>
      </c>
      <c r="Q156">
        <f t="shared" si="36"/>
        <v>23</v>
      </c>
      <c r="R156">
        <f t="shared" si="37"/>
        <v>22</v>
      </c>
      <c r="S156">
        <f t="shared" si="38"/>
        <v>1</v>
      </c>
    </row>
    <row r="157" spans="1:19">
      <c r="A157" s="3">
        <f t="shared" si="40"/>
        <v>45096</v>
      </c>
      <c r="B157" s="3">
        <f t="shared" si="41"/>
        <v>45102</v>
      </c>
      <c r="C157">
        <v>2023</v>
      </c>
      <c r="D157">
        <v>25</v>
      </c>
      <c r="E157">
        <v>837508908</v>
      </c>
      <c r="F157">
        <v>4924</v>
      </c>
      <c r="G157">
        <v>15</v>
      </c>
      <c r="H157">
        <v>15</v>
      </c>
      <c r="I157">
        <v>0</v>
      </c>
      <c r="J157">
        <v>572269816</v>
      </c>
      <c r="K157">
        <v>4682</v>
      </c>
      <c r="L157">
        <v>4</v>
      </c>
      <c r="M157">
        <v>4</v>
      </c>
      <c r="N157">
        <v>0</v>
      </c>
      <c r="O157">
        <f t="shared" si="39"/>
        <v>1409778724</v>
      </c>
      <c r="P157">
        <f t="shared" si="35"/>
        <v>9606</v>
      </c>
      <c r="Q157">
        <f t="shared" si="36"/>
        <v>19</v>
      </c>
      <c r="R157">
        <f t="shared" si="37"/>
        <v>19</v>
      </c>
      <c r="S157">
        <f t="shared" si="38"/>
        <v>0</v>
      </c>
    </row>
    <row r="158" spans="1:19">
      <c r="A158" s="3">
        <f t="shared" si="40"/>
        <v>45103</v>
      </c>
      <c r="B158" s="3">
        <f t="shared" si="41"/>
        <v>45109</v>
      </c>
      <c r="C158">
        <v>2023</v>
      </c>
      <c r="D158">
        <v>26</v>
      </c>
      <c r="E158">
        <v>837508908</v>
      </c>
      <c r="F158">
        <v>5135</v>
      </c>
      <c r="G158">
        <v>17</v>
      </c>
      <c r="H158">
        <v>17</v>
      </c>
      <c r="I158">
        <v>0</v>
      </c>
      <c r="J158">
        <v>572269816</v>
      </c>
      <c r="K158">
        <v>4590</v>
      </c>
      <c r="L158">
        <v>6</v>
      </c>
      <c r="M158">
        <v>5</v>
      </c>
      <c r="N158">
        <v>1</v>
      </c>
      <c r="O158">
        <f t="shared" si="39"/>
        <v>1409778724</v>
      </c>
      <c r="P158">
        <f t="shared" si="35"/>
        <v>9725</v>
      </c>
      <c r="Q158">
        <f t="shared" si="36"/>
        <v>23</v>
      </c>
      <c r="R158">
        <f t="shared" si="37"/>
        <v>22</v>
      </c>
      <c r="S158">
        <f t="shared" si="38"/>
        <v>1</v>
      </c>
    </row>
    <row r="159" spans="1:19">
      <c r="A159" s="3">
        <f t="shared" si="40"/>
        <v>45110</v>
      </c>
      <c r="B159" s="3">
        <f t="shared" si="41"/>
        <v>45116</v>
      </c>
      <c r="C159">
        <v>2023</v>
      </c>
      <c r="D159">
        <v>27</v>
      </c>
      <c r="E159">
        <v>837508908</v>
      </c>
      <c r="F159">
        <v>5336</v>
      </c>
      <c r="G159">
        <v>42</v>
      </c>
      <c r="H159">
        <v>40</v>
      </c>
      <c r="I159">
        <v>2</v>
      </c>
      <c r="J159">
        <v>572269816</v>
      </c>
      <c r="K159">
        <v>4682</v>
      </c>
      <c r="L159">
        <v>2</v>
      </c>
      <c r="M159">
        <v>2</v>
      </c>
      <c r="N159">
        <v>0</v>
      </c>
      <c r="O159">
        <f t="shared" si="39"/>
        <v>1409778724</v>
      </c>
      <c r="P159">
        <f t="shared" si="35"/>
        <v>10018</v>
      </c>
      <c r="Q159">
        <f t="shared" si="36"/>
        <v>44</v>
      </c>
      <c r="R159">
        <f t="shared" si="37"/>
        <v>42</v>
      </c>
      <c r="S159">
        <f t="shared" si="38"/>
        <v>2</v>
      </c>
    </row>
    <row r="160" spans="1:19">
      <c r="A160" s="3">
        <f t="shared" si="40"/>
        <v>45117</v>
      </c>
      <c r="B160" s="3">
        <f t="shared" si="41"/>
        <v>45123</v>
      </c>
      <c r="C160">
        <v>2023</v>
      </c>
      <c r="D160">
        <v>28</v>
      </c>
      <c r="E160">
        <v>837508908</v>
      </c>
      <c r="F160">
        <v>4955</v>
      </c>
      <c r="G160">
        <v>46</v>
      </c>
      <c r="H160">
        <v>36</v>
      </c>
      <c r="I160">
        <v>10</v>
      </c>
      <c r="J160">
        <v>572269816</v>
      </c>
      <c r="K160">
        <v>4672</v>
      </c>
      <c r="L160">
        <v>4</v>
      </c>
      <c r="M160">
        <v>4</v>
      </c>
      <c r="N160">
        <v>0</v>
      </c>
      <c r="O160">
        <f t="shared" si="39"/>
        <v>1409778724</v>
      </c>
      <c r="P160">
        <f t="shared" si="35"/>
        <v>9627</v>
      </c>
      <c r="Q160">
        <f t="shared" si="36"/>
        <v>50</v>
      </c>
      <c r="R160">
        <f t="shared" si="37"/>
        <v>40</v>
      </c>
      <c r="S160">
        <f t="shared" si="38"/>
        <v>10</v>
      </c>
    </row>
    <row r="161" spans="1:19">
      <c r="A161" s="3">
        <f t="shared" si="40"/>
        <v>45124</v>
      </c>
      <c r="B161" s="3">
        <f t="shared" si="41"/>
        <v>45130</v>
      </c>
      <c r="C161">
        <v>2023</v>
      </c>
      <c r="D161">
        <v>29</v>
      </c>
      <c r="E161">
        <v>837508908</v>
      </c>
      <c r="F161">
        <v>5172</v>
      </c>
      <c r="G161">
        <v>87</v>
      </c>
      <c r="H161">
        <v>76</v>
      </c>
      <c r="I161">
        <v>11</v>
      </c>
      <c r="J161">
        <v>572269816</v>
      </c>
      <c r="K161">
        <v>4774</v>
      </c>
      <c r="L161">
        <v>3</v>
      </c>
      <c r="M161">
        <v>3</v>
      </c>
      <c r="N161">
        <v>0</v>
      </c>
      <c r="O161">
        <f t="shared" si="39"/>
        <v>1409778724</v>
      </c>
      <c r="P161">
        <f t="shared" si="35"/>
        <v>9946</v>
      </c>
      <c r="Q161">
        <f t="shared" si="36"/>
        <v>90</v>
      </c>
      <c r="R161">
        <f t="shared" si="37"/>
        <v>79</v>
      </c>
      <c r="S161">
        <f t="shared" si="38"/>
        <v>11</v>
      </c>
    </row>
    <row r="162" spans="1:19">
      <c r="A162" s="3">
        <f t="shared" si="40"/>
        <v>45131</v>
      </c>
      <c r="B162" s="3">
        <f t="shared" si="41"/>
        <v>45137</v>
      </c>
      <c r="C162">
        <v>2023</v>
      </c>
      <c r="D162">
        <v>30</v>
      </c>
      <c r="E162">
        <v>837508908</v>
      </c>
      <c r="F162">
        <v>5030</v>
      </c>
      <c r="G162">
        <v>108</v>
      </c>
      <c r="H162">
        <v>106</v>
      </c>
      <c r="I162">
        <v>2</v>
      </c>
      <c r="J162">
        <v>572269816</v>
      </c>
      <c r="K162">
        <v>4602</v>
      </c>
      <c r="L162">
        <v>5</v>
      </c>
      <c r="M162">
        <v>5</v>
      </c>
      <c r="N162">
        <v>0</v>
      </c>
      <c r="O162">
        <f t="shared" si="39"/>
        <v>1409778724</v>
      </c>
      <c r="P162">
        <f t="shared" si="35"/>
        <v>9632</v>
      </c>
      <c r="Q162">
        <f t="shared" si="36"/>
        <v>113</v>
      </c>
      <c r="R162">
        <f t="shared" si="37"/>
        <v>111</v>
      </c>
      <c r="S162">
        <f t="shared" si="38"/>
        <v>2</v>
      </c>
    </row>
    <row r="163" spans="1:19">
      <c r="A163" s="3">
        <f t="shared" si="40"/>
        <v>45138</v>
      </c>
      <c r="B163" s="3">
        <f t="shared" si="41"/>
        <v>45144</v>
      </c>
      <c r="C163">
        <v>2023</v>
      </c>
      <c r="D163">
        <v>31</v>
      </c>
      <c r="E163">
        <v>837508908</v>
      </c>
      <c r="F163">
        <v>5005</v>
      </c>
      <c r="G163">
        <v>126</v>
      </c>
      <c r="H163">
        <v>118</v>
      </c>
      <c r="I163">
        <v>8</v>
      </c>
      <c r="J163">
        <v>572269816</v>
      </c>
      <c r="K163">
        <v>4708</v>
      </c>
      <c r="L163">
        <v>13</v>
      </c>
      <c r="M163">
        <v>13</v>
      </c>
      <c r="N163">
        <v>0</v>
      </c>
      <c r="O163">
        <f t="shared" si="39"/>
        <v>1409778724</v>
      </c>
      <c r="P163">
        <f t="shared" si="35"/>
        <v>9713</v>
      </c>
      <c r="Q163">
        <f t="shared" si="36"/>
        <v>139</v>
      </c>
      <c r="R163">
        <f t="shared" si="37"/>
        <v>131</v>
      </c>
      <c r="S163">
        <f t="shared" si="38"/>
        <v>8</v>
      </c>
    </row>
    <row r="164" spans="1:19">
      <c r="A164" s="3">
        <f t="shared" si="40"/>
        <v>45145</v>
      </c>
      <c r="B164" s="3">
        <f t="shared" si="41"/>
        <v>45151</v>
      </c>
      <c r="C164">
        <v>2023</v>
      </c>
      <c r="D164">
        <v>32</v>
      </c>
      <c r="E164">
        <v>837508908</v>
      </c>
      <c r="F164">
        <v>4977</v>
      </c>
      <c r="G164">
        <v>181</v>
      </c>
      <c r="H164">
        <v>172</v>
      </c>
      <c r="I164">
        <v>9</v>
      </c>
      <c r="J164">
        <v>572269816</v>
      </c>
      <c r="K164">
        <v>4486</v>
      </c>
      <c r="L164">
        <v>12</v>
      </c>
      <c r="M164">
        <v>11</v>
      </c>
      <c r="N164">
        <v>1</v>
      </c>
      <c r="O164">
        <f t="shared" si="39"/>
        <v>1409778724</v>
      </c>
      <c r="P164">
        <f t="shared" si="35"/>
        <v>9463</v>
      </c>
      <c r="Q164">
        <f t="shared" si="36"/>
        <v>193</v>
      </c>
      <c r="R164">
        <f t="shared" si="37"/>
        <v>183</v>
      </c>
      <c r="S164">
        <f t="shared" si="38"/>
        <v>10</v>
      </c>
    </row>
    <row r="165" spans="1:19">
      <c r="A165" s="3">
        <f t="shared" si="40"/>
        <v>45152</v>
      </c>
      <c r="B165" s="3">
        <f t="shared" si="41"/>
        <v>45158</v>
      </c>
      <c r="C165">
        <v>2023</v>
      </c>
      <c r="D165">
        <v>33</v>
      </c>
      <c r="E165">
        <v>837508908</v>
      </c>
      <c r="F165">
        <v>5137</v>
      </c>
      <c r="G165">
        <v>196</v>
      </c>
      <c r="H165">
        <v>180</v>
      </c>
      <c r="I165">
        <v>16</v>
      </c>
      <c r="J165">
        <v>572269816</v>
      </c>
      <c r="K165">
        <v>4728</v>
      </c>
      <c r="L165">
        <v>16</v>
      </c>
      <c r="M165">
        <v>16</v>
      </c>
      <c r="N165">
        <v>0</v>
      </c>
      <c r="O165">
        <f t="shared" si="39"/>
        <v>1409778724</v>
      </c>
      <c r="P165">
        <f t="shared" si="35"/>
        <v>9865</v>
      </c>
      <c r="Q165">
        <f t="shared" si="36"/>
        <v>212</v>
      </c>
      <c r="R165">
        <f t="shared" si="37"/>
        <v>196</v>
      </c>
      <c r="S165">
        <f t="shared" si="38"/>
        <v>16</v>
      </c>
    </row>
    <row r="166" spans="1:19">
      <c r="A166" s="3">
        <f t="shared" ref="A166:A172" si="42">B165+1</f>
        <v>45159</v>
      </c>
      <c r="B166" s="3">
        <f t="shared" ref="B166:B172" si="43">A166+6</f>
        <v>45165</v>
      </c>
      <c r="C166">
        <v>2023</v>
      </c>
      <c r="D166">
        <v>34</v>
      </c>
      <c r="E166">
        <v>837508908</v>
      </c>
      <c r="F166">
        <v>5203</v>
      </c>
      <c r="G166">
        <v>245</v>
      </c>
      <c r="H166">
        <v>224</v>
      </c>
      <c r="I166">
        <v>21</v>
      </c>
      <c r="J166">
        <v>572269816</v>
      </c>
      <c r="K166">
        <v>4551</v>
      </c>
      <c r="L166">
        <v>19</v>
      </c>
      <c r="M166">
        <v>19</v>
      </c>
      <c r="N166">
        <v>0</v>
      </c>
      <c r="O166">
        <f t="shared" si="39"/>
        <v>1409778724</v>
      </c>
      <c r="P166">
        <f t="shared" si="35"/>
        <v>9754</v>
      </c>
      <c r="Q166">
        <f t="shared" si="36"/>
        <v>264</v>
      </c>
      <c r="R166">
        <f t="shared" si="37"/>
        <v>243</v>
      </c>
      <c r="S166">
        <f t="shared" si="38"/>
        <v>21</v>
      </c>
    </row>
    <row r="167" spans="1:19">
      <c r="A167" s="3">
        <f t="shared" si="42"/>
        <v>45166</v>
      </c>
      <c r="B167" s="3">
        <f t="shared" si="43"/>
        <v>45172</v>
      </c>
      <c r="C167">
        <v>2023</v>
      </c>
      <c r="D167">
        <v>35</v>
      </c>
      <c r="E167">
        <v>837508908</v>
      </c>
      <c r="F167">
        <v>5097</v>
      </c>
      <c r="G167">
        <v>208</v>
      </c>
      <c r="H167">
        <v>181</v>
      </c>
      <c r="I167">
        <v>27</v>
      </c>
      <c r="J167">
        <v>572269816</v>
      </c>
      <c r="K167">
        <v>4654</v>
      </c>
      <c r="L167">
        <v>16</v>
      </c>
      <c r="M167">
        <v>16</v>
      </c>
      <c r="N167">
        <v>0</v>
      </c>
      <c r="O167">
        <f t="shared" si="39"/>
        <v>1409778724</v>
      </c>
      <c r="P167">
        <f t="shared" si="35"/>
        <v>9751</v>
      </c>
      <c r="Q167">
        <f t="shared" si="36"/>
        <v>224</v>
      </c>
      <c r="R167">
        <f t="shared" si="37"/>
        <v>197</v>
      </c>
      <c r="S167">
        <f t="shared" si="38"/>
        <v>27</v>
      </c>
    </row>
    <row r="168" spans="1:19">
      <c r="A168" s="3">
        <f t="shared" si="42"/>
        <v>45173</v>
      </c>
      <c r="B168" s="3">
        <f t="shared" si="43"/>
        <v>45179</v>
      </c>
      <c r="C168">
        <v>2023</v>
      </c>
      <c r="D168">
        <v>36</v>
      </c>
      <c r="E168">
        <v>837508908</v>
      </c>
      <c r="F168">
        <v>5159</v>
      </c>
      <c r="G168">
        <v>259</v>
      </c>
      <c r="H168">
        <v>228</v>
      </c>
      <c r="I168">
        <v>31</v>
      </c>
      <c r="J168">
        <v>572269816</v>
      </c>
      <c r="K168">
        <v>5031</v>
      </c>
      <c r="L168">
        <v>14</v>
      </c>
      <c r="M168">
        <v>14</v>
      </c>
      <c r="N168">
        <v>0</v>
      </c>
      <c r="O168">
        <f t="shared" si="39"/>
        <v>1409778724</v>
      </c>
      <c r="P168">
        <f t="shared" si="35"/>
        <v>10190</v>
      </c>
      <c r="Q168">
        <f t="shared" si="36"/>
        <v>273</v>
      </c>
      <c r="R168">
        <f t="shared" si="37"/>
        <v>242</v>
      </c>
      <c r="S168">
        <f t="shared" si="38"/>
        <v>31</v>
      </c>
    </row>
    <row r="169" spans="1:19">
      <c r="A169" s="3">
        <f t="shared" si="42"/>
        <v>45180</v>
      </c>
      <c r="B169" s="3">
        <f t="shared" si="43"/>
        <v>45186</v>
      </c>
      <c r="C169">
        <v>2023</v>
      </c>
      <c r="D169">
        <v>37</v>
      </c>
      <c r="E169">
        <v>837508908</v>
      </c>
      <c r="F169">
        <v>5444</v>
      </c>
      <c r="G169">
        <v>298</v>
      </c>
      <c r="H169">
        <v>258</v>
      </c>
      <c r="I169">
        <v>40</v>
      </c>
      <c r="J169">
        <v>572269816</v>
      </c>
      <c r="K169">
        <v>4827</v>
      </c>
      <c r="L169">
        <v>13</v>
      </c>
      <c r="M169">
        <v>11</v>
      </c>
      <c r="N169">
        <v>2</v>
      </c>
      <c r="O169">
        <f t="shared" si="39"/>
        <v>1409778724</v>
      </c>
      <c r="P169">
        <f t="shared" si="35"/>
        <v>10271</v>
      </c>
      <c r="Q169">
        <f t="shared" si="36"/>
        <v>311</v>
      </c>
      <c r="R169">
        <f t="shared" si="37"/>
        <v>269</v>
      </c>
      <c r="S169">
        <f t="shared" si="38"/>
        <v>42</v>
      </c>
    </row>
    <row r="170" spans="1:19">
      <c r="A170" s="3">
        <f t="shared" si="42"/>
        <v>45187</v>
      </c>
      <c r="B170" s="3">
        <f t="shared" si="43"/>
        <v>45193</v>
      </c>
      <c r="C170">
        <v>2023</v>
      </c>
      <c r="D170">
        <v>38</v>
      </c>
      <c r="E170">
        <v>837508908</v>
      </c>
      <c r="F170">
        <v>5088</v>
      </c>
      <c r="G170">
        <v>375</v>
      </c>
      <c r="H170">
        <v>316</v>
      </c>
      <c r="I170">
        <v>59</v>
      </c>
      <c r="J170">
        <v>572269816</v>
      </c>
      <c r="K170">
        <v>4827</v>
      </c>
      <c r="L170">
        <v>19</v>
      </c>
      <c r="M170">
        <v>18</v>
      </c>
      <c r="N170">
        <v>1</v>
      </c>
      <c r="O170">
        <f t="shared" si="39"/>
        <v>1409778724</v>
      </c>
      <c r="P170">
        <f t="shared" si="35"/>
        <v>9915</v>
      </c>
      <c r="Q170">
        <f t="shared" si="36"/>
        <v>394</v>
      </c>
      <c r="R170">
        <f t="shared" si="37"/>
        <v>334</v>
      </c>
      <c r="S170">
        <f t="shared" si="38"/>
        <v>60</v>
      </c>
    </row>
    <row r="171" spans="1:19">
      <c r="A171" s="3">
        <f t="shared" si="42"/>
        <v>45194</v>
      </c>
      <c r="B171" s="3">
        <f t="shared" si="43"/>
        <v>45200</v>
      </c>
      <c r="C171">
        <v>2023</v>
      </c>
      <c r="D171">
        <v>39</v>
      </c>
      <c r="E171">
        <v>837508908</v>
      </c>
      <c r="F171">
        <v>4932</v>
      </c>
      <c r="G171">
        <v>412</v>
      </c>
      <c r="H171">
        <v>335</v>
      </c>
      <c r="I171">
        <v>77</v>
      </c>
      <c r="J171">
        <v>572269816</v>
      </c>
      <c r="K171">
        <v>4623</v>
      </c>
      <c r="L171">
        <v>28</v>
      </c>
      <c r="M171">
        <v>27</v>
      </c>
      <c r="N171">
        <v>1</v>
      </c>
      <c r="O171">
        <f t="shared" si="39"/>
        <v>1409778724</v>
      </c>
      <c r="P171">
        <f t="shared" si="35"/>
        <v>9555</v>
      </c>
      <c r="Q171">
        <f t="shared" si="36"/>
        <v>440</v>
      </c>
      <c r="R171">
        <f t="shared" si="37"/>
        <v>362</v>
      </c>
      <c r="S171">
        <f t="shared" si="38"/>
        <v>78</v>
      </c>
    </row>
    <row r="172" spans="1:19">
      <c r="A172" s="3">
        <f t="shared" si="42"/>
        <v>45201</v>
      </c>
      <c r="B172" s="3">
        <f t="shared" si="43"/>
        <v>45207</v>
      </c>
      <c r="C172">
        <v>2023</v>
      </c>
      <c r="D172">
        <v>40</v>
      </c>
      <c r="E172">
        <v>837508908</v>
      </c>
      <c r="F172">
        <v>4350</v>
      </c>
      <c r="G172">
        <v>435</v>
      </c>
      <c r="H172">
        <v>346</v>
      </c>
      <c r="I172">
        <v>89</v>
      </c>
      <c r="J172">
        <v>572269816</v>
      </c>
      <c r="K172">
        <v>4403</v>
      </c>
      <c r="L172">
        <v>56</v>
      </c>
      <c r="M172">
        <v>51</v>
      </c>
      <c r="N172">
        <v>5</v>
      </c>
      <c r="O172">
        <f t="shared" si="39"/>
        <v>1409778724</v>
      </c>
      <c r="P172">
        <f t="shared" si="35"/>
        <v>8753</v>
      </c>
      <c r="Q172">
        <f t="shared" si="36"/>
        <v>491</v>
      </c>
      <c r="R172">
        <f t="shared" si="37"/>
        <v>397</v>
      </c>
      <c r="S172">
        <f t="shared" si="38"/>
        <v>94</v>
      </c>
    </row>
    <row r="173" spans="1:19">
      <c r="A173" s="3">
        <f t="shared" ref="A173:A187" si="44">B172+1</f>
        <v>45208</v>
      </c>
      <c r="B173" s="3">
        <f t="shared" ref="B173:B187" si="45">A173+6</f>
        <v>45214</v>
      </c>
      <c r="C173">
        <v>2023</v>
      </c>
      <c r="D173">
        <v>41</v>
      </c>
      <c r="E173">
        <v>837508908</v>
      </c>
      <c r="F173">
        <v>5047</v>
      </c>
      <c r="G173">
        <v>570</v>
      </c>
      <c r="H173">
        <v>474</v>
      </c>
      <c r="I173">
        <v>96</v>
      </c>
      <c r="J173">
        <v>572269816</v>
      </c>
      <c r="K173">
        <v>5419</v>
      </c>
      <c r="L173">
        <v>98</v>
      </c>
      <c r="M173">
        <v>86</v>
      </c>
      <c r="N173">
        <v>12</v>
      </c>
      <c r="O173">
        <f t="shared" si="39"/>
        <v>1409778724</v>
      </c>
      <c r="P173">
        <f t="shared" si="35"/>
        <v>10466</v>
      </c>
      <c r="Q173">
        <f t="shared" si="36"/>
        <v>668</v>
      </c>
      <c r="R173">
        <f t="shared" si="37"/>
        <v>560</v>
      </c>
      <c r="S173">
        <f t="shared" si="38"/>
        <v>108</v>
      </c>
    </row>
    <row r="174" spans="1:19">
      <c r="A174" s="3">
        <f t="shared" si="44"/>
        <v>45215</v>
      </c>
      <c r="B174" s="3">
        <f t="shared" si="45"/>
        <v>45221</v>
      </c>
      <c r="C174">
        <v>2023</v>
      </c>
      <c r="D174">
        <v>42</v>
      </c>
      <c r="E174">
        <v>837508908</v>
      </c>
      <c r="F174">
        <v>4772</v>
      </c>
      <c r="G174">
        <v>744</v>
      </c>
      <c r="H174">
        <v>635</v>
      </c>
      <c r="I174">
        <v>109</v>
      </c>
      <c r="J174">
        <v>572269816</v>
      </c>
      <c r="K174">
        <v>5401</v>
      </c>
      <c r="L174">
        <v>158</v>
      </c>
      <c r="M174">
        <v>150</v>
      </c>
      <c r="N174">
        <v>8</v>
      </c>
      <c r="O174">
        <f t="shared" si="39"/>
        <v>1409778724</v>
      </c>
      <c r="P174">
        <f t="shared" si="35"/>
        <v>10173</v>
      </c>
      <c r="Q174">
        <f t="shared" si="36"/>
        <v>902</v>
      </c>
      <c r="R174">
        <f t="shared" si="37"/>
        <v>785</v>
      </c>
      <c r="S174">
        <f t="shared" si="38"/>
        <v>117</v>
      </c>
    </row>
    <row r="175" spans="1:19">
      <c r="A175" s="3">
        <f t="shared" si="44"/>
        <v>45222</v>
      </c>
      <c r="B175" s="3">
        <f t="shared" si="45"/>
        <v>45228</v>
      </c>
      <c r="C175">
        <v>2023</v>
      </c>
      <c r="D175">
        <v>43</v>
      </c>
      <c r="E175">
        <v>837508908</v>
      </c>
      <c r="F175">
        <v>5382</v>
      </c>
      <c r="G175">
        <v>999</v>
      </c>
      <c r="H175">
        <v>826</v>
      </c>
      <c r="I175">
        <v>173</v>
      </c>
      <c r="J175">
        <v>572269816</v>
      </c>
      <c r="K175">
        <v>5628</v>
      </c>
      <c r="L175">
        <v>388</v>
      </c>
      <c r="M175">
        <v>359</v>
      </c>
      <c r="N175">
        <v>29</v>
      </c>
      <c r="O175">
        <f t="shared" si="39"/>
        <v>1409778724</v>
      </c>
      <c r="P175">
        <f t="shared" si="35"/>
        <v>11010</v>
      </c>
      <c r="Q175">
        <f t="shared" si="36"/>
        <v>1387</v>
      </c>
      <c r="R175">
        <f t="shared" si="37"/>
        <v>1185</v>
      </c>
      <c r="S175">
        <f t="shared" si="38"/>
        <v>202</v>
      </c>
    </row>
    <row r="176" spans="1:19">
      <c r="A176" s="3">
        <f t="shared" si="44"/>
        <v>45229</v>
      </c>
      <c r="B176" s="3">
        <f t="shared" si="45"/>
        <v>45235</v>
      </c>
      <c r="C176">
        <v>2023</v>
      </c>
      <c r="D176">
        <v>44</v>
      </c>
      <c r="E176">
        <v>837508908</v>
      </c>
      <c r="F176">
        <v>5667</v>
      </c>
      <c r="G176">
        <v>1276</v>
      </c>
      <c r="H176">
        <v>1049</v>
      </c>
      <c r="I176">
        <v>227</v>
      </c>
      <c r="J176">
        <v>572269816</v>
      </c>
      <c r="K176">
        <v>5821</v>
      </c>
      <c r="L176">
        <v>663</v>
      </c>
      <c r="M176">
        <v>635</v>
      </c>
      <c r="N176">
        <v>28</v>
      </c>
      <c r="O176">
        <f t="shared" si="39"/>
        <v>1409778724</v>
      </c>
      <c r="P176">
        <f t="shared" si="35"/>
        <v>11488</v>
      </c>
      <c r="Q176">
        <f t="shared" si="36"/>
        <v>1939</v>
      </c>
      <c r="R176">
        <f t="shared" si="37"/>
        <v>1684</v>
      </c>
      <c r="S176">
        <f t="shared" si="38"/>
        <v>255</v>
      </c>
    </row>
    <row r="177" spans="1:19">
      <c r="A177" s="3">
        <f t="shared" si="44"/>
        <v>45236</v>
      </c>
      <c r="B177" s="3">
        <f t="shared" si="45"/>
        <v>45242</v>
      </c>
      <c r="C177">
        <v>2023</v>
      </c>
      <c r="D177">
        <v>45</v>
      </c>
      <c r="E177">
        <v>837508908</v>
      </c>
      <c r="F177">
        <v>5528</v>
      </c>
      <c r="G177">
        <v>1484</v>
      </c>
      <c r="H177">
        <v>1240</v>
      </c>
      <c r="I177">
        <v>244</v>
      </c>
      <c r="J177">
        <v>572269816</v>
      </c>
      <c r="K177">
        <v>5912</v>
      </c>
      <c r="L177">
        <v>951</v>
      </c>
      <c r="M177">
        <v>907</v>
      </c>
      <c r="N177">
        <v>44</v>
      </c>
      <c r="O177">
        <f t="shared" si="39"/>
        <v>1409778724</v>
      </c>
      <c r="P177">
        <f t="shared" si="35"/>
        <v>11440</v>
      </c>
      <c r="Q177">
        <f t="shared" si="36"/>
        <v>2435</v>
      </c>
      <c r="R177">
        <f t="shared" si="37"/>
        <v>2147</v>
      </c>
      <c r="S177">
        <f t="shared" si="38"/>
        <v>288</v>
      </c>
    </row>
    <row r="178" spans="1:19">
      <c r="A178" s="3">
        <f t="shared" si="44"/>
        <v>45243</v>
      </c>
      <c r="B178" s="3">
        <f t="shared" si="45"/>
        <v>45249</v>
      </c>
      <c r="C178">
        <v>2023</v>
      </c>
      <c r="D178">
        <v>46</v>
      </c>
      <c r="E178">
        <v>837508908</v>
      </c>
      <c r="F178">
        <v>5307</v>
      </c>
      <c r="G178">
        <v>1830</v>
      </c>
      <c r="H178">
        <v>1576</v>
      </c>
      <c r="I178">
        <v>254</v>
      </c>
      <c r="J178">
        <v>572269816</v>
      </c>
      <c r="K178">
        <v>5833</v>
      </c>
      <c r="L178">
        <v>1612</v>
      </c>
      <c r="M178">
        <v>1519</v>
      </c>
      <c r="N178">
        <v>93</v>
      </c>
      <c r="O178">
        <f t="shared" si="39"/>
        <v>1409778724</v>
      </c>
      <c r="P178">
        <f t="shared" si="35"/>
        <v>11140</v>
      </c>
      <c r="Q178">
        <f t="shared" si="36"/>
        <v>3442</v>
      </c>
      <c r="R178">
        <f t="shared" si="37"/>
        <v>3095</v>
      </c>
      <c r="S178">
        <f t="shared" si="38"/>
        <v>347</v>
      </c>
    </row>
    <row r="179" spans="1:19">
      <c r="A179" s="3">
        <f t="shared" si="44"/>
        <v>45250</v>
      </c>
      <c r="B179" s="3">
        <f t="shared" si="45"/>
        <v>45256</v>
      </c>
      <c r="C179">
        <v>2023</v>
      </c>
      <c r="D179">
        <v>47</v>
      </c>
      <c r="E179">
        <v>837508908</v>
      </c>
      <c r="F179">
        <v>5636</v>
      </c>
      <c r="G179">
        <v>2496</v>
      </c>
      <c r="H179">
        <v>2207</v>
      </c>
      <c r="I179">
        <v>289</v>
      </c>
      <c r="J179">
        <v>572269816</v>
      </c>
      <c r="K179">
        <v>6093</v>
      </c>
      <c r="L179">
        <v>2246</v>
      </c>
      <c r="M179">
        <v>2086</v>
      </c>
      <c r="N179">
        <v>160</v>
      </c>
      <c r="O179">
        <f t="shared" si="39"/>
        <v>1409778724</v>
      </c>
      <c r="P179">
        <f t="shared" si="35"/>
        <v>11729</v>
      </c>
      <c r="Q179">
        <f t="shared" si="36"/>
        <v>4742</v>
      </c>
      <c r="R179">
        <f t="shared" si="37"/>
        <v>4293</v>
      </c>
      <c r="S179">
        <f t="shared" si="38"/>
        <v>449</v>
      </c>
    </row>
    <row r="180" spans="1:19">
      <c r="A180" s="3">
        <f t="shared" si="44"/>
        <v>45257</v>
      </c>
      <c r="B180" s="3">
        <f t="shared" si="45"/>
        <v>45263</v>
      </c>
      <c r="C180">
        <v>2023</v>
      </c>
      <c r="D180">
        <v>48</v>
      </c>
      <c r="E180">
        <v>837508908</v>
      </c>
      <c r="F180">
        <v>5726</v>
      </c>
      <c r="G180">
        <v>2900</v>
      </c>
      <c r="H180">
        <v>2518</v>
      </c>
      <c r="I180">
        <v>382</v>
      </c>
      <c r="J180">
        <v>572269816</v>
      </c>
      <c r="K180">
        <v>6306</v>
      </c>
      <c r="L180">
        <v>2601</v>
      </c>
      <c r="M180">
        <v>2339</v>
      </c>
      <c r="N180">
        <v>262</v>
      </c>
      <c r="O180">
        <f t="shared" si="39"/>
        <v>1409778724</v>
      </c>
      <c r="P180">
        <f t="shared" si="35"/>
        <v>12032</v>
      </c>
      <c r="Q180">
        <f t="shared" si="36"/>
        <v>5501</v>
      </c>
      <c r="R180">
        <f t="shared" si="37"/>
        <v>4857</v>
      </c>
      <c r="S180">
        <f t="shared" si="38"/>
        <v>644</v>
      </c>
    </row>
    <row r="181" spans="1:19">
      <c r="A181" s="3">
        <f t="shared" si="44"/>
        <v>45264</v>
      </c>
      <c r="B181" s="3">
        <f t="shared" si="45"/>
        <v>45270</v>
      </c>
      <c r="C181">
        <v>2023</v>
      </c>
      <c r="D181">
        <v>49</v>
      </c>
      <c r="E181">
        <v>837508908</v>
      </c>
      <c r="F181">
        <v>6050</v>
      </c>
      <c r="G181">
        <v>3276</v>
      </c>
      <c r="H181">
        <v>2826</v>
      </c>
      <c r="I181">
        <v>450</v>
      </c>
      <c r="J181">
        <v>572269816</v>
      </c>
      <c r="K181">
        <v>6469</v>
      </c>
      <c r="L181">
        <v>2842</v>
      </c>
      <c r="M181">
        <v>2444</v>
      </c>
      <c r="N181">
        <v>398</v>
      </c>
      <c r="O181">
        <f t="shared" si="39"/>
        <v>1409778724</v>
      </c>
      <c r="P181">
        <f t="shared" si="35"/>
        <v>12519</v>
      </c>
      <c r="Q181">
        <f t="shared" si="36"/>
        <v>6118</v>
      </c>
      <c r="R181">
        <f t="shared" si="37"/>
        <v>5270</v>
      </c>
      <c r="S181">
        <f t="shared" si="38"/>
        <v>848</v>
      </c>
    </row>
    <row r="182" spans="1:19">
      <c r="A182" s="3">
        <f t="shared" si="44"/>
        <v>45271</v>
      </c>
      <c r="B182" s="3">
        <f t="shared" si="45"/>
        <v>45277</v>
      </c>
      <c r="C182">
        <v>2023</v>
      </c>
      <c r="D182">
        <v>50</v>
      </c>
      <c r="E182">
        <v>837508908</v>
      </c>
      <c r="F182">
        <v>5886</v>
      </c>
      <c r="G182">
        <v>3251</v>
      </c>
      <c r="H182">
        <v>2680</v>
      </c>
      <c r="I182">
        <v>571</v>
      </c>
      <c r="J182">
        <v>572269816</v>
      </c>
      <c r="K182">
        <v>6300</v>
      </c>
      <c r="L182">
        <v>2544</v>
      </c>
      <c r="M182">
        <v>1947</v>
      </c>
      <c r="N182">
        <v>597</v>
      </c>
      <c r="O182">
        <f t="shared" si="39"/>
        <v>1409778724</v>
      </c>
      <c r="P182">
        <f t="shared" si="35"/>
        <v>12186</v>
      </c>
      <c r="Q182">
        <f t="shared" si="36"/>
        <v>5795</v>
      </c>
      <c r="R182">
        <f t="shared" si="37"/>
        <v>4627</v>
      </c>
      <c r="S182">
        <f t="shared" si="38"/>
        <v>1168</v>
      </c>
    </row>
    <row r="183" spans="1:19">
      <c r="A183" s="3">
        <f t="shared" si="44"/>
        <v>45278</v>
      </c>
      <c r="B183" s="3">
        <f t="shared" si="45"/>
        <v>45284</v>
      </c>
      <c r="C183">
        <v>2023</v>
      </c>
      <c r="D183">
        <v>51</v>
      </c>
      <c r="E183">
        <v>837508908</v>
      </c>
      <c r="F183">
        <v>5919</v>
      </c>
      <c r="G183">
        <v>3058</v>
      </c>
      <c r="H183">
        <v>2487</v>
      </c>
      <c r="I183">
        <v>571</v>
      </c>
      <c r="J183">
        <v>572269816</v>
      </c>
      <c r="K183">
        <v>6073</v>
      </c>
      <c r="L183">
        <v>2182</v>
      </c>
      <c r="M183">
        <v>1415</v>
      </c>
      <c r="N183">
        <v>767</v>
      </c>
      <c r="O183">
        <f t="shared" si="39"/>
        <v>1409778724</v>
      </c>
      <c r="P183">
        <f t="shared" si="35"/>
        <v>11992</v>
      </c>
      <c r="Q183">
        <f t="shared" si="36"/>
        <v>5240</v>
      </c>
      <c r="R183">
        <f t="shared" si="37"/>
        <v>3902</v>
      </c>
      <c r="S183">
        <f t="shared" si="38"/>
        <v>1338</v>
      </c>
    </row>
    <row r="184" spans="1:19">
      <c r="A184" s="3">
        <f t="shared" si="44"/>
        <v>45285</v>
      </c>
      <c r="B184" s="3">
        <f t="shared" si="45"/>
        <v>45291</v>
      </c>
      <c r="C184">
        <v>2023</v>
      </c>
      <c r="D184">
        <v>52</v>
      </c>
      <c r="E184">
        <v>837508908</v>
      </c>
      <c r="F184">
        <v>5339</v>
      </c>
      <c r="G184">
        <v>2895</v>
      </c>
      <c r="H184">
        <v>2130</v>
      </c>
      <c r="I184">
        <v>765</v>
      </c>
      <c r="J184">
        <v>572269816</v>
      </c>
      <c r="K184">
        <v>6102</v>
      </c>
      <c r="L184">
        <v>2207</v>
      </c>
      <c r="M184">
        <v>1162</v>
      </c>
      <c r="N184">
        <v>1045</v>
      </c>
      <c r="O184">
        <f t="shared" si="39"/>
        <v>1409778724</v>
      </c>
      <c r="P184">
        <f t="shared" si="35"/>
        <v>11441</v>
      </c>
      <c r="Q184">
        <f t="shared" si="36"/>
        <v>5102</v>
      </c>
      <c r="R184">
        <f t="shared" si="37"/>
        <v>3292</v>
      </c>
      <c r="S184">
        <f t="shared" si="38"/>
        <v>1810</v>
      </c>
    </row>
    <row r="185" spans="1:19">
      <c r="A185" s="3">
        <f t="shared" si="44"/>
        <v>45292</v>
      </c>
      <c r="B185" s="3">
        <f t="shared" si="45"/>
        <v>45298</v>
      </c>
      <c r="C185">
        <v>2024</v>
      </c>
      <c r="D185">
        <v>1</v>
      </c>
      <c r="E185">
        <v>837508908</v>
      </c>
      <c r="F185">
        <v>5863</v>
      </c>
      <c r="G185">
        <v>3079</v>
      </c>
      <c r="H185">
        <v>1945</v>
      </c>
      <c r="I185">
        <v>1134</v>
      </c>
      <c r="J185">
        <v>572269816</v>
      </c>
      <c r="K185">
        <v>5707</v>
      </c>
      <c r="L185">
        <v>2058</v>
      </c>
      <c r="M185">
        <v>871</v>
      </c>
      <c r="N185">
        <v>1187</v>
      </c>
      <c r="O185">
        <f t="shared" si="39"/>
        <v>1409778724</v>
      </c>
      <c r="P185">
        <f t="shared" si="35"/>
        <v>11570</v>
      </c>
      <c r="Q185">
        <f t="shared" si="36"/>
        <v>5137</v>
      </c>
      <c r="R185">
        <f t="shared" si="37"/>
        <v>2816</v>
      </c>
      <c r="S185">
        <f t="shared" si="38"/>
        <v>2321</v>
      </c>
    </row>
    <row r="186" spans="1:19">
      <c r="A186" s="3">
        <f t="shared" si="44"/>
        <v>45299</v>
      </c>
      <c r="B186" s="3">
        <f t="shared" si="45"/>
        <v>45305</v>
      </c>
      <c r="C186">
        <v>2024</v>
      </c>
      <c r="D186">
        <v>2</v>
      </c>
      <c r="E186">
        <v>837508908</v>
      </c>
      <c r="F186">
        <v>5324</v>
      </c>
      <c r="G186">
        <v>2582</v>
      </c>
      <c r="H186">
        <v>1334</v>
      </c>
      <c r="I186">
        <v>1248</v>
      </c>
      <c r="J186">
        <v>572269816</v>
      </c>
      <c r="K186">
        <v>5769</v>
      </c>
      <c r="L186">
        <v>1934</v>
      </c>
      <c r="M186">
        <v>636</v>
      </c>
      <c r="N186">
        <v>1298</v>
      </c>
      <c r="O186">
        <f t="shared" si="39"/>
        <v>1409778724</v>
      </c>
      <c r="P186">
        <f t="shared" si="35"/>
        <v>11093</v>
      </c>
      <c r="Q186">
        <f t="shared" si="36"/>
        <v>4516</v>
      </c>
      <c r="R186">
        <f t="shared" si="37"/>
        <v>1970</v>
      </c>
      <c r="S186">
        <f t="shared" si="38"/>
        <v>2546</v>
      </c>
    </row>
    <row r="187" spans="1:19">
      <c r="A187" s="3">
        <f t="shared" si="44"/>
        <v>45306</v>
      </c>
      <c r="B187" s="3">
        <f t="shared" si="45"/>
        <v>45312</v>
      </c>
      <c r="C187">
        <v>2024</v>
      </c>
      <c r="D187">
        <v>3</v>
      </c>
      <c r="E187">
        <v>837508908</v>
      </c>
      <c r="F187">
        <v>6041</v>
      </c>
      <c r="G187">
        <v>2401</v>
      </c>
      <c r="H187">
        <v>1008</v>
      </c>
      <c r="I187">
        <v>1393</v>
      </c>
      <c r="J187">
        <v>572269816</v>
      </c>
      <c r="K187">
        <v>5580</v>
      </c>
      <c r="L187">
        <v>1743</v>
      </c>
      <c r="M187">
        <v>381</v>
      </c>
      <c r="N187">
        <v>1362</v>
      </c>
      <c r="O187">
        <f t="shared" si="39"/>
        <v>1409778724</v>
      </c>
      <c r="P187">
        <f t="shared" si="35"/>
        <v>11621</v>
      </c>
      <c r="Q187">
        <f t="shared" si="36"/>
        <v>4144</v>
      </c>
      <c r="R187">
        <f t="shared" si="37"/>
        <v>1389</v>
      </c>
      <c r="S187">
        <f t="shared" si="38"/>
        <v>2755</v>
      </c>
    </row>
  </sheetData>
  <mergeCells count="4">
    <mergeCell ref="A1:D1"/>
    <mergeCell ref="F1:I1"/>
    <mergeCell ref="K1:N1"/>
    <mergeCell ref="O1:S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8" sqref="F18"/>
    </sheetView>
  </sheetViews>
  <sheetFormatPr defaultColWidth="9" defaultRowHeight="13.5" outlineLevelCol="5"/>
  <cols>
    <col min="2" max="2" width="10.375"/>
    <col min="4" max="4" width="10.375"/>
  </cols>
  <sheetData>
    <row r="1" spans="1:6">
      <c r="A1" t="s">
        <v>15</v>
      </c>
      <c r="B1" t="s">
        <v>16</v>
      </c>
      <c r="C1" t="s">
        <v>17</v>
      </c>
      <c r="D1" t="s">
        <v>16</v>
      </c>
      <c r="E1" t="s">
        <v>18</v>
      </c>
      <c r="F1" t="s">
        <v>16</v>
      </c>
    </row>
    <row r="2" spans="1:6">
      <c r="A2" t="s">
        <v>19</v>
      </c>
      <c r="B2">
        <v>24870895</v>
      </c>
      <c r="C2" t="s">
        <v>20</v>
      </c>
      <c r="D2">
        <v>21893095</v>
      </c>
      <c r="F2">
        <v>2000000</v>
      </c>
    </row>
    <row r="3" spans="1:4">
      <c r="A3" t="s">
        <v>21</v>
      </c>
      <c r="B3">
        <v>84748016</v>
      </c>
      <c r="C3" t="s">
        <v>22</v>
      </c>
      <c r="D3">
        <v>13866009</v>
      </c>
    </row>
    <row r="4" spans="1:4">
      <c r="A4" t="s">
        <v>23</v>
      </c>
      <c r="B4">
        <v>64567588</v>
      </c>
      <c r="C4" t="s">
        <v>24</v>
      </c>
      <c r="D4">
        <v>74610235</v>
      </c>
    </row>
    <row r="5" spans="1:4">
      <c r="A5" t="s">
        <v>25</v>
      </c>
      <c r="B5">
        <v>61027171</v>
      </c>
      <c r="C5" t="s">
        <v>26</v>
      </c>
      <c r="D5">
        <v>34915616</v>
      </c>
    </row>
    <row r="6" spans="1:4">
      <c r="A6" t="s">
        <v>27</v>
      </c>
      <c r="B6">
        <v>41540086</v>
      </c>
      <c r="C6" t="s">
        <v>28</v>
      </c>
      <c r="D6">
        <v>24049155</v>
      </c>
    </row>
    <row r="7" spans="1:4">
      <c r="A7" t="s">
        <v>29</v>
      </c>
      <c r="B7">
        <v>45188635</v>
      </c>
      <c r="C7" t="s">
        <v>30</v>
      </c>
      <c r="D7">
        <v>42591407</v>
      </c>
    </row>
    <row r="8" spans="1:4">
      <c r="A8" t="s">
        <v>31</v>
      </c>
      <c r="B8">
        <v>57752557</v>
      </c>
      <c r="C8" t="s">
        <v>32</v>
      </c>
      <c r="D8">
        <v>24073453</v>
      </c>
    </row>
    <row r="9" spans="1:4">
      <c r="A9" t="s">
        <v>33</v>
      </c>
      <c r="B9">
        <v>66444864</v>
      </c>
      <c r="C9" t="s">
        <v>34</v>
      </c>
      <c r="D9">
        <v>31850088</v>
      </c>
    </row>
    <row r="10" spans="1:4">
      <c r="A10" t="s">
        <v>35</v>
      </c>
      <c r="B10">
        <v>126012510</v>
      </c>
      <c r="C10" t="s">
        <v>36</v>
      </c>
      <c r="D10">
        <v>101527453</v>
      </c>
    </row>
    <row r="11" spans="1:4">
      <c r="A11" t="s">
        <v>37</v>
      </c>
      <c r="B11">
        <v>50126804</v>
      </c>
      <c r="C11" t="s">
        <v>38</v>
      </c>
      <c r="D11">
        <v>99365519</v>
      </c>
    </row>
    <row r="12" spans="1:4">
      <c r="A12" t="s">
        <v>39</v>
      </c>
      <c r="B12">
        <v>10081232</v>
      </c>
      <c r="C12" t="s">
        <v>40</v>
      </c>
      <c r="D12">
        <v>39528999</v>
      </c>
    </row>
    <row r="13" spans="1:4">
      <c r="A13" t="s">
        <v>41</v>
      </c>
      <c r="B13">
        <v>32054159</v>
      </c>
      <c r="C13" t="s">
        <v>42</v>
      </c>
      <c r="D13">
        <v>25019831</v>
      </c>
    </row>
    <row r="14" spans="1:4">
      <c r="A14" t="s">
        <v>43</v>
      </c>
      <c r="B14">
        <v>83674866</v>
      </c>
      <c r="C14" t="s">
        <v>44</v>
      </c>
      <c r="D14">
        <v>5923957</v>
      </c>
    </row>
    <row r="15" spans="1:4">
      <c r="A15" t="s">
        <v>45</v>
      </c>
      <c r="B15">
        <v>38562148</v>
      </c>
      <c r="C15" t="s">
        <v>46</v>
      </c>
      <c r="D15">
        <v>7202654</v>
      </c>
    </row>
    <row r="16" spans="1:4">
      <c r="A16" t="s">
        <v>47</v>
      </c>
      <c r="B16">
        <v>47209277</v>
      </c>
      <c r="C16" t="s">
        <v>48</v>
      </c>
      <c r="D16">
        <v>25852345</v>
      </c>
    </row>
    <row r="17" spans="1:2">
      <c r="A17" t="s">
        <v>49</v>
      </c>
      <c r="B17">
        <v>3648100</v>
      </c>
    </row>
    <row r="18" spans="1:4">
      <c r="A18" t="s">
        <v>3</v>
      </c>
      <c r="B18">
        <f>SUM(B2:B17)</f>
        <v>837508908</v>
      </c>
      <c r="C18" t="s">
        <v>3</v>
      </c>
      <c r="D18">
        <f>SUM(D2:D17)</f>
        <v>572269816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流感数据</vt:lpstr>
      <vt:lpstr>南北省份人口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终于等到你</cp:lastModifiedBy>
  <dcterms:created xsi:type="dcterms:W3CDTF">2023-05-12T11:15:00Z</dcterms:created>
  <dcterms:modified xsi:type="dcterms:W3CDTF">2024-01-28T08:44:11Z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3B95D54BAA3C47298B574C49F46AE4C6_12</vt:lpwstr>
  </property>
</Properties>
</file>