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anford/RNA-seq/data_analysis/R53_NP_tonsil_Rhapsody_120d/qianyin1 12092020-sorting raw file/"/>
    </mc:Choice>
  </mc:AlternateContent>
  <xr:revisionPtr revIDLastSave="0" documentId="13_ncr:1_{41935BDE-D27A-104B-913E-11CB3689AA5B}" xr6:coauthVersionLast="36" xr6:coauthVersionMax="46" xr10:uidLastSave="{00000000-0000-0000-0000-000000000000}"/>
  <bookViews>
    <workbookView xWindow="13340" yWindow="3580" windowWidth="24680" windowHeight="16620" xr2:uid="{2E82CB04-3986-F14D-B0D3-7DB058694B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<sst xmlns="http://schemas.openxmlformats.org/spreadsheetml/2006/main" count="11" uniqueCount="11">
  <si>
    <t>sample</t>
  </si>
  <si>
    <t>all events</t>
  </si>
  <si>
    <t>live</t>
  </si>
  <si>
    <t>T</t>
  </si>
  <si>
    <t>B</t>
  </si>
  <si>
    <t>CD45+</t>
  </si>
  <si>
    <t>total</t>
  </si>
  <si>
    <t>live cell (%)</t>
  </si>
  <si>
    <t>B cell estimated</t>
  </si>
  <si>
    <t>T cell estimated</t>
  </si>
  <si>
    <t>total live cell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</si>
</sst>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3E73-B234-434A-B0B2-47C3245079FD}">
  <dimension ref="A1:K13"/>
  <sheetViews>
    <sheetView tabSelected="1" workbookViewId="0">
      <selection activeCell="G2" sqref="G2"/>
    </sheetView>
  </sheetViews>
  <sheetFormatPr baseColWidth="10" defaultRowHeight="16" x14ac:dyDescent="0.2"/>
  <cols>
    <col min="7" max="7" width="10" customWidth="1"/>
    <col min="8" max="8" width="10.33203125" customWidth="1"/>
    <col min="9" max="9" width="9.33203125" customWidth="1"/>
    <col min="10" max="10" width="14.5" bestFit="1" customWidth="1"/>
    <col min="11" max="11" width="14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G1" t="s">
        <v>10</v>
      </c>
      <c r="H1" t="s">
        <v>7</v>
      </c>
      <c r="I1" t="s">
        <v>6</v>
      </c>
      <c r="J1" t="s">
        <v>8</v>
      </c>
      <c r="K1" t="s">
        <v>9</v>
      </c>
    </row>
    <row r="2" spans="1:11" x14ac:dyDescent="0.2">
      <c r="A2">
        <v>1</v>
      </c>
      <c r="B2">
        <v>14414</v>
      </c>
      <c r="C2">
        <v>9106</v>
      </c>
      <c r="D2">
        <v>8868</v>
      </c>
      <c r="E2">
        <v>4474</v>
      </c>
      <c r="F2">
        <v>1229</v>
      </c>
      <c r="G2">
        <v>3.75</v>
      </c>
      <c r="H2">
        <v>75</v>
      </c>
      <c r="I2">
        <f>G2*1000000</f>
        <v>3750000</v>
      </c>
      <c r="J2">
        <f>I2*E2/B2</f>
        <v>1163972.5267101428</v>
      </c>
      <c r="K2">
        <f>I2*F2/B2</f>
        <v>319741.22381018451</v>
      </c>
    </row>
    <row r="3" spans="1:11" x14ac:dyDescent="0.2">
      <c r="A3">
        <v>2</v>
      </c>
      <c r="B3">
        <v>1010011</v>
      </c>
      <c r="C3">
        <v>241603</v>
      </c>
      <c r="D3">
        <v>233771</v>
      </c>
      <c r="E3">
        <v>161297</v>
      </c>
      <c r="F3">
        <v>12732</v>
      </c>
      <c r="G3">
        <v>1.88</v>
      </c>
      <c r="H3">
        <v>54</v>
      </c>
      <c r="I3">
        <f t="shared" ref="I3:I13" si="0">G3*1000000</f>
        <v>1880000</v>
      </c>
      <c r="J3">
        <f t="shared" ref="J3:J12" si="1">I3*E3/B3</f>
        <v>300232.73013858264</v>
      </c>
      <c r="K3">
        <f t="shared" ref="K3:K12" si="2">I3*F3/B3</f>
        <v>23698.910209888803</v>
      </c>
    </row>
    <row r="4" spans="1:11" x14ac:dyDescent="0.2">
      <c r="A4">
        <v>3</v>
      </c>
      <c r="B4">
        <v>631260</v>
      </c>
      <c r="C4">
        <v>133916</v>
      </c>
      <c r="D4">
        <v>129163</v>
      </c>
      <c r="E4">
        <v>73434</v>
      </c>
      <c r="F4">
        <v>16574</v>
      </c>
      <c r="G4">
        <v>2.34</v>
      </c>
      <c r="H4">
        <v>60</v>
      </c>
      <c r="I4">
        <f t="shared" si="0"/>
        <v>2340000</v>
      </c>
      <c r="J4">
        <f t="shared" si="1"/>
        <v>272210.43627031654</v>
      </c>
      <c r="K4">
        <f t="shared" si="2"/>
        <v>61437.696036498433</v>
      </c>
    </row>
    <row r="5" spans="1:11" x14ac:dyDescent="0.2">
      <c r="A5">
        <v>4</v>
      </c>
      <c r="B5">
        <v>1010000</v>
      </c>
      <c r="C5">
        <v>256781</v>
      </c>
      <c r="D5">
        <v>250426</v>
      </c>
      <c r="E5">
        <v>189049</v>
      </c>
      <c r="F5">
        <v>8660</v>
      </c>
      <c r="G5">
        <v>2.96</v>
      </c>
      <c r="H5">
        <v>54</v>
      </c>
      <c r="I5">
        <f t="shared" si="0"/>
        <v>2960000</v>
      </c>
      <c r="J5">
        <f t="shared" si="1"/>
        <v>554044.59405940596</v>
      </c>
      <c r="K5">
        <f t="shared" si="2"/>
        <v>25379.801980198019</v>
      </c>
    </row>
    <row r="6" spans="1:11" x14ac:dyDescent="0.2">
      <c r="A6">
        <v>5</v>
      </c>
      <c r="B6">
        <v>1000000</v>
      </c>
      <c r="C6">
        <v>108537</v>
      </c>
      <c r="D6">
        <v>101025</v>
      </c>
      <c r="E6">
        <v>75773</v>
      </c>
      <c r="F6">
        <v>3216</v>
      </c>
      <c r="G6">
        <v>4.5999999999999996</v>
      </c>
      <c r="H6">
        <v>91</v>
      </c>
      <c r="I6">
        <f t="shared" si="0"/>
        <v>4600000</v>
      </c>
      <c r="J6">
        <f t="shared" si="1"/>
        <v>348555.8</v>
      </c>
      <c r="K6">
        <f t="shared" si="2"/>
        <v>14793.6</v>
      </c>
    </row>
    <row r="7" spans="1:11" x14ac:dyDescent="0.2">
      <c r="A7">
        <v>6</v>
      </c>
      <c r="B7">
        <v>1000000</v>
      </c>
      <c r="C7">
        <v>128318</v>
      </c>
      <c r="D7">
        <v>118823</v>
      </c>
      <c r="E7">
        <v>88434</v>
      </c>
      <c r="F7">
        <v>5777</v>
      </c>
      <c r="G7">
        <v>3.34</v>
      </c>
      <c r="H7">
        <v>38</v>
      </c>
      <c r="I7">
        <f t="shared" si="0"/>
        <v>3340000</v>
      </c>
      <c r="J7">
        <f t="shared" si="1"/>
        <v>295369.56</v>
      </c>
      <c r="K7">
        <f t="shared" si="2"/>
        <v>19295.18</v>
      </c>
    </row>
    <row r="8" spans="1:11" x14ac:dyDescent="0.2">
      <c r="A8">
        <v>7</v>
      </c>
      <c r="B8">
        <v>1000000</v>
      </c>
      <c r="C8">
        <v>166545</v>
      </c>
      <c r="D8">
        <v>158210</v>
      </c>
      <c r="E8">
        <v>94920</v>
      </c>
      <c r="F8">
        <v>17048</v>
      </c>
      <c r="G8">
        <v>2.88</v>
      </c>
      <c r="H8">
        <v>40</v>
      </c>
      <c r="I8">
        <f t="shared" si="0"/>
        <v>2880000</v>
      </c>
      <c r="J8">
        <f t="shared" si="1"/>
        <v>273369.59999999998</v>
      </c>
      <c r="K8">
        <f t="shared" si="2"/>
        <v>49098.239999999998</v>
      </c>
    </row>
    <row r="9" spans="1:11" x14ac:dyDescent="0.2">
      <c r="A9">
        <v>8</v>
      </c>
      <c r="B9">
        <v>1000000</v>
      </c>
      <c r="C9">
        <v>148628</v>
      </c>
      <c r="D9">
        <v>141596</v>
      </c>
      <c r="E9">
        <v>72987</v>
      </c>
      <c r="F9">
        <v>20956</v>
      </c>
      <c r="G9">
        <v>3.1</v>
      </c>
      <c r="H9">
        <v>40</v>
      </c>
      <c r="I9">
        <f t="shared" si="0"/>
        <v>3100000</v>
      </c>
      <c r="J9">
        <f t="shared" si="1"/>
        <v>226259.7</v>
      </c>
      <c r="K9">
        <f t="shared" si="2"/>
        <v>64963.6</v>
      </c>
    </row>
    <row r="10" spans="1:11" x14ac:dyDescent="0.2">
      <c r="A10">
        <v>9</v>
      </c>
      <c r="B10">
        <v>1000000</v>
      </c>
      <c r="C10">
        <v>21218</v>
      </c>
      <c r="D10">
        <v>19181</v>
      </c>
      <c r="E10">
        <v>14517</v>
      </c>
      <c r="F10">
        <v>186</v>
      </c>
      <c r="G10">
        <v>2.86</v>
      </c>
      <c r="H10">
        <v>44</v>
      </c>
      <c r="I10">
        <f t="shared" si="0"/>
        <v>2860000</v>
      </c>
      <c r="J10">
        <f t="shared" si="1"/>
        <v>41518.620000000003</v>
      </c>
      <c r="K10">
        <f t="shared" si="2"/>
        <v>531.96</v>
      </c>
    </row>
    <row r="11" spans="1:11" x14ac:dyDescent="0.2">
      <c r="A11">
        <v>10</v>
      </c>
      <c r="B11">
        <v>1000000</v>
      </c>
      <c r="C11">
        <v>28883</v>
      </c>
      <c r="D11">
        <v>26594</v>
      </c>
      <c r="E11">
        <v>20698</v>
      </c>
      <c r="F11">
        <v>333</v>
      </c>
      <c r="G11">
        <v>1.58</v>
      </c>
      <c r="H11">
        <v>47</v>
      </c>
      <c r="I11">
        <f t="shared" si="0"/>
        <v>1580000</v>
      </c>
      <c r="J11">
        <f t="shared" si="1"/>
        <v>32702.84</v>
      </c>
      <c r="K11">
        <f t="shared" si="2"/>
        <v>526.14</v>
      </c>
    </row>
    <row r="12" spans="1:11" x14ac:dyDescent="0.2">
      <c r="A12">
        <v>11</v>
      </c>
      <c r="B12">
        <v>1000000</v>
      </c>
      <c r="C12">
        <v>66834</v>
      </c>
      <c r="D12">
        <v>64706</v>
      </c>
      <c r="E12">
        <v>54714</v>
      </c>
      <c r="F12">
        <v>287</v>
      </c>
      <c r="G12">
        <v>1.52</v>
      </c>
      <c r="H12">
        <v>49</v>
      </c>
      <c r="I12">
        <f t="shared" si="0"/>
        <v>1520000</v>
      </c>
      <c r="J12">
        <f t="shared" si="1"/>
        <v>83165.279999999999</v>
      </c>
      <c r="K12">
        <f t="shared" si="2"/>
        <v>436.24</v>
      </c>
    </row>
    <row r="13" spans="1:11" x14ac:dyDescent="0.2">
      <c r="A13">
        <v>12</v>
      </c>
      <c r="G13">
        <v>1.45</v>
      </c>
      <c r="H13">
        <v>38</v>
      </c>
      <c r="I13">
        <f t="shared" si="0"/>
        <v>1450000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Meng Sun</cp:lastModifiedBy>
  <dcterms:created xsi:type="dcterms:W3CDTF">2021-03-22T00:31:17Z</dcterms:created>
  <dcterms:modified xsi:type="dcterms:W3CDTF">2021-03-22T19:12:04Z</dcterms:modified>
</cp:coreProperties>
</file>