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til\tfs\WijmoNxt\Main\HTML5\Samples\Angular\ChartScaling\ChartScaling\data\"/>
    </mc:Choice>
  </mc:AlternateContent>
  <bookViews>
    <workbookView xWindow="0" yWindow="0" windowWidth="19785" windowHeight="10620" activeTab="2"/>
  </bookViews>
  <sheets>
    <sheet name="Population" sheetId="1" r:id="rId1"/>
    <sheet name="GDP" sheetId="2" r:id="rId2"/>
    <sheet name="Consolidated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3" i="3" l="1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193" i="3" l="1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</calcChain>
</file>

<file path=xl/sharedStrings.xml><?xml version="1.0" encoding="utf-8"?>
<sst xmlns="http://schemas.openxmlformats.org/spreadsheetml/2006/main" count="865" uniqueCount="266">
  <si>
    <t>Census result</t>
  </si>
  <si>
    <t xml:space="preserve"> India</t>
  </si>
  <si>
    <t xml:space="preserve"> United States</t>
  </si>
  <si>
    <t>Official population clock</t>
  </si>
  <si>
    <t xml:space="preserve"> Indonesia</t>
  </si>
  <si>
    <t xml:space="preserve"> Brazil</t>
  </si>
  <si>
    <t xml:space="preserve"> Pakistan</t>
  </si>
  <si>
    <t xml:space="preserve"> Nigeria</t>
  </si>
  <si>
    <t>UN estimate</t>
  </si>
  <si>
    <t xml:space="preserve"> Bangladesh</t>
  </si>
  <si>
    <t xml:space="preserve"> Russia</t>
  </si>
  <si>
    <t>Official estimate</t>
  </si>
  <si>
    <t xml:space="preserve"> Japan</t>
  </si>
  <si>
    <t>Monthly official estimate</t>
  </si>
  <si>
    <t xml:space="preserve"> Mexico</t>
  </si>
  <si>
    <t xml:space="preserve"> Philippines</t>
  </si>
  <si>
    <t xml:space="preserve"> Egypt</t>
  </si>
  <si>
    <t xml:space="preserve"> Vietnam</t>
  </si>
  <si>
    <t xml:space="preserve"> Ethiopia</t>
  </si>
  <si>
    <t xml:space="preserve"> Germany</t>
  </si>
  <si>
    <t xml:space="preserve"> Iran</t>
  </si>
  <si>
    <t xml:space="preserve"> Turkey</t>
  </si>
  <si>
    <t xml:space="preserve"> Thailand</t>
  </si>
  <si>
    <t xml:space="preserve"> Democratic Republic of the Congo</t>
  </si>
  <si>
    <t xml:space="preserve"> United Kingdom</t>
  </si>
  <si>
    <t>Annual official estimate</t>
  </si>
  <si>
    <t xml:space="preserve"> Italy</t>
  </si>
  <si>
    <t xml:space="preserve"> South Africa</t>
  </si>
  <si>
    <t xml:space="preserve"> Myanmar</t>
  </si>
  <si>
    <t xml:space="preserve"> South Korea</t>
  </si>
  <si>
    <t xml:space="preserve"> Colombia</t>
  </si>
  <si>
    <t xml:space="preserve"> Spain</t>
  </si>
  <si>
    <t xml:space="preserve"> Ukraine</t>
  </si>
  <si>
    <t xml:space="preserve"> Tanzania</t>
  </si>
  <si>
    <t xml:space="preserve"> Argentina</t>
  </si>
  <si>
    <t xml:space="preserve"> Kenya</t>
  </si>
  <si>
    <t xml:space="preserve"> Poland</t>
  </si>
  <si>
    <t xml:space="preserve"> Algeria</t>
  </si>
  <si>
    <t xml:space="preserve"> Canada</t>
  </si>
  <si>
    <t xml:space="preserve"> Uganda</t>
  </si>
  <si>
    <t xml:space="preserve"> Morocco</t>
  </si>
  <si>
    <t xml:space="preserve"> Afghanistan</t>
  </si>
  <si>
    <t xml:space="preserve"> Iraq</t>
  </si>
  <si>
    <t xml:space="preserve"> Venezuela</t>
  </si>
  <si>
    <t xml:space="preserve"> Peru</t>
  </si>
  <si>
    <t xml:space="preserve"> Malaysia</t>
  </si>
  <si>
    <t xml:space="preserve"> Uzbekistan</t>
  </si>
  <si>
    <t xml:space="preserve"> Saudi Arabia</t>
  </si>
  <si>
    <t xml:space="preserve"> Nepal</t>
  </si>
  <si>
    <t xml:space="preserve"> Ghana</t>
  </si>
  <si>
    <t xml:space="preserve"> North Korea</t>
  </si>
  <si>
    <t xml:space="preserve"> Yemen</t>
  </si>
  <si>
    <t xml:space="preserve"> Mozambique</t>
  </si>
  <si>
    <t xml:space="preserve"> Australia</t>
  </si>
  <si>
    <t>Official Population Clock</t>
  </si>
  <si>
    <t xml:space="preserve"> Romania</t>
  </si>
  <si>
    <t xml:space="preserve"> Côte d'Ivoire</t>
  </si>
  <si>
    <t xml:space="preserve"> Syria</t>
  </si>
  <si>
    <t xml:space="preserve"> Sri Lanka</t>
  </si>
  <si>
    <t xml:space="preserve"> Angola</t>
  </si>
  <si>
    <t xml:space="preserve"> Cameroon</t>
  </si>
  <si>
    <t xml:space="preserve"> Madagascar</t>
  </si>
  <si>
    <t xml:space="preserve"> Chile</t>
  </si>
  <si>
    <t xml:space="preserve"> Netherlands</t>
  </si>
  <si>
    <t xml:space="preserve"> Kazakhstan</t>
  </si>
  <si>
    <t xml:space="preserve"> Burkina Faso</t>
  </si>
  <si>
    <t xml:space="preserve"> Niger</t>
  </si>
  <si>
    <t xml:space="preserve"> Guatemala</t>
  </si>
  <si>
    <t xml:space="preserve"> Mali</t>
  </si>
  <si>
    <t xml:space="preserve"> Ecuador</t>
  </si>
  <si>
    <t xml:space="preserve"> Cambodia</t>
  </si>
  <si>
    <t xml:space="preserve"> Malawi</t>
  </si>
  <si>
    <t xml:space="preserve"> Zambia</t>
  </si>
  <si>
    <t xml:space="preserve"> Senegal</t>
  </si>
  <si>
    <t xml:space="preserve"> Zimbabwe</t>
  </si>
  <si>
    <t xml:space="preserve"> Chad</t>
  </si>
  <si>
    <t xml:space="preserve"> Cuba</t>
  </si>
  <si>
    <t xml:space="preserve"> Belgium</t>
  </si>
  <si>
    <t xml:space="preserve"> Greece</t>
  </si>
  <si>
    <t xml:space="preserve"> Tunisia</t>
  </si>
  <si>
    <t xml:space="preserve"> Portugal</t>
  </si>
  <si>
    <t xml:space="preserve"> Czech Republic</t>
  </si>
  <si>
    <t xml:space="preserve"> Bolivia</t>
  </si>
  <si>
    <t xml:space="preserve"> Rwanda</t>
  </si>
  <si>
    <t xml:space="preserve"> Guinea</t>
  </si>
  <si>
    <t xml:space="preserve"> Haiti</t>
  </si>
  <si>
    <t xml:space="preserve"> Hungary</t>
  </si>
  <si>
    <t xml:space="preserve"> Sweden</t>
  </si>
  <si>
    <t xml:space="preserve"> Belarus</t>
  </si>
  <si>
    <t xml:space="preserve"> Dominican Republic</t>
  </si>
  <si>
    <t xml:space="preserve"> Azerbaijan</t>
  </si>
  <si>
    <t xml:space="preserve"> Benin</t>
  </si>
  <si>
    <t xml:space="preserve"> Burundi</t>
  </si>
  <si>
    <t xml:space="preserve"> Austria</t>
  </si>
  <si>
    <t xml:space="preserve"> United Arab Emirates</t>
  </si>
  <si>
    <t xml:space="preserve"> South Sudan</t>
  </si>
  <si>
    <t xml:space="preserve"> Honduras</t>
  </si>
  <si>
    <t xml:space="preserve"> Switzerland</t>
  </si>
  <si>
    <t xml:space="preserve"> Israel</t>
  </si>
  <si>
    <t xml:space="preserve"> Tajikistan</t>
  </si>
  <si>
    <t xml:space="preserve"> Bulgaria</t>
  </si>
  <si>
    <t>September 31, 2011</t>
  </si>
  <si>
    <t xml:space="preserve"> Papua New Guinea</t>
  </si>
  <si>
    <t xml:space="preserve"> Libya</t>
  </si>
  <si>
    <t xml:space="preserve"> Laos</t>
  </si>
  <si>
    <t xml:space="preserve"> Paraguay</t>
  </si>
  <si>
    <t xml:space="preserve"> Jordan</t>
  </si>
  <si>
    <t xml:space="preserve"> El Salvador</t>
  </si>
  <si>
    <t xml:space="preserve"> Sierra Leone</t>
  </si>
  <si>
    <t xml:space="preserve"> Nicaragua</t>
  </si>
  <si>
    <t xml:space="preserve"> Togo</t>
  </si>
  <si>
    <t xml:space="preserve"> Denmark</t>
  </si>
  <si>
    <t xml:space="preserve"> Kyrgyzstan</t>
  </si>
  <si>
    <t xml:space="preserve"> Slovakia</t>
  </si>
  <si>
    <t xml:space="preserve"> Eritrea</t>
  </si>
  <si>
    <t xml:space="preserve"> Norway</t>
  </si>
  <si>
    <t xml:space="preserve"> Singapore</t>
  </si>
  <si>
    <t xml:space="preserve"> Turkmenistan</t>
  </si>
  <si>
    <t xml:space="preserve"> Ireland</t>
  </si>
  <si>
    <t xml:space="preserve"> New Zealand</t>
  </si>
  <si>
    <t xml:space="preserve"> Costa Rica</t>
  </si>
  <si>
    <t xml:space="preserve"> Central African Republic</t>
  </si>
  <si>
    <t xml:space="preserve"> Croatia</t>
  </si>
  <si>
    <t xml:space="preserve"> Lebanon</t>
  </si>
  <si>
    <t xml:space="preserve"> Republic of the Congo</t>
  </si>
  <si>
    <t xml:space="preserve"> Bosnia and Herzegovina</t>
  </si>
  <si>
    <t xml:space="preserve"> Puerto Rico</t>
  </si>
  <si>
    <t xml:space="preserve"> Liberia</t>
  </si>
  <si>
    <t xml:space="preserve"> Panama</t>
  </si>
  <si>
    <t xml:space="preserve"> Uruguay</t>
  </si>
  <si>
    <t xml:space="preserve"> Mauritania</t>
  </si>
  <si>
    <t xml:space="preserve"> Armenia</t>
  </si>
  <si>
    <t xml:space="preserve"> Lithuania</t>
  </si>
  <si>
    <t xml:space="preserve"> Albania</t>
  </si>
  <si>
    <t xml:space="preserve"> Kuwait</t>
  </si>
  <si>
    <t xml:space="preserve"> Oman</t>
  </si>
  <si>
    <t xml:space="preserve"> Mongolia</t>
  </si>
  <si>
    <t xml:space="preserve"> Jamaica</t>
  </si>
  <si>
    <t xml:space="preserve"> Namibia</t>
  </si>
  <si>
    <t xml:space="preserve"> Latvia</t>
  </si>
  <si>
    <t xml:space="preserve"> Lesotho</t>
  </si>
  <si>
    <t xml:space="preserve"> Macedonia</t>
  </si>
  <si>
    <t xml:space="preserve"> Slovenia</t>
  </si>
  <si>
    <t xml:space="preserve"> Botswana</t>
  </si>
  <si>
    <t xml:space="preserve"> The Gambia</t>
  </si>
  <si>
    <t xml:space="preserve"> Qatar</t>
  </si>
  <si>
    <t xml:space="preserve"> Gabon</t>
  </si>
  <si>
    <t xml:space="preserve"> Guinea-Bissau</t>
  </si>
  <si>
    <t xml:space="preserve"> Estonia</t>
  </si>
  <si>
    <t xml:space="preserve"> Trinidad and Tobago</t>
  </si>
  <si>
    <t xml:space="preserve"> Bahrain</t>
  </si>
  <si>
    <t xml:space="preserve"> Swaziland</t>
  </si>
  <si>
    <t xml:space="preserve"> Timor-Leste</t>
  </si>
  <si>
    <t xml:space="preserve"> Fiji</t>
  </si>
  <si>
    <t xml:space="preserve"> Djibouti</t>
  </si>
  <si>
    <t xml:space="preserve"> Réunion (France)</t>
  </si>
  <si>
    <t xml:space="preserve"> Guyana</t>
  </si>
  <si>
    <t xml:space="preserve"> Equatorial Guinea</t>
  </si>
  <si>
    <t xml:space="preserve"> Bhutan</t>
  </si>
  <si>
    <t xml:space="preserve"> Western Sahara</t>
  </si>
  <si>
    <t xml:space="preserve"> Solomon Islands</t>
  </si>
  <si>
    <t xml:space="preserve"> Suriname</t>
  </si>
  <si>
    <t xml:space="preserve"> Luxembourg</t>
  </si>
  <si>
    <t xml:space="preserve"> Cape Verde</t>
  </si>
  <si>
    <t xml:space="preserve"> Brunei</t>
  </si>
  <si>
    <t xml:space="preserve"> Guadeloupe (France)</t>
  </si>
  <si>
    <t xml:space="preserve"> Martinique (France)</t>
  </si>
  <si>
    <t xml:space="preserve"> Bahamas</t>
  </si>
  <si>
    <t xml:space="preserve"> Iceland</t>
  </si>
  <si>
    <t xml:space="preserve"> Maldives</t>
  </si>
  <si>
    <t xml:space="preserve"> Belize</t>
  </si>
  <si>
    <t xml:space="preserve"> Barbados</t>
  </si>
  <si>
    <t xml:space="preserve"> French Polynesia</t>
  </si>
  <si>
    <t xml:space="preserve"> New Caledonia (France)</t>
  </si>
  <si>
    <t xml:space="preserve"> Vanuatu</t>
  </si>
  <si>
    <t xml:space="preserve"> French Guiana</t>
  </si>
  <si>
    <t xml:space="preserve"> Mayotte (France)</t>
  </si>
  <si>
    <t xml:space="preserve"> Samoa</t>
  </si>
  <si>
    <t xml:space="preserve"> São Tomé and Príncipe</t>
  </si>
  <si>
    <t xml:space="preserve"> Saint Lucia</t>
  </si>
  <si>
    <t xml:space="preserve"> Guam (USA)</t>
  </si>
  <si>
    <t xml:space="preserve"> Curaçao (the Netherlands)</t>
  </si>
  <si>
    <t xml:space="preserve"> Grenada</t>
  </si>
  <si>
    <t xml:space="preserve"> United States Virgin Islands</t>
  </si>
  <si>
    <t xml:space="preserve"> Tonga</t>
  </si>
  <si>
    <t xml:space="preserve"> Aruba (the Netherlands)</t>
  </si>
  <si>
    <t xml:space="preserve"> Kiribati</t>
  </si>
  <si>
    <t xml:space="preserve"> Saint Vincent and the Grenadines</t>
  </si>
  <si>
    <t xml:space="preserve"> Jersey (UK)</t>
  </si>
  <si>
    <t xml:space="preserve"> Seychelles</t>
  </si>
  <si>
    <t xml:space="preserve"> Antigua and Barbuda</t>
  </si>
  <si>
    <t xml:space="preserve"> Andorra</t>
  </si>
  <si>
    <t xml:space="preserve"> Isle of Man (UK)</t>
  </si>
  <si>
    <t xml:space="preserve"> Dominica</t>
  </si>
  <si>
    <t xml:space="preserve"> Bermuda (UK)</t>
  </si>
  <si>
    <t xml:space="preserve"> Guernsey (UK)</t>
  </si>
  <si>
    <t xml:space="preserve"> Greenland (Denmark)</t>
  </si>
  <si>
    <t>American Samoa American Samoa</t>
  </si>
  <si>
    <t xml:space="preserve"> Cayman Islands (UK)</t>
  </si>
  <si>
    <t xml:space="preserve"> Marshall Islands</t>
  </si>
  <si>
    <t>Flag of the Northern Mariana Islands.svg (USA)</t>
  </si>
  <si>
    <t xml:space="preserve"> Saint Kitts and Nevis</t>
  </si>
  <si>
    <t>Flag of the Faroe Islands.svg (Denmark)</t>
  </si>
  <si>
    <t xml:space="preserve"> Turks and Caicos Islands (UK)</t>
  </si>
  <si>
    <t xml:space="preserve"> Saint Martin (France)</t>
  </si>
  <si>
    <t xml:space="preserve"> Liechtenstein Liechtenstein</t>
  </si>
  <si>
    <t xml:space="preserve"> Monaco Monaco</t>
  </si>
  <si>
    <t xml:space="preserve"> San Marino</t>
  </si>
  <si>
    <t xml:space="preserve"> British Virgin Islands (UK)</t>
  </si>
  <si>
    <t xml:space="preserve"> Palau</t>
  </si>
  <si>
    <t xml:space="preserve"> Anguilla (UK)</t>
  </si>
  <si>
    <t xml:space="preserve"> Wallis and Futuna (France)</t>
  </si>
  <si>
    <t xml:space="preserve"> Cook Islands (NZ)</t>
  </si>
  <si>
    <t xml:space="preserve"> Nauru</t>
  </si>
  <si>
    <t xml:space="preserve"> Tuvalu</t>
  </si>
  <si>
    <t xml:space="preserve"> Saint Barthélemy (France)</t>
  </si>
  <si>
    <t xml:space="preserve"> Saint Pierre and Miquelon (France)</t>
  </si>
  <si>
    <t xml:space="preserve"> Montserrat (UK)</t>
  </si>
  <si>
    <t xml:space="preserve"> Saint Helena, Ascension and Tristan da Cunha (UK)</t>
  </si>
  <si>
    <t xml:space="preserve"> Niue (NZ)</t>
  </si>
  <si>
    <t xml:space="preserve"> Tokelau (NZ)</t>
  </si>
  <si>
    <t xml:space="preserve"> Vatican City</t>
  </si>
  <si>
    <t>Source: https://simple.wikipedia.org/wiki/List_of_countries_by_population</t>
  </si>
  <si>
    <t>Rank</t>
  </si>
  <si>
    <t>Country</t>
  </si>
  <si>
    <t>Population</t>
  </si>
  <si>
    <t>Date</t>
  </si>
  <si>
    <t>Percent of total</t>
  </si>
  <si>
    <t>Source</t>
  </si>
  <si>
    <t xml:space="preserve"> China</t>
  </si>
  <si>
    <t xml:space="preserve"> France</t>
  </si>
  <si>
    <t xml:space="preserve"> Russia[n 2]</t>
  </si>
  <si>
    <t xml:space="preserve">  Switzerland</t>
  </si>
  <si>
    <t xml:space="preserve"> Taiwan</t>
  </si>
  <si>
    <t xml:space="preserve"> Hong Kong</t>
  </si>
  <si>
    <t xml:space="preserve"> Finland</t>
  </si>
  <si>
    <t xml:space="preserve"> Slovak Republic</t>
  </si>
  <si>
    <t xml:space="preserve"> Syria[n 3]</t>
  </si>
  <si>
    <t xml:space="preserve"> Sudan</t>
  </si>
  <si>
    <t xml:space="preserve"> Serbia</t>
  </si>
  <si>
    <t xml:space="preserve"> Cyprus</t>
  </si>
  <si>
    <t xml:space="preserve">   Nepal</t>
  </si>
  <si>
    <t xml:space="preserve"> Brunei Darussalam</t>
  </si>
  <si>
    <t xml:space="preserve"> Georgia</t>
  </si>
  <si>
    <t xml:space="preserve"> Republic of Congo</t>
  </si>
  <si>
    <t xml:space="preserve"> Mauritius</t>
  </si>
  <si>
    <t xml:space="preserve"> Malta</t>
  </si>
  <si>
    <t xml:space="preserve"> Moldova</t>
  </si>
  <si>
    <t xml:space="preserve"> Kyrgyz Republic</t>
  </si>
  <si>
    <t xml:space="preserve"> Kosovo</t>
  </si>
  <si>
    <t xml:space="preserve"> Montenegro</t>
  </si>
  <si>
    <t xml:space="preserve"> Cabo Verde</t>
  </si>
  <si>
    <t xml:space="preserve"> St. Lucia</t>
  </si>
  <si>
    <t xml:space="preserve"> St. Kitts and Nevis</t>
  </si>
  <si>
    <t xml:space="preserve"> St. Vincent and the Grenadines</t>
  </si>
  <si>
    <t xml:space="preserve"> Comoros</t>
  </si>
  <si>
    <t xml:space="preserve"> Micronesia</t>
  </si>
  <si>
    <t>Source: https://en.wikipedia.org/wiki/List_of_countries_by_GDP_(nominal)</t>
  </si>
  <si>
    <t>GDP (US$ Millions)</t>
  </si>
  <si>
    <t>[sic]</t>
  </si>
  <si>
    <t xml:space="preserve"> Somalia</t>
  </si>
  <si>
    <t xml:space="preserve"> Palestine</t>
  </si>
  <si>
    <t xml:space="preserve"> Macau</t>
  </si>
  <si>
    <t xml:space="preserve"> Gibraltar (UK)</t>
  </si>
  <si>
    <t xml:space="preserve"> Falkland Islands (UK)</t>
  </si>
  <si>
    <t>(IMF estimate)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</si>
</sst>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0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"/>
  <sheetViews>
    <sheetView workbookViewId="0">
      <selection activeCell="B7" sqref="B7"/>
    </sheetView>
  </sheetViews>
  <sheetFormatPr defaultRowHeight="15" x14ac:dyDescent="0.25"/>
  <cols>
    <col min="2" max="2" width="46.85546875" bestFit="1" customWidth="1"/>
    <col min="3" max="3" width="14.28515625" bestFit="1" customWidth="1"/>
    <col min="4" max="4" width="18.5703125" bestFit="1" customWidth="1"/>
    <col min="5" max="5" width="14.85546875" bestFit="1" customWidth="1"/>
  </cols>
  <sheetData>
    <row r="1" spans="1:6" x14ac:dyDescent="0.25">
      <c r="A1" t="s">
        <v>222</v>
      </c>
    </row>
    <row r="4" spans="1:6" x14ac:dyDescent="0.25">
      <c r="A4" t="s">
        <v>223</v>
      </c>
      <c r="B4" t="s">
        <v>224</v>
      </c>
      <c r="C4" t="s">
        <v>225</v>
      </c>
      <c r="D4" t="s">
        <v>226</v>
      </c>
      <c r="E4" t="s">
        <v>227</v>
      </c>
      <c r="F4" t="s">
        <v>228</v>
      </c>
    </row>
    <row r="5" spans="1:6" x14ac:dyDescent="0.25">
      <c r="A5">
        <v>1</v>
      </c>
      <c r="B5" t="s">
        <v>229</v>
      </c>
      <c r="C5" s="4">
        <v>1357000000</v>
      </c>
      <c r="D5" s="1">
        <v>40848</v>
      </c>
      <c r="E5" s="2">
        <v>0.18379999999999999</v>
      </c>
      <c r="F5" t="s">
        <v>0</v>
      </c>
    </row>
    <row r="6" spans="1:6" x14ac:dyDescent="0.25">
      <c r="A6">
        <v>2</v>
      </c>
      <c r="B6" t="s">
        <v>1</v>
      </c>
      <c r="C6" s="4">
        <v>1252000000</v>
      </c>
      <c r="D6" s="1">
        <v>40603</v>
      </c>
      <c r="E6" s="2">
        <v>0.1661</v>
      </c>
      <c r="F6" t="s">
        <v>0</v>
      </c>
    </row>
    <row r="7" spans="1:6" x14ac:dyDescent="0.25">
      <c r="A7">
        <v>3</v>
      </c>
      <c r="B7" t="s">
        <v>2</v>
      </c>
      <c r="C7" s="4">
        <v>320723000</v>
      </c>
      <c r="D7" s="1">
        <v>42345</v>
      </c>
      <c r="E7" s="2">
        <v>4.3999999999999997E-2</v>
      </c>
      <c r="F7" t="s">
        <v>3</v>
      </c>
    </row>
    <row r="8" spans="1:6" x14ac:dyDescent="0.25">
      <c r="A8">
        <v>4</v>
      </c>
      <c r="B8" t="s">
        <v>4</v>
      </c>
      <c r="C8" s="4">
        <v>249900000</v>
      </c>
      <c r="D8" s="1">
        <v>40299</v>
      </c>
      <c r="E8" s="2">
        <v>3.2599999999999997E-2</v>
      </c>
      <c r="F8" t="s">
        <v>0</v>
      </c>
    </row>
    <row r="9" spans="1:6" x14ac:dyDescent="0.25">
      <c r="A9">
        <v>5</v>
      </c>
      <c r="B9" t="s">
        <v>5</v>
      </c>
      <c r="C9" s="4">
        <v>200400000</v>
      </c>
      <c r="D9" s="1">
        <v>40391</v>
      </c>
      <c r="E9" s="2">
        <v>2.6200000000000001E-2</v>
      </c>
      <c r="F9" t="s">
        <v>0</v>
      </c>
    </row>
    <row r="10" spans="1:6" x14ac:dyDescent="0.25">
      <c r="A10">
        <v>6</v>
      </c>
      <c r="B10" t="s">
        <v>6</v>
      </c>
      <c r="C10" s="4">
        <v>191282000</v>
      </c>
      <c r="D10" s="1">
        <v>42345</v>
      </c>
      <c r="E10" s="2">
        <v>2.6200000000000001E-2</v>
      </c>
      <c r="F10" t="s">
        <v>3</v>
      </c>
    </row>
    <row r="11" spans="1:6" x14ac:dyDescent="0.25">
      <c r="A11">
        <v>7</v>
      </c>
      <c r="B11" t="s">
        <v>7</v>
      </c>
      <c r="C11" s="4">
        <v>173600000</v>
      </c>
      <c r="D11" s="1">
        <v>40725</v>
      </c>
      <c r="E11" s="2">
        <v>2.23E-2</v>
      </c>
      <c r="F11" t="s">
        <v>8</v>
      </c>
    </row>
    <row r="12" spans="1:6" x14ac:dyDescent="0.25">
      <c r="A12">
        <v>8</v>
      </c>
      <c r="B12" t="s">
        <v>9</v>
      </c>
      <c r="C12" s="4">
        <v>156600000</v>
      </c>
      <c r="D12" s="1">
        <v>40617</v>
      </c>
      <c r="E12" s="2">
        <v>1.95E-2</v>
      </c>
      <c r="F12" t="s">
        <v>0</v>
      </c>
    </row>
    <row r="13" spans="1:6" x14ac:dyDescent="0.25">
      <c r="A13">
        <v>9</v>
      </c>
      <c r="B13" t="s">
        <v>10</v>
      </c>
      <c r="C13" s="4">
        <v>143500000</v>
      </c>
      <c r="D13" s="1">
        <v>40544</v>
      </c>
      <c r="E13" s="2">
        <v>1.9599999999999999E-2</v>
      </c>
      <c r="F13" t="s">
        <v>11</v>
      </c>
    </row>
    <row r="14" spans="1:6" x14ac:dyDescent="0.25">
      <c r="A14">
        <v>10</v>
      </c>
      <c r="B14" t="s">
        <v>12</v>
      </c>
      <c r="C14" s="4">
        <v>127300000</v>
      </c>
      <c r="D14" s="1">
        <v>40817</v>
      </c>
      <c r="E14" s="2">
        <v>1.7500000000000002E-2</v>
      </c>
      <c r="F14" t="s">
        <v>13</v>
      </c>
    </row>
    <row r="15" spans="1:6" x14ac:dyDescent="0.25">
      <c r="A15">
        <v>11</v>
      </c>
      <c r="B15" t="s">
        <v>14</v>
      </c>
      <c r="C15" s="4">
        <v>122300000</v>
      </c>
      <c r="D15" s="1">
        <v>40341</v>
      </c>
      <c r="E15" s="2">
        <v>1.54E-2</v>
      </c>
      <c r="F15" t="s">
        <v>0</v>
      </c>
    </row>
    <row r="16" spans="1:6" x14ac:dyDescent="0.25">
      <c r="A16">
        <v>12</v>
      </c>
      <c r="B16" t="s">
        <v>15</v>
      </c>
      <c r="C16" s="4">
        <v>98390000</v>
      </c>
      <c r="D16" s="1">
        <v>40360</v>
      </c>
      <c r="E16" s="2">
        <v>1.29E-2</v>
      </c>
      <c r="F16" t="s">
        <v>11</v>
      </c>
    </row>
    <row r="17" spans="1:6" x14ac:dyDescent="0.25">
      <c r="A17">
        <v>13</v>
      </c>
      <c r="B17" t="s">
        <v>16</v>
      </c>
      <c r="C17" s="4">
        <v>88094000</v>
      </c>
      <c r="D17" s="1">
        <v>42345</v>
      </c>
      <c r="E17" s="2">
        <v>1.21E-2</v>
      </c>
      <c r="F17" t="s">
        <v>3</v>
      </c>
    </row>
    <row r="18" spans="1:6" x14ac:dyDescent="0.25">
      <c r="A18">
        <v>14</v>
      </c>
      <c r="B18" t="s">
        <v>17</v>
      </c>
      <c r="C18" s="4">
        <v>89700000</v>
      </c>
      <c r="D18" s="1">
        <v>39904</v>
      </c>
      <c r="E18" s="2">
        <v>1.18E-2</v>
      </c>
      <c r="F18" t="s">
        <v>0</v>
      </c>
    </row>
    <row r="19" spans="1:6" x14ac:dyDescent="0.25">
      <c r="A19">
        <v>15</v>
      </c>
      <c r="B19" t="s">
        <v>18</v>
      </c>
      <c r="C19" s="4">
        <v>94100000</v>
      </c>
      <c r="D19" s="1">
        <v>40725</v>
      </c>
      <c r="E19" s="2">
        <v>1.1299999999999999E-2</v>
      </c>
      <c r="F19" t="s">
        <v>11</v>
      </c>
    </row>
    <row r="20" spans="1:6" x14ac:dyDescent="0.25">
      <c r="A20">
        <v>16</v>
      </c>
      <c r="B20" t="s">
        <v>19</v>
      </c>
      <c r="C20" s="4">
        <v>80620000</v>
      </c>
      <c r="D20" s="1">
        <v>40663</v>
      </c>
      <c r="E20" s="2">
        <v>1.12E-2</v>
      </c>
      <c r="F20" t="s">
        <v>13</v>
      </c>
    </row>
    <row r="21" spans="1:6" x14ac:dyDescent="0.25">
      <c r="A21">
        <v>17</v>
      </c>
      <c r="B21" t="s">
        <v>20</v>
      </c>
      <c r="C21" s="4">
        <v>80117000</v>
      </c>
      <c r="D21" s="1">
        <v>42345</v>
      </c>
      <c r="E21" s="2">
        <v>1.0999999999999999E-2</v>
      </c>
      <c r="F21" t="s">
        <v>3</v>
      </c>
    </row>
    <row r="22" spans="1:6" x14ac:dyDescent="0.25">
      <c r="A22">
        <v>18</v>
      </c>
      <c r="B22" t="s">
        <v>21</v>
      </c>
      <c r="C22" s="4">
        <v>76667864</v>
      </c>
      <c r="D22" s="1">
        <v>41639</v>
      </c>
      <c r="E22" s="2">
        <v>1.01E-2</v>
      </c>
      <c r="F22" t="s">
        <v>11</v>
      </c>
    </row>
    <row r="23" spans="1:6" x14ac:dyDescent="0.25">
      <c r="A23">
        <v>19</v>
      </c>
      <c r="B23" t="s">
        <v>22</v>
      </c>
      <c r="C23" s="4">
        <v>69519000</v>
      </c>
      <c r="D23" s="1">
        <v>40725</v>
      </c>
      <c r="E23" s="2">
        <v>9.4999999999999998E-3</v>
      </c>
      <c r="F23" t="s">
        <v>8</v>
      </c>
    </row>
    <row r="24" spans="1:6" x14ac:dyDescent="0.25">
      <c r="A24">
        <v>20</v>
      </c>
      <c r="B24" t="s">
        <v>23</v>
      </c>
      <c r="C24" s="4">
        <v>67758000</v>
      </c>
      <c r="D24" s="1">
        <v>40725</v>
      </c>
      <c r="E24" s="2">
        <v>9.2999999999999992E-3</v>
      </c>
      <c r="F24" t="s">
        <v>8</v>
      </c>
    </row>
    <row r="25" spans="1:6" x14ac:dyDescent="0.25">
      <c r="A25">
        <v>21</v>
      </c>
      <c r="B25" t="s">
        <v>230</v>
      </c>
      <c r="C25" s="4">
        <v>65821885</v>
      </c>
      <c r="D25" s="1">
        <v>40544</v>
      </c>
      <c r="E25" s="2">
        <v>8.9999999999999993E-3</v>
      </c>
      <c r="F25" t="s">
        <v>11</v>
      </c>
    </row>
    <row r="26" spans="1:6" x14ac:dyDescent="0.25">
      <c r="A26">
        <v>22</v>
      </c>
      <c r="B26" t="s">
        <v>24</v>
      </c>
      <c r="C26" s="4">
        <v>64596800</v>
      </c>
      <c r="D26" s="1">
        <v>41821</v>
      </c>
      <c r="E26" s="2">
        <v>8.8999999999999999E-3</v>
      </c>
      <c r="F26" t="s">
        <v>25</v>
      </c>
    </row>
    <row r="27" spans="1:6" x14ac:dyDescent="0.25">
      <c r="A27">
        <v>23</v>
      </c>
      <c r="B27" t="s">
        <v>26</v>
      </c>
      <c r="C27" s="4">
        <v>60705991</v>
      </c>
      <c r="D27" s="1">
        <v>40694</v>
      </c>
      <c r="E27" s="2">
        <v>8.3000000000000001E-3</v>
      </c>
      <c r="F27" t="s">
        <v>13</v>
      </c>
    </row>
    <row r="28" spans="1:6" x14ac:dyDescent="0.25">
      <c r="A28">
        <v>24</v>
      </c>
      <c r="B28" t="s">
        <v>27</v>
      </c>
      <c r="C28" s="4">
        <v>50586757</v>
      </c>
      <c r="D28" s="1">
        <v>40725</v>
      </c>
      <c r="E28" s="2">
        <v>6.8999999999999999E-3</v>
      </c>
      <c r="F28" t="s">
        <v>11</v>
      </c>
    </row>
    <row r="29" spans="1:6" x14ac:dyDescent="0.25">
      <c r="A29">
        <v>25</v>
      </c>
      <c r="B29" t="s">
        <v>28</v>
      </c>
      <c r="C29" s="4">
        <v>48337000</v>
      </c>
      <c r="D29" s="1">
        <v>40725</v>
      </c>
      <c r="E29" s="2">
        <v>6.6E-3</v>
      </c>
      <c r="F29" t="s">
        <v>8</v>
      </c>
    </row>
    <row r="30" spans="1:6" x14ac:dyDescent="0.25">
      <c r="A30">
        <v>26</v>
      </c>
      <c r="B30" t="s">
        <v>29</v>
      </c>
      <c r="C30" s="4">
        <v>48219000</v>
      </c>
      <c r="D30" s="1">
        <v>40483</v>
      </c>
      <c r="E30" s="2">
        <v>6.6E-3</v>
      </c>
      <c r="F30" t="s">
        <v>0</v>
      </c>
    </row>
    <row r="31" spans="1:6" x14ac:dyDescent="0.25">
      <c r="A31">
        <v>27</v>
      </c>
      <c r="B31" t="s">
        <v>30</v>
      </c>
      <c r="C31" s="4">
        <v>48389000</v>
      </c>
      <c r="D31" s="1">
        <v>42345</v>
      </c>
      <c r="E31" s="2">
        <v>6.6E-3</v>
      </c>
      <c r="F31" t="s">
        <v>3</v>
      </c>
    </row>
    <row r="32" spans="1:6" x14ac:dyDescent="0.25">
      <c r="A32">
        <v>28</v>
      </c>
      <c r="B32" t="s">
        <v>31</v>
      </c>
      <c r="C32" s="4">
        <v>46162024</v>
      </c>
      <c r="D32" s="1">
        <v>40817</v>
      </c>
      <c r="E32" s="2">
        <v>6.3E-3</v>
      </c>
      <c r="F32" t="s">
        <v>13</v>
      </c>
    </row>
    <row r="33" spans="1:6" x14ac:dyDescent="0.25">
      <c r="A33">
        <v>29</v>
      </c>
      <c r="B33" t="s">
        <v>32</v>
      </c>
      <c r="C33" s="4">
        <v>45668028</v>
      </c>
      <c r="D33" s="1">
        <v>40787</v>
      </c>
      <c r="E33" s="2">
        <v>6.3E-3</v>
      </c>
      <c r="F33" t="s">
        <v>13</v>
      </c>
    </row>
    <row r="34" spans="1:6" x14ac:dyDescent="0.25">
      <c r="A34">
        <v>30</v>
      </c>
      <c r="B34" t="s">
        <v>33</v>
      </c>
      <c r="C34" s="4">
        <v>43188000</v>
      </c>
      <c r="D34" s="1">
        <v>40360</v>
      </c>
      <c r="E34" s="2">
        <v>5.8999999999999999E-3</v>
      </c>
      <c r="F34" t="s">
        <v>11</v>
      </c>
    </row>
    <row r="35" spans="1:6" x14ac:dyDescent="0.25">
      <c r="A35">
        <v>31</v>
      </c>
      <c r="B35" t="s">
        <v>34</v>
      </c>
      <c r="C35" s="4">
        <v>40117096</v>
      </c>
      <c r="D35" s="1">
        <v>40478</v>
      </c>
      <c r="E35" s="2">
        <v>5.4999999999999997E-3</v>
      </c>
      <c r="F35" t="s">
        <v>0</v>
      </c>
    </row>
    <row r="36" spans="1:6" x14ac:dyDescent="0.25">
      <c r="A36">
        <v>32</v>
      </c>
      <c r="B36" t="s">
        <v>35</v>
      </c>
      <c r="C36" s="4">
        <v>38610097</v>
      </c>
      <c r="D36" s="1">
        <v>40049</v>
      </c>
      <c r="E36" s="2">
        <v>5.3E-3</v>
      </c>
      <c r="F36" t="s">
        <v>0</v>
      </c>
    </row>
    <row r="37" spans="1:6" x14ac:dyDescent="0.25">
      <c r="A37">
        <v>33</v>
      </c>
      <c r="B37" t="s">
        <v>36</v>
      </c>
      <c r="C37" s="4">
        <v>38092000</v>
      </c>
      <c r="D37" s="1">
        <v>40360</v>
      </c>
      <c r="E37" s="2">
        <v>5.1999999999999998E-3</v>
      </c>
      <c r="F37" t="s">
        <v>11</v>
      </c>
    </row>
    <row r="38" spans="1:6" x14ac:dyDescent="0.25">
      <c r="A38">
        <v>34</v>
      </c>
      <c r="B38" t="s">
        <v>37</v>
      </c>
      <c r="C38" s="4">
        <v>36300000</v>
      </c>
      <c r="D38" s="1">
        <v>40544</v>
      </c>
      <c r="E38" s="2">
        <v>5.0000000000000001E-3</v>
      </c>
      <c r="F38" t="s">
        <v>11</v>
      </c>
    </row>
    <row r="39" spans="1:6" x14ac:dyDescent="0.25">
      <c r="A39">
        <v>35</v>
      </c>
      <c r="B39" t="s">
        <v>38</v>
      </c>
      <c r="C39" s="4">
        <v>34482779</v>
      </c>
      <c r="D39" s="1">
        <v>40725</v>
      </c>
      <c r="E39" s="2">
        <v>4.7000000000000002E-3</v>
      </c>
      <c r="F39" t="s">
        <v>11</v>
      </c>
    </row>
    <row r="40" spans="1:6" x14ac:dyDescent="0.25">
      <c r="A40">
        <v>36</v>
      </c>
      <c r="B40" t="s">
        <v>39</v>
      </c>
      <c r="C40" s="4">
        <v>32939800</v>
      </c>
      <c r="D40" s="1">
        <v>40725</v>
      </c>
      <c r="E40" s="2">
        <v>4.4999999999999997E-3</v>
      </c>
      <c r="F40" t="s">
        <v>11</v>
      </c>
    </row>
    <row r="41" spans="1:6" x14ac:dyDescent="0.25">
      <c r="A41">
        <v>37</v>
      </c>
      <c r="B41" t="s">
        <v>40</v>
      </c>
      <c r="C41" s="4">
        <v>33803400</v>
      </c>
      <c r="D41" s="1">
        <v>42345</v>
      </c>
      <c r="E41" s="2">
        <v>4.5999999999999999E-3</v>
      </c>
      <c r="F41" t="s">
        <v>3</v>
      </c>
    </row>
    <row r="42" spans="1:6" x14ac:dyDescent="0.25">
      <c r="A42">
        <v>38</v>
      </c>
      <c r="B42" t="s">
        <v>41</v>
      </c>
      <c r="C42" s="4">
        <v>32358000</v>
      </c>
      <c r="D42" s="1">
        <v>40725</v>
      </c>
      <c r="E42" s="2">
        <v>4.4000000000000003E-3</v>
      </c>
      <c r="F42" t="s">
        <v>8</v>
      </c>
    </row>
    <row r="43" spans="1:6" x14ac:dyDescent="0.25">
      <c r="A43">
        <v>39</v>
      </c>
      <c r="B43" t="s">
        <v>42</v>
      </c>
      <c r="C43" s="4">
        <v>32105000</v>
      </c>
      <c r="D43" s="1">
        <v>39995</v>
      </c>
      <c r="E43" s="2">
        <v>4.4000000000000003E-3</v>
      </c>
      <c r="F43" t="s">
        <v>11</v>
      </c>
    </row>
    <row r="44" spans="1:6" x14ac:dyDescent="0.25">
      <c r="A44">
        <v>40</v>
      </c>
      <c r="B44" t="s">
        <v>238</v>
      </c>
      <c r="C44" s="4">
        <v>30894000</v>
      </c>
      <c r="D44" s="1">
        <v>39560</v>
      </c>
      <c r="E44" s="2">
        <v>4.1999999999999997E-3</v>
      </c>
      <c r="F44" t="s">
        <v>0</v>
      </c>
    </row>
    <row r="45" spans="1:6" x14ac:dyDescent="0.25">
      <c r="A45">
        <v>41</v>
      </c>
      <c r="B45" t="s">
        <v>43</v>
      </c>
      <c r="C45" s="4">
        <v>31220000</v>
      </c>
      <c r="D45" s="1">
        <v>42345</v>
      </c>
      <c r="E45" s="2">
        <v>4.3E-3</v>
      </c>
      <c r="F45" t="s">
        <v>3</v>
      </c>
    </row>
    <row r="46" spans="1:6" x14ac:dyDescent="0.25">
      <c r="A46">
        <v>42</v>
      </c>
      <c r="B46" t="s">
        <v>44</v>
      </c>
      <c r="C46" s="4">
        <v>29797694</v>
      </c>
      <c r="D46" s="1">
        <v>40724</v>
      </c>
      <c r="E46" s="2">
        <v>4.1000000000000003E-3</v>
      </c>
      <c r="F46" t="s">
        <v>11</v>
      </c>
    </row>
    <row r="47" spans="1:6" x14ac:dyDescent="0.25">
      <c r="A47">
        <v>43</v>
      </c>
      <c r="B47" t="s">
        <v>45</v>
      </c>
      <c r="C47" s="4">
        <v>28334135</v>
      </c>
      <c r="D47" s="1">
        <v>40365</v>
      </c>
      <c r="E47" s="2">
        <v>3.8999999999999998E-3</v>
      </c>
      <c r="F47" t="s">
        <v>0</v>
      </c>
    </row>
    <row r="48" spans="1:6" x14ac:dyDescent="0.25">
      <c r="A48">
        <v>44</v>
      </c>
      <c r="B48" t="s">
        <v>46</v>
      </c>
      <c r="C48" s="4">
        <v>28000000</v>
      </c>
      <c r="D48" s="1">
        <v>40179</v>
      </c>
      <c r="E48" s="2">
        <v>3.8E-3</v>
      </c>
      <c r="F48" t="s">
        <v>11</v>
      </c>
    </row>
    <row r="49" spans="1:6" x14ac:dyDescent="0.25">
      <c r="A49">
        <v>45</v>
      </c>
      <c r="B49" t="s">
        <v>47</v>
      </c>
      <c r="C49" s="4">
        <v>27136977</v>
      </c>
      <c r="D49" s="1">
        <v>40296</v>
      </c>
      <c r="E49" s="2">
        <v>3.7000000000000002E-3</v>
      </c>
      <c r="F49" t="s">
        <v>0</v>
      </c>
    </row>
    <row r="50" spans="1:6" x14ac:dyDescent="0.25">
      <c r="A50">
        <v>46</v>
      </c>
      <c r="B50" t="s">
        <v>48</v>
      </c>
      <c r="C50" s="4">
        <v>26620809</v>
      </c>
      <c r="D50" s="1">
        <v>40716</v>
      </c>
      <c r="E50" s="2">
        <v>3.7000000000000002E-3</v>
      </c>
      <c r="F50" t="s">
        <v>0</v>
      </c>
    </row>
    <row r="51" spans="1:6" x14ac:dyDescent="0.25">
      <c r="A51">
        <v>47</v>
      </c>
      <c r="B51" t="s">
        <v>49</v>
      </c>
      <c r="C51" s="4">
        <v>24233431</v>
      </c>
      <c r="D51" s="1">
        <v>40447</v>
      </c>
      <c r="E51" s="2">
        <v>3.3E-3</v>
      </c>
      <c r="F51" t="s">
        <v>0</v>
      </c>
    </row>
    <row r="52" spans="1:6" x14ac:dyDescent="0.25">
      <c r="A52">
        <v>48</v>
      </c>
      <c r="B52" t="s">
        <v>50</v>
      </c>
      <c r="C52" s="4">
        <v>24052231</v>
      </c>
      <c r="D52" s="1">
        <v>39722</v>
      </c>
      <c r="E52" s="2">
        <v>3.3E-3</v>
      </c>
      <c r="F52" t="s">
        <v>0</v>
      </c>
    </row>
    <row r="53" spans="1:6" x14ac:dyDescent="0.25">
      <c r="A53">
        <v>49</v>
      </c>
      <c r="B53" t="s">
        <v>51</v>
      </c>
      <c r="C53" s="4">
        <v>23833000</v>
      </c>
      <c r="D53" s="1">
        <v>40725</v>
      </c>
      <c r="E53" s="2">
        <v>3.3E-3</v>
      </c>
      <c r="F53" t="s">
        <v>11</v>
      </c>
    </row>
    <row r="54" spans="1:6" x14ac:dyDescent="0.25">
      <c r="A54">
        <v>50</v>
      </c>
      <c r="B54" t="s">
        <v>233</v>
      </c>
      <c r="C54" s="4">
        <v>23197947</v>
      </c>
      <c r="D54" s="1">
        <v>40816</v>
      </c>
      <c r="E54" s="2">
        <v>3.2000000000000002E-3</v>
      </c>
      <c r="F54" t="s">
        <v>13</v>
      </c>
    </row>
    <row r="55" spans="1:6" x14ac:dyDescent="0.25">
      <c r="A55">
        <v>51</v>
      </c>
      <c r="B55" t="s">
        <v>52</v>
      </c>
      <c r="C55" s="4">
        <v>23049621</v>
      </c>
      <c r="D55" s="1">
        <v>40725</v>
      </c>
      <c r="E55" s="2">
        <v>3.2000000000000002E-3</v>
      </c>
      <c r="F55" t="s">
        <v>11</v>
      </c>
    </row>
    <row r="56" spans="1:6" x14ac:dyDescent="0.25">
      <c r="A56">
        <v>52</v>
      </c>
      <c r="B56" t="s">
        <v>53</v>
      </c>
      <c r="C56" s="4">
        <v>24170869</v>
      </c>
      <c r="D56" s="1">
        <v>42345</v>
      </c>
      <c r="E56" s="2">
        <v>3.3E-3</v>
      </c>
      <c r="F56" t="s">
        <v>54</v>
      </c>
    </row>
    <row r="57" spans="1:6" x14ac:dyDescent="0.25">
      <c r="A57">
        <v>53</v>
      </c>
      <c r="B57" t="s">
        <v>55</v>
      </c>
      <c r="C57" s="4">
        <v>21436000</v>
      </c>
      <c r="D57" s="1">
        <v>40725</v>
      </c>
      <c r="E57" s="2">
        <v>2.8999999999999998E-3</v>
      </c>
      <c r="F57" t="s">
        <v>8</v>
      </c>
    </row>
    <row r="58" spans="1:6" x14ac:dyDescent="0.25">
      <c r="A58">
        <v>54</v>
      </c>
      <c r="B58" t="s">
        <v>56</v>
      </c>
      <c r="C58" s="4">
        <v>21395000</v>
      </c>
      <c r="D58" s="1">
        <v>39995</v>
      </c>
      <c r="E58" s="2">
        <v>2.8999999999999998E-3</v>
      </c>
      <c r="F58" t="s">
        <v>11</v>
      </c>
    </row>
    <row r="59" spans="1:6" x14ac:dyDescent="0.25">
      <c r="A59">
        <v>55</v>
      </c>
      <c r="B59" t="s">
        <v>57</v>
      </c>
      <c r="C59" s="4">
        <v>23362000</v>
      </c>
      <c r="D59" s="1">
        <v>42345</v>
      </c>
      <c r="E59" s="2">
        <v>3.2000000000000002E-3</v>
      </c>
      <c r="F59" t="s">
        <v>3</v>
      </c>
    </row>
    <row r="60" spans="1:6" x14ac:dyDescent="0.25">
      <c r="A60">
        <v>56</v>
      </c>
      <c r="B60" t="s">
        <v>58</v>
      </c>
      <c r="C60" s="4">
        <v>20653000</v>
      </c>
      <c r="D60" s="1">
        <v>40360</v>
      </c>
      <c r="E60" s="2">
        <v>2.8E-3</v>
      </c>
      <c r="F60" t="s">
        <v>11</v>
      </c>
    </row>
    <row r="61" spans="1:6" x14ac:dyDescent="0.25">
      <c r="A61">
        <v>57</v>
      </c>
      <c r="B61" t="s">
        <v>59</v>
      </c>
      <c r="C61" s="4">
        <v>19618000</v>
      </c>
      <c r="D61" s="1">
        <v>40725</v>
      </c>
      <c r="E61" s="2">
        <v>2.7000000000000001E-3</v>
      </c>
      <c r="F61" t="s">
        <v>8</v>
      </c>
    </row>
    <row r="62" spans="1:6" x14ac:dyDescent="0.25">
      <c r="A62">
        <v>58</v>
      </c>
      <c r="B62" t="s">
        <v>60</v>
      </c>
      <c r="C62" s="4">
        <v>19406100</v>
      </c>
      <c r="D62" s="1">
        <v>40179</v>
      </c>
      <c r="E62" s="2">
        <v>2.7000000000000001E-3</v>
      </c>
      <c r="F62" t="s">
        <v>11</v>
      </c>
    </row>
    <row r="63" spans="1:6" x14ac:dyDescent="0.25">
      <c r="A63">
        <v>59</v>
      </c>
      <c r="B63" t="s">
        <v>61</v>
      </c>
      <c r="C63" s="4">
        <v>18866000</v>
      </c>
      <c r="D63" s="1">
        <v>39630</v>
      </c>
      <c r="E63" s="2">
        <v>2.5999999999999999E-3</v>
      </c>
      <c r="F63" t="s">
        <v>11</v>
      </c>
    </row>
    <row r="64" spans="1:6" x14ac:dyDescent="0.25">
      <c r="A64">
        <v>60</v>
      </c>
      <c r="B64" t="s">
        <v>62</v>
      </c>
      <c r="C64" s="4">
        <v>17248450</v>
      </c>
      <c r="D64" s="1">
        <v>40724</v>
      </c>
      <c r="E64" s="2">
        <v>2.3999999999999998E-3</v>
      </c>
      <c r="F64" t="s">
        <v>11</v>
      </c>
    </row>
    <row r="65" spans="1:6" x14ac:dyDescent="0.25">
      <c r="A65">
        <v>61</v>
      </c>
      <c r="B65" t="s">
        <v>63</v>
      </c>
      <c r="C65" s="4">
        <v>16715489</v>
      </c>
      <c r="D65" s="1">
        <v>40787</v>
      </c>
      <c r="E65" s="2">
        <v>2.3E-3</v>
      </c>
      <c r="F65" t="s">
        <v>13</v>
      </c>
    </row>
    <row r="66" spans="1:6" x14ac:dyDescent="0.25">
      <c r="A66">
        <v>62</v>
      </c>
      <c r="B66" t="s">
        <v>64</v>
      </c>
      <c r="C66" s="4">
        <v>16615000</v>
      </c>
      <c r="D66" s="1">
        <v>40817</v>
      </c>
      <c r="E66" s="2">
        <v>2.3E-3</v>
      </c>
      <c r="F66" t="s">
        <v>13</v>
      </c>
    </row>
    <row r="67" spans="1:6" x14ac:dyDescent="0.25">
      <c r="A67">
        <v>63</v>
      </c>
      <c r="B67" t="s">
        <v>65</v>
      </c>
      <c r="C67" s="4">
        <v>15730977</v>
      </c>
      <c r="D67" s="1">
        <v>40360</v>
      </c>
      <c r="E67" s="2">
        <v>2.2000000000000001E-3</v>
      </c>
      <c r="F67" t="s">
        <v>11</v>
      </c>
    </row>
    <row r="68" spans="1:6" x14ac:dyDescent="0.25">
      <c r="A68">
        <v>64</v>
      </c>
      <c r="B68" t="s">
        <v>66</v>
      </c>
      <c r="C68" s="4">
        <v>15730754</v>
      </c>
      <c r="D68" s="1">
        <v>40725</v>
      </c>
      <c r="E68" s="2">
        <v>2.2000000000000001E-3</v>
      </c>
      <c r="F68" t="s">
        <v>11</v>
      </c>
    </row>
    <row r="69" spans="1:6" x14ac:dyDescent="0.25">
      <c r="A69">
        <v>65</v>
      </c>
      <c r="B69" t="s">
        <v>67</v>
      </c>
      <c r="C69" s="4">
        <v>14713763</v>
      </c>
      <c r="D69" s="1">
        <v>40725</v>
      </c>
      <c r="E69" s="2">
        <v>2E-3</v>
      </c>
      <c r="F69" t="s">
        <v>11</v>
      </c>
    </row>
    <row r="70" spans="1:6" x14ac:dyDescent="0.25">
      <c r="A70">
        <v>66</v>
      </c>
      <c r="B70" t="s">
        <v>68</v>
      </c>
      <c r="C70" s="4">
        <v>14517176</v>
      </c>
      <c r="D70" s="1">
        <v>39904</v>
      </c>
      <c r="E70" s="2">
        <v>2E-3</v>
      </c>
      <c r="F70" t="s">
        <v>0</v>
      </c>
    </row>
    <row r="71" spans="1:6" x14ac:dyDescent="0.25">
      <c r="A71">
        <v>67</v>
      </c>
      <c r="B71" t="s">
        <v>69</v>
      </c>
      <c r="C71" s="4">
        <v>14483499</v>
      </c>
      <c r="D71" s="1">
        <v>40510</v>
      </c>
      <c r="E71" s="2">
        <v>2E-3</v>
      </c>
      <c r="F71" t="s">
        <v>0</v>
      </c>
    </row>
    <row r="72" spans="1:6" x14ac:dyDescent="0.25">
      <c r="A72">
        <v>68</v>
      </c>
      <c r="B72" t="s">
        <v>70</v>
      </c>
      <c r="C72" s="4">
        <v>13395682</v>
      </c>
      <c r="D72" s="1">
        <v>39510</v>
      </c>
      <c r="E72" s="2">
        <v>1.8E-3</v>
      </c>
      <c r="F72" t="s">
        <v>0</v>
      </c>
    </row>
    <row r="73" spans="1:6" x14ac:dyDescent="0.25">
      <c r="A73">
        <v>69</v>
      </c>
      <c r="B73" t="s">
        <v>71</v>
      </c>
      <c r="C73" s="4">
        <v>13077160</v>
      </c>
      <c r="D73" s="1">
        <v>39600</v>
      </c>
      <c r="E73" s="2">
        <v>1.8E-3</v>
      </c>
      <c r="F73" t="s">
        <v>0</v>
      </c>
    </row>
    <row r="74" spans="1:6" x14ac:dyDescent="0.25">
      <c r="A74">
        <v>70</v>
      </c>
      <c r="B74" t="s">
        <v>72</v>
      </c>
      <c r="C74" s="4">
        <v>13046508</v>
      </c>
      <c r="D74" s="1">
        <v>40467</v>
      </c>
      <c r="E74" s="2">
        <v>1.8E-3</v>
      </c>
      <c r="F74" t="s">
        <v>0</v>
      </c>
    </row>
    <row r="75" spans="1:6" x14ac:dyDescent="0.25">
      <c r="A75">
        <v>71</v>
      </c>
      <c r="B75" t="s">
        <v>73</v>
      </c>
      <c r="C75" s="4">
        <v>12855153</v>
      </c>
      <c r="D75" s="1">
        <v>40725</v>
      </c>
      <c r="E75" s="2">
        <v>1.8E-3</v>
      </c>
      <c r="F75" t="s">
        <v>11</v>
      </c>
    </row>
    <row r="76" spans="1:6" x14ac:dyDescent="0.25">
      <c r="A76">
        <v>72</v>
      </c>
      <c r="B76" t="s">
        <v>74</v>
      </c>
      <c r="C76" s="4">
        <v>12754000</v>
      </c>
      <c r="D76" s="1">
        <v>40725</v>
      </c>
      <c r="E76" s="2">
        <v>1.6999999999999999E-3</v>
      </c>
      <c r="F76" t="s">
        <v>8</v>
      </c>
    </row>
    <row r="77" spans="1:6" x14ac:dyDescent="0.25">
      <c r="A77">
        <v>73</v>
      </c>
      <c r="B77" t="s">
        <v>75</v>
      </c>
      <c r="C77" s="4">
        <v>10329208</v>
      </c>
      <c r="D77" s="1">
        <v>39953</v>
      </c>
      <c r="E77" s="2">
        <v>1.5E-3</v>
      </c>
      <c r="F77" t="s">
        <v>0</v>
      </c>
    </row>
    <row r="78" spans="1:6" x14ac:dyDescent="0.25">
      <c r="A78">
        <v>74</v>
      </c>
      <c r="B78" t="s">
        <v>76</v>
      </c>
      <c r="C78" s="4">
        <v>11241161</v>
      </c>
      <c r="D78" s="1">
        <v>40543</v>
      </c>
      <c r="E78" s="2">
        <v>1.5E-3</v>
      </c>
      <c r="F78" t="s">
        <v>11</v>
      </c>
    </row>
    <row r="79" spans="1:6" x14ac:dyDescent="0.25">
      <c r="A79">
        <v>75</v>
      </c>
      <c r="B79" t="s">
        <v>77</v>
      </c>
      <c r="C79" s="4">
        <v>10839905</v>
      </c>
      <c r="D79" s="1">
        <v>40179</v>
      </c>
      <c r="E79" s="2">
        <v>1.5E-3</v>
      </c>
      <c r="F79" t="s">
        <v>11</v>
      </c>
    </row>
    <row r="80" spans="1:6" x14ac:dyDescent="0.25">
      <c r="A80">
        <v>76</v>
      </c>
      <c r="B80" t="s">
        <v>78</v>
      </c>
      <c r="C80" s="4">
        <v>10787690</v>
      </c>
      <c r="D80" s="1">
        <v>40695</v>
      </c>
      <c r="E80" s="2">
        <v>1.5E-3</v>
      </c>
      <c r="F80" t="s">
        <v>0</v>
      </c>
    </row>
    <row r="81" spans="1:6" x14ac:dyDescent="0.25">
      <c r="A81">
        <v>77</v>
      </c>
      <c r="B81" t="s">
        <v>79</v>
      </c>
      <c r="C81" s="4">
        <v>10673800</v>
      </c>
      <c r="D81" s="1">
        <v>40725</v>
      </c>
      <c r="E81" s="2">
        <v>1.5E-3</v>
      </c>
      <c r="F81" t="s">
        <v>11</v>
      </c>
    </row>
    <row r="82" spans="1:6" x14ac:dyDescent="0.25">
      <c r="A82">
        <v>78</v>
      </c>
      <c r="B82" t="s">
        <v>80</v>
      </c>
      <c r="C82" s="4">
        <v>10555853</v>
      </c>
      <c r="D82" s="1">
        <v>40623</v>
      </c>
      <c r="E82" s="2">
        <v>1.4E-3</v>
      </c>
      <c r="F82" t="s">
        <v>0</v>
      </c>
    </row>
    <row r="83" spans="1:6" x14ac:dyDescent="0.25">
      <c r="A83">
        <v>79</v>
      </c>
      <c r="B83" t="s">
        <v>81</v>
      </c>
      <c r="C83" s="4">
        <v>10542080</v>
      </c>
      <c r="D83" s="1">
        <v>40724</v>
      </c>
      <c r="E83" s="2">
        <v>1.4E-3</v>
      </c>
      <c r="F83" t="s">
        <v>11</v>
      </c>
    </row>
    <row r="84" spans="1:6" x14ac:dyDescent="0.25">
      <c r="A84">
        <v>80</v>
      </c>
      <c r="B84" t="s">
        <v>82</v>
      </c>
      <c r="C84" s="4">
        <v>10426154</v>
      </c>
      <c r="D84" s="1">
        <v>40360</v>
      </c>
      <c r="E84" s="2">
        <v>1.4E-3</v>
      </c>
      <c r="F84" t="s">
        <v>11</v>
      </c>
    </row>
    <row r="85" spans="1:6" x14ac:dyDescent="0.25">
      <c r="A85">
        <v>81</v>
      </c>
      <c r="B85" t="s">
        <v>83</v>
      </c>
      <c r="C85" s="4">
        <v>10412826</v>
      </c>
      <c r="D85" s="1">
        <v>40360</v>
      </c>
      <c r="E85" s="2">
        <v>1.4E-3</v>
      </c>
      <c r="F85" t="s">
        <v>11</v>
      </c>
    </row>
    <row r="86" spans="1:6" x14ac:dyDescent="0.25">
      <c r="A86">
        <v>82</v>
      </c>
      <c r="B86" t="s">
        <v>84</v>
      </c>
      <c r="C86" s="4">
        <v>10217591</v>
      </c>
      <c r="D86" s="1">
        <v>39995</v>
      </c>
      <c r="E86" s="2">
        <v>1.4E-3</v>
      </c>
      <c r="F86" t="s">
        <v>11</v>
      </c>
    </row>
    <row r="87" spans="1:6" x14ac:dyDescent="0.25">
      <c r="A87">
        <v>83</v>
      </c>
      <c r="B87" t="s">
        <v>85</v>
      </c>
      <c r="C87" s="4">
        <v>10085214</v>
      </c>
      <c r="D87" s="1">
        <v>40360</v>
      </c>
      <c r="E87" s="2">
        <v>1.4E-3</v>
      </c>
      <c r="F87" t="s">
        <v>11</v>
      </c>
    </row>
    <row r="88" spans="1:6" x14ac:dyDescent="0.25">
      <c r="A88">
        <v>84</v>
      </c>
      <c r="B88" t="s">
        <v>86</v>
      </c>
      <c r="C88" s="4">
        <v>9985722</v>
      </c>
      <c r="D88" s="1">
        <v>40544</v>
      </c>
      <c r="E88" s="2">
        <v>1.4E-3</v>
      </c>
      <c r="F88" t="s">
        <v>11</v>
      </c>
    </row>
    <row r="89" spans="1:6" x14ac:dyDescent="0.25">
      <c r="A89">
        <v>85</v>
      </c>
      <c r="B89" t="s">
        <v>260</v>
      </c>
      <c r="C89" s="4">
        <v>9557000</v>
      </c>
      <c r="D89" s="1">
        <v>40725</v>
      </c>
      <c r="E89" s="2">
        <v>1.2999999999999999E-3</v>
      </c>
      <c r="F89" t="s">
        <v>8</v>
      </c>
    </row>
    <row r="90" spans="1:6" x14ac:dyDescent="0.25">
      <c r="A90">
        <v>86</v>
      </c>
      <c r="B90" t="s">
        <v>87</v>
      </c>
      <c r="C90" s="4">
        <v>9471174</v>
      </c>
      <c r="D90" s="1">
        <v>40816</v>
      </c>
      <c r="E90" s="2">
        <v>1.2999999999999999E-3</v>
      </c>
      <c r="F90" t="s">
        <v>13</v>
      </c>
    </row>
    <row r="91" spans="1:6" x14ac:dyDescent="0.25">
      <c r="A91">
        <v>87</v>
      </c>
      <c r="B91" t="s">
        <v>88</v>
      </c>
      <c r="C91" s="4">
        <v>9468000</v>
      </c>
      <c r="D91" s="1">
        <v>40817</v>
      </c>
      <c r="E91" s="2">
        <v>1.2999999999999999E-3</v>
      </c>
      <c r="F91" t="s">
        <v>13</v>
      </c>
    </row>
    <row r="92" spans="1:6" x14ac:dyDescent="0.25">
      <c r="A92">
        <v>88</v>
      </c>
      <c r="B92" t="s">
        <v>89</v>
      </c>
      <c r="C92" s="4">
        <v>9378818</v>
      </c>
      <c r="D92" s="1">
        <v>40513</v>
      </c>
      <c r="E92" s="2">
        <v>1.2999999999999999E-3</v>
      </c>
      <c r="F92" t="s">
        <v>0</v>
      </c>
    </row>
    <row r="93" spans="1:6" x14ac:dyDescent="0.25">
      <c r="A93">
        <v>89</v>
      </c>
      <c r="B93" t="s">
        <v>90</v>
      </c>
      <c r="C93" s="4">
        <v>9111100</v>
      </c>
      <c r="D93" s="1">
        <v>40544</v>
      </c>
      <c r="E93" s="2">
        <v>1.2999999999999999E-3</v>
      </c>
      <c r="F93" t="s">
        <v>11</v>
      </c>
    </row>
    <row r="94" spans="1:6" x14ac:dyDescent="0.25">
      <c r="A94">
        <v>90</v>
      </c>
      <c r="B94" t="s">
        <v>91</v>
      </c>
      <c r="C94" s="4">
        <v>9100000</v>
      </c>
      <c r="D94" s="1">
        <v>40725</v>
      </c>
      <c r="E94" s="2">
        <v>1.1999999999999999E-3</v>
      </c>
      <c r="F94" t="s">
        <v>8</v>
      </c>
    </row>
    <row r="95" spans="1:6" x14ac:dyDescent="0.25">
      <c r="A95">
        <v>91</v>
      </c>
      <c r="B95" t="s">
        <v>92</v>
      </c>
      <c r="C95" s="4">
        <v>8575000</v>
      </c>
      <c r="D95" s="1">
        <v>40725</v>
      </c>
      <c r="E95" s="2">
        <v>1.1999999999999999E-3</v>
      </c>
      <c r="F95" t="s">
        <v>8</v>
      </c>
    </row>
    <row r="96" spans="1:6" x14ac:dyDescent="0.25">
      <c r="A96">
        <v>92</v>
      </c>
      <c r="B96" t="s">
        <v>93</v>
      </c>
      <c r="C96" s="4">
        <v>8419776</v>
      </c>
      <c r="D96" s="1">
        <v>40725</v>
      </c>
      <c r="E96" s="2">
        <v>1.1999999999999999E-3</v>
      </c>
      <c r="F96" t="s">
        <v>11</v>
      </c>
    </row>
    <row r="97" spans="1:6" x14ac:dyDescent="0.25">
      <c r="A97">
        <v>93</v>
      </c>
      <c r="B97" t="s">
        <v>94</v>
      </c>
      <c r="C97" s="4">
        <v>8264070</v>
      </c>
      <c r="D97" s="1">
        <v>40360</v>
      </c>
      <c r="E97" s="2">
        <v>1.1000000000000001E-3</v>
      </c>
      <c r="F97" t="s">
        <v>11</v>
      </c>
    </row>
    <row r="98" spans="1:6" x14ac:dyDescent="0.25">
      <c r="A98">
        <v>94</v>
      </c>
      <c r="B98" t="s">
        <v>95</v>
      </c>
      <c r="C98" s="4">
        <v>8260490</v>
      </c>
      <c r="D98" s="1">
        <v>39560</v>
      </c>
      <c r="E98" s="2">
        <v>1.1000000000000001E-3</v>
      </c>
      <c r="F98" t="s">
        <v>0</v>
      </c>
    </row>
    <row r="99" spans="1:6" x14ac:dyDescent="0.25">
      <c r="A99">
        <v>95</v>
      </c>
      <c r="B99" t="s">
        <v>96</v>
      </c>
      <c r="C99" s="4">
        <v>8215313</v>
      </c>
      <c r="D99" s="1">
        <v>40725</v>
      </c>
      <c r="E99" s="2">
        <v>1.1000000000000001E-3</v>
      </c>
      <c r="F99" t="s">
        <v>11</v>
      </c>
    </row>
    <row r="100" spans="1:6" x14ac:dyDescent="0.25">
      <c r="A100">
        <v>96</v>
      </c>
      <c r="B100" t="s">
        <v>97</v>
      </c>
      <c r="C100" s="4">
        <v>8039060</v>
      </c>
      <c r="D100" s="1">
        <v>41274</v>
      </c>
      <c r="E100" s="2">
        <v>1.1000000000000001E-3</v>
      </c>
      <c r="F100" t="s">
        <v>11</v>
      </c>
    </row>
    <row r="101" spans="1:6" x14ac:dyDescent="0.25">
      <c r="A101">
        <v>97</v>
      </c>
      <c r="B101" t="s">
        <v>98</v>
      </c>
      <c r="C101" s="4">
        <v>7798600</v>
      </c>
      <c r="D101" s="1">
        <v>40816</v>
      </c>
      <c r="E101" s="2">
        <v>1.1000000000000001E-3</v>
      </c>
      <c r="F101" t="s">
        <v>13</v>
      </c>
    </row>
    <row r="102" spans="1:6" x14ac:dyDescent="0.25">
      <c r="A102">
        <v>98</v>
      </c>
      <c r="B102" t="s">
        <v>99</v>
      </c>
      <c r="C102" s="4">
        <v>7616000</v>
      </c>
      <c r="D102" s="1">
        <v>40544</v>
      </c>
      <c r="E102" s="2">
        <v>1E-3</v>
      </c>
      <c r="F102" t="s">
        <v>11</v>
      </c>
    </row>
    <row r="103" spans="1:6" x14ac:dyDescent="0.25">
      <c r="A103">
        <v>99</v>
      </c>
      <c r="B103" t="s">
        <v>100</v>
      </c>
      <c r="C103" s="4">
        <v>7364570</v>
      </c>
      <c r="D103" s="1">
        <v>40575</v>
      </c>
      <c r="E103" s="2">
        <v>1E-3</v>
      </c>
      <c r="F103" t="s">
        <v>0</v>
      </c>
    </row>
    <row r="104" spans="1:6" x14ac:dyDescent="0.25">
      <c r="A104">
        <v>100</v>
      </c>
      <c r="B104" t="s">
        <v>239</v>
      </c>
      <c r="C104" s="4">
        <v>7120666</v>
      </c>
      <c r="D104" t="s">
        <v>101</v>
      </c>
      <c r="E104" s="2">
        <v>1E-3</v>
      </c>
      <c r="F104" t="s">
        <v>0</v>
      </c>
    </row>
    <row r="105" spans="1:6" x14ac:dyDescent="0.25">
      <c r="A105">
        <v>101</v>
      </c>
      <c r="B105" t="s">
        <v>234</v>
      </c>
      <c r="C105" s="4">
        <v>7108100</v>
      </c>
      <c r="D105" s="1">
        <v>40725</v>
      </c>
      <c r="E105" s="2">
        <v>1E-3</v>
      </c>
      <c r="F105" t="s">
        <v>11</v>
      </c>
    </row>
    <row r="106" spans="1:6" x14ac:dyDescent="0.25">
      <c r="A106">
        <v>102</v>
      </c>
      <c r="B106" t="s">
        <v>102</v>
      </c>
      <c r="C106" s="4">
        <v>7014000</v>
      </c>
      <c r="D106" s="1">
        <v>40725</v>
      </c>
      <c r="E106" s="2">
        <v>1E-3</v>
      </c>
      <c r="F106" t="s">
        <v>8</v>
      </c>
    </row>
    <row r="107" spans="1:6" x14ac:dyDescent="0.25">
      <c r="A107">
        <v>103</v>
      </c>
      <c r="B107" t="s">
        <v>103</v>
      </c>
      <c r="C107" s="4">
        <v>6423000</v>
      </c>
      <c r="D107" s="1">
        <v>40725</v>
      </c>
      <c r="E107" s="2">
        <v>8.8000000000000003E-4</v>
      </c>
      <c r="F107" t="s">
        <v>8</v>
      </c>
    </row>
    <row r="108" spans="1:6" x14ac:dyDescent="0.25">
      <c r="A108">
        <v>104</v>
      </c>
      <c r="B108" t="s">
        <v>104</v>
      </c>
      <c r="C108" s="4">
        <v>6348800</v>
      </c>
      <c r="D108" s="1">
        <v>40725</v>
      </c>
      <c r="E108" s="2">
        <v>8.7000000000000001E-4</v>
      </c>
      <c r="F108" t="s">
        <v>11</v>
      </c>
    </row>
    <row r="109" spans="1:6" x14ac:dyDescent="0.25">
      <c r="A109">
        <v>105</v>
      </c>
      <c r="B109" t="s">
        <v>105</v>
      </c>
      <c r="C109" s="4">
        <v>6337127</v>
      </c>
      <c r="D109" s="1">
        <v>40360</v>
      </c>
      <c r="E109" s="2">
        <v>8.7000000000000001E-4</v>
      </c>
      <c r="F109" t="s">
        <v>11</v>
      </c>
    </row>
    <row r="110" spans="1:6" x14ac:dyDescent="0.25">
      <c r="A110">
        <v>106</v>
      </c>
      <c r="B110" t="s">
        <v>106</v>
      </c>
      <c r="C110" s="4">
        <v>6783300</v>
      </c>
      <c r="D110" s="1">
        <v>42345</v>
      </c>
      <c r="E110" s="2">
        <v>8.9999999999999998E-4</v>
      </c>
      <c r="F110" t="s">
        <v>3</v>
      </c>
    </row>
    <row r="111" spans="1:6" x14ac:dyDescent="0.25">
      <c r="A111">
        <v>107</v>
      </c>
      <c r="B111" t="s">
        <v>107</v>
      </c>
      <c r="C111" s="4">
        <v>6227000</v>
      </c>
      <c r="D111" s="1">
        <v>40725</v>
      </c>
      <c r="E111" s="2">
        <v>8.4999999999999995E-4</v>
      </c>
      <c r="F111" t="s">
        <v>8</v>
      </c>
    </row>
    <row r="112" spans="1:6" x14ac:dyDescent="0.25">
      <c r="A112">
        <v>108</v>
      </c>
      <c r="B112" t="s">
        <v>108</v>
      </c>
      <c r="C112" s="4">
        <v>5997000</v>
      </c>
      <c r="D112" s="1">
        <v>40725</v>
      </c>
      <c r="E112" s="2">
        <v>8.1999999999999998E-4</v>
      </c>
      <c r="F112" t="s">
        <v>8</v>
      </c>
    </row>
    <row r="113" spans="1:6" x14ac:dyDescent="0.25">
      <c r="A113">
        <v>109</v>
      </c>
      <c r="B113" t="s">
        <v>109</v>
      </c>
      <c r="C113" s="4">
        <v>5815524</v>
      </c>
      <c r="D113" s="1">
        <v>40360</v>
      </c>
      <c r="E113" s="2">
        <v>8.0000000000000004E-4</v>
      </c>
      <c r="F113" t="s">
        <v>11</v>
      </c>
    </row>
    <row r="114" spans="1:6" x14ac:dyDescent="0.25">
      <c r="A114">
        <v>110</v>
      </c>
      <c r="B114" t="s">
        <v>110</v>
      </c>
      <c r="C114" s="4">
        <v>5753324</v>
      </c>
      <c r="D114" s="1">
        <v>40488</v>
      </c>
      <c r="E114" s="2">
        <v>7.9000000000000001E-4</v>
      </c>
      <c r="F114" t="s">
        <v>0</v>
      </c>
    </row>
    <row r="115" spans="1:6" x14ac:dyDescent="0.25">
      <c r="A115">
        <v>111</v>
      </c>
      <c r="B115" t="s">
        <v>111</v>
      </c>
      <c r="C115" s="4">
        <v>5579204</v>
      </c>
      <c r="D115" s="1">
        <v>40817</v>
      </c>
      <c r="E115" s="2">
        <v>7.6999999999999996E-4</v>
      </c>
      <c r="F115" t="s">
        <v>13</v>
      </c>
    </row>
    <row r="116" spans="1:6" x14ac:dyDescent="0.25">
      <c r="A116">
        <v>112</v>
      </c>
      <c r="B116" t="s">
        <v>112</v>
      </c>
      <c r="C116" s="4">
        <v>5477600</v>
      </c>
      <c r="D116" s="1">
        <v>40725</v>
      </c>
      <c r="E116" s="2">
        <v>7.5000000000000002E-4</v>
      </c>
      <c r="F116" t="s">
        <v>11</v>
      </c>
    </row>
    <row r="117" spans="1:6" x14ac:dyDescent="0.25">
      <c r="A117">
        <v>113</v>
      </c>
      <c r="B117" t="s">
        <v>113</v>
      </c>
      <c r="C117" s="4">
        <v>5437126</v>
      </c>
      <c r="D117" s="1">
        <v>40633</v>
      </c>
      <c r="E117" s="2">
        <v>7.5000000000000002E-4</v>
      </c>
      <c r="F117" t="s">
        <v>11</v>
      </c>
    </row>
    <row r="118" spans="1:6" x14ac:dyDescent="0.25">
      <c r="A118">
        <v>114</v>
      </c>
      <c r="B118" t="s">
        <v>114</v>
      </c>
      <c r="C118" s="4">
        <v>5415000</v>
      </c>
      <c r="D118" s="1">
        <v>40725</v>
      </c>
      <c r="E118" s="2">
        <v>7.3999999999999999E-4</v>
      </c>
      <c r="F118" t="s">
        <v>8</v>
      </c>
    </row>
    <row r="119" spans="1:6" x14ac:dyDescent="0.25">
      <c r="A119">
        <v>115</v>
      </c>
      <c r="B119" t="s">
        <v>235</v>
      </c>
      <c r="C119" s="4">
        <v>5394389</v>
      </c>
      <c r="D119" s="1">
        <v>40816</v>
      </c>
      <c r="E119" s="2">
        <v>7.3999999999999999E-4</v>
      </c>
      <c r="F119" t="s">
        <v>13</v>
      </c>
    </row>
    <row r="120" spans="1:6" x14ac:dyDescent="0.25">
      <c r="A120">
        <v>116</v>
      </c>
      <c r="B120" t="s">
        <v>115</v>
      </c>
      <c r="C120" s="4">
        <v>5316800</v>
      </c>
      <c r="D120" s="1">
        <v>42345</v>
      </c>
      <c r="E120" s="2">
        <v>7.2999999999999996E-4</v>
      </c>
      <c r="F120" t="s">
        <v>3</v>
      </c>
    </row>
    <row r="121" spans="1:6" x14ac:dyDescent="0.25">
      <c r="A121">
        <v>117</v>
      </c>
      <c r="B121" t="s">
        <v>116</v>
      </c>
      <c r="C121" s="4">
        <v>5183700</v>
      </c>
      <c r="D121" s="1">
        <v>40724</v>
      </c>
      <c r="E121" s="2">
        <v>7.1000000000000002E-4</v>
      </c>
      <c r="F121" t="s">
        <v>11</v>
      </c>
    </row>
    <row r="122" spans="1:6" x14ac:dyDescent="0.25">
      <c r="A122">
        <v>118</v>
      </c>
      <c r="B122" t="s">
        <v>117</v>
      </c>
      <c r="C122" s="4">
        <v>5105000</v>
      </c>
      <c r="D122" s="1">
        <v>40725</v>
      </c>
      <c r="E122" s="2">
        <v>6.9999999999999999E-4</v>
      </c>
      <c r="F122" t="s">
        <v>8</v>
      </c>
    </row>
    <row r="123" spans="1:6" x14ac:dyDescent="0.25">
      <c r="A123">
        <v>119</v>
      </c>
      <c r="B123" t="s">
        <v>118</v>
      </c>
      <c r="C123" s="4">
        <v>4581269</v>
      </c>
      <c r="D123" s="1">
        <v>40643</v>
      </c>
      <c r="E123" s="2">
        <v>6.3000000000000003E-4</v>
      </c>
      <c r="F123" t="s">
        <v>0</v>
      </c>
    </row>
    <row r="124" spans="1:6" x14ac:dyDescent="0.25">
      <c r="A124">
        <v>120</v>
      </c>
      <c r="B124" t="s">
        <v>119</v>
      </c>
      <c r="C124" s="4">
        <v>4577100</v>
      </c>
      <c r="D124" s="1">
        <v>42345</v>
      </c>
      <c r="E124" s="2">
        <v>6.3000000000000003E-4</v>
      </c>
      <c r="F124" t="s">
        <v>3</v>
      </c>
    </row>
    <row r="125" spans="1:6" x14ac:dyDescent="0.25">
      <c r="A125">
        <v>121</v>
      </c>
      <c r="B125" t="s">
        <v>120</v>
      </c>
      <c r="C125" s="4">
        <v>4563539</v>
      </c>
      <c r="D125" s="1">
        <v>40360</v>
      </c>
      <c r="E125" s="2">
        <v>6.3000000000000003E-4</v>
      </c>
      <c r="F125" t="s">
        <v>11</v>
      </c>
    </row>
    <row r="126" spans="1:6" x14ac:dyDescent="0.25">
      <c r="A126">
        <v>122</v>
      </c>
      <c r="B126" t="s">
        <v>121</v>
      </c>
      <c r="C126" s="4">
        <v>4487000</v>
      </c>
      <c r="D126" s="1">
        <v>40725</v>
      </c>
      <c r="E126" s="2">
        <v>6.2E-4</v>
      </c>
      <c r="F126" t="s">
        <v>8</v>
      </c>
    </row>
    <row r="127" spans="1:6" x14ac:dyDescent="0.25">
      <c r="A127">
        <v>123</v>
      </c>
      <c r="B127" t="s">
        <v>243</v>
      </c>
      <c r="C127" s="4">
        <v>4469200</v>
      </c>
      <c r="D127" s="1">
        <v>40544</v>
      </c>
      <c r="E127" s="2">
        <v>6.0999999999999997E-4</v>
      </c>
      <c r="F127" t="s">
        <v>11</v>
      </c>
    </row>
    <row r="128" spans="1:6" x14ac:dyDescent="0.25">
      <c r="A128">
        <v>124</v>
      </c>
      <c r="B128" t="s">
        <v>122</v>
      </c>
      <c r="C128" s="4">
        <v>4290612</v>
      </c>
      <c r="D128" s="1">
        <v>40633</v>
      </c>
      <c r="E128" s="2">
        <v>5.9000000000000003E-4</v>
      </c>
      <c r="F128" t="s">
        <v>0</v>
      </c>
    </row>
    <row r="129" spans="1:6" x14ac:dyDescent="0.25">
      <c r="A129">
        <v>125</v>
      </c>
      <c r="B129" t="s">
        <v>123</v>
      </c>
      <c r="C129" s="4">
        <v>4259000</v>
      </c>
      <c r="D129" s="1">
        <v>40725</v>
      </c>
      <c r="E129" s="2">
        <v>5.8E-4</v>
      </c>
      <c r="F129" t="s">
        <v>8</v>
      </c>
    </row>
    <row r="130" spans="1:6" x14ac:dyDescent="0.25">
      <c r="A130">
        <v>126</v>
      </c>
      <c r="B130" t="s">
        <v>261</v>
      </c>
      <c r="C130" s="4">
        <v>4168858</v>
      </c>
      <c r="D130" s="1">
        <v>40725</v>
      </c>
      <c r="E130" s="2">
        <v>5.6999999999999998E-4</v>
      </c>
      <c r="F130" t="s">
        <v>11</v>
      </c>
    </row>
    <row r="131" spans="1:6" x14ac:dyDescent="0.25">
      <c r="A131">
        <v>127</v>
      </c>
      <c r="B131" t="s">
        <v>124</v>
      </c>
      <c r="C131" s="4">
        <v>4140000</v>
      </c>
      <c r="D131" s="1">
        <v>40725</v>
      </c>
      <c r="E131" s="2">
        <v>5.6999999999999998E-4</v>
      </c>
      <c r="F131" t="s">
        <v>8</v>
      </c>
    </row>
    <row r="132" spans="1:6" x14ac:dyDescent="0.25">
      <c r="A132">
        <v>128</v>
      </c>
      <c r="B132" t="s">
        <v>125</v>
      </c>
      <c r="C132" s="4">
        <v>3843126</v>
      </c>
      <c r="D132" s="1">
        <v>40359</v>
      </c>
      <c r="E132" s="2">
        <v>5.2999999999999998E-4</v>
      </c>
      <c r="F132" t="s">
        <v>11</v>
      </c>
    </row>
    <row r="133" spans="1:6" x14ac:dyDescent="0.25">
      <c r="A133">
        <v>129</v>
      </c>
      <c r="B133" t="s">
        <v>126</v>
      </c>
      <c r="C133" s="4">
        <v>3725789</v>
      </c>
      <c r="D133" s="1">
        <v>40269</v>
      </c>
      <c r="E133" s="2">
        <v>5.1000000000000004E-4</v>
      </c>
      <c r="F133" t="s">
        <v>0</v>
      </c>
    </row>
    <row r="134" spans="1:6" x14ac:dyDescent="0.25">
      <c r="A134">
        <v>130</v>
      </c>
      <c r="B134" t="s">
        <v>247</v>
      </c>
      <c r="C134" s="4">
        <v>3560400</v>
      </c>
      <c r="D134" s="1">
        <v>40544</v>
      </c>
      <c r="E134" s="2">
        <v>4.8999999999999998E-4</v>
      </c>
      <c r="F134" t="s">
        <v>11</v>
      </c>
    </row>
    <row r="135" spans="1:6" x14ac:dyDescent="0.25">
      <c r="A135">
        <v>131</v>
      </c>
      <c r="B135" t="s">
        <v>127</v>
      </c>
      <c r="C135" s="4">
        <v>3476608</v>
      </c>
      <c r="D135" s="1">
        <v>39539</v>
      </c>
      <c r="E135" s="2">
        <v>4.8000000000000001E-4</v>
      </c>
      <c r="F135" t="s">
        <v>0</v>
      </c>
    </row>
    <row r="136" spans="1:6" x14ac:dyDescent="0.25">
      <c r="A136">
        <v>132</v>
      </c>
      <c r="B136" t="s">
        <v>128</v>
      </c>
      <c r="C136" s="4">
        <v>3405813</v>
      </c>
      <c r="D136" s="1">
        <v>40314</v>
      </c>
      <c r="E136" s="2">
        <v>4.6999999999999999E-4</v>
      </c>
      <c r="F136" t="s">
        <v>0</v>
      </c>
    </row>
    <row r="137" spans="1:6" x14ac:dyDescent="0.25">
      <c r="A137">
        <v>133</v>
      </c>
      <c r="B137" t="s">
        <v>129</v>
      </c>
      <c r="C137" s="4">
        <v>3368595</v>
      </c>
      <c r="D137" s="1">
        <v>40724</v>
      </c>
      <c r="E137" s="2">
        <v>4.6000000000000001E-4</v>
      </c>
      <c r="F137" t="s">
        <v>11</v>
      </c>
    </row>
    <row r="138" spans="1:6" x14ac:dyDescent="0.25">
      <c r="A138">
        <v>134</v>
      </c>
      <c r="B138" t="s">
        <v>130</v>
      </c>
      <c r="C138" s="4">
        <v>3340627</v>
      </c>
      <c r="D138" s="1">
        <v>40725</v>
      </c>
      <c r="E138" s="2">
        <v>4.6000000000000001E-4</v>
      </c>
      <c r="F138" t="s">
        <v>11</v>
      </c>
    </row>
    <row r="139" spans="1:6" x14ac:dyDescent="0.25">
      <c r="A139">
        <v>135</v>
      </c>
      <c r="B139" t="s">
        <v>131</v>
      </c>
      <c r="C139" s="4">
        <v>3266300</v>
      </c>
      <c r="D139" s="1">
        <v>40787</v>
      </c>
      <c r="E139" s="2">
        <v>4.4999999999999999E-4</v>
      </c>
      <c r="F139" t="s">
        <v>13</v>
      </c>
    </row>
    <row r="140" spans="1:6" x14ac:dyDescent="0.25">
      <c r="A140">
        <v>136</v>
      </c>
      <c r="B140" t="s">
        <v>132</v>
      </c>
      <c r="C140" s="4">
        <v>3207100</v>
      </c>
      <c r="D140" s="1">
        <v>40817</v>
      </c>
      <c r="E140" s="2">
        <v>4.4000000000000002E-4</v>
      </c>
      <c r="F140" t="s">
        <v>13</v>
      </c>
    </row>
    <row r="141" spans="1:6" x14ac:dyDescent="0.25">
      <c r="A141">
        <v>137</v>
      </c>
      <c r="B141" t="s">
        <v>133</v>
      </c>
      <c r="C141" s="4">
        <v>3194972</v>
      </c>
      <c r="D141" s="1">
        <v>40179</v>
      </c>
      <c r="E141" s="2">
        <v>4.4000000000000002E-4</v>
      </c>
      <c r="F141" t="s">
        <v>11</v>
      </c>
    </row>
    <row r="142" spans="1:6" x14ac:dyDescent="0.25">
      <c r="A142">
        <v>138</v>
      </c>
      <c r="B142" t="s">
        <v>134</v>
      </c>
      <c r="C142" s="4">
        <v>2818000</v>
      </c>
      <c r="D142" s="1">
        <v>40725</v>
      </c>
      <c r="E142" s="2">
        <v>3.8999999999999999E-4</v>
      </c>
      <c r="F142" t="s">
        <v>8</v>
      </c>
    </row>
    <row r="143" spans="1:6" x14ac:dyDescent="0.25">
      <c r="A143">
        <v>139</v>
      </c>
      <c r="B143" t="s">
        <v>135</v>
      </c>
      <c r="C143" s="4">
        <v>2773479</v>
      </c>
      <c r="D143" s="1">
        <v>40524</v>
      </c>
      <c r="E143" s="2">
        <v>3.8000000000000002E-4</v>
      </c>
      <c r="F143" t="s">
        <v>0</v>
      </c>
    </row>
    <row r="144" spans="1:6" x14ac:dyDescent="0.25">
      <c r="A144">
        <v>140</v>
      </c>
      <c r="B144" t="s">
        <v>136</v>
      </c>
      <c r="C144" s="4">
        <v>2736800</v>
      </c>
      <c r="D144" s="1">
        <v>40360</v>
      </c>
      <c r="E144" s="2">
        <v>3.8000000000000002E-4</v>
      </c>
      <c r="F144" t="s">
        <v>11</v>
      </c>
    </row>
    <row r="145" spans="1:6" x14ac:dyDescent="0.25">
      <c r="A145">
        <v>141</v>
      </c>
      <c r="B145" t="s">
        <v>137</v>
      </c>
      <c r="C145" s="4">
        <v>2705800</v>
      </c>
      <c r="D145" s="1">
        <v>40543</v>
      </c>
      <c r="E145" s="2">
        <v>3.6999999999999999E-4</v>
      </c>
      <c r="F145" t="s">
        <v>11</v>
      </c>
    </row>
    <row r="146" spans="1:6" x14ac:dyDescent="0.25">
      <c r="A146">
        <v>142</v>
      </c>
      <c r="B146" t="s">
        <v>138</v>
      </c>
      <c r="C146" s="4">
        <v>2324000</v>
      </c>
      <c r="D146" s="1">
        <v>40725</v>
      </c>
      <c r="E146" s="2">
        <v>3.2000000000000003E-4</v>
      </c>
      <c r="F146" t="s">
        <v>8</v>
      </c>
    </row>
    <row r="147" spans="1:6" x14ac:dyDescent="0.25">
      <c r="A147">
        <v>143</v>
      </c>
      <c r="B147" t="s">
        <v>139</v>
      </c>
      <c r="C147" s="4">
        <v>2209000</v>
      </c>
      <c r="D147" s="1">
        <v>40817</v>
      </c>
      <c r="E147" s="2">
        <v>2.9999999999999997E-4</v>
      </c>
      <c r="F147" t="s">
        <v>13</v>
      </c>
    </row>
    <row r="148" spans="1:6" x14ac:dyDescent="0.25">
      <c r="A148">
        <v>144</v>
      </c>
      <c r="B148" t="s">
        <v>140</v>
      </c>
      <c r="C148" s="4">
        <v>2194000</v>
      </c>
      <c r="D148" s="1">
        <v>40725</v>
      </c>
      <c r="E148" s="2">
        <v>2.9999999999999997E-4</v>
      </c>
      <c r="F148" t="s">
        <v>8</v>
      </c>
    </row>
    <row r="149" spans="1:6" x14ac:dyDescent="0.25">
      <c r="A149">
        <v>145</v>
      </c>
      <c r="B149" t="s">
        <v>141</v>
      </c>
      <c r="C149" s="4">
        <v>2057284</v>
      </c>
      <c r="D149" s="1">
        <v>40543</v>
      </c>
      <c r="E149" s="2">
        <v>2.7999999999999998E-4</v>
      </c>
      <c r="F149" t="s">
        <v>11</v>
      </c>
    </row>
    <row r="150" spans="1:6" x14ac:dyDescent="0.25">
      <c r="A150">
        <v>146</v>
      </c>
      <c r="B150" t="s">
        <v>142</v>
      </c>
      <c r="C150" s="4">
        <v>2081660</v>
      </c>
      <c r="D150" s="1">
        <v>42345</v>
      </c>
      <c r="E150" s="2">
        <v>2.9E-4</v>
      </c>
      <c r="F150" t="s">
        <v>3</v>
      </c>
    </row>
    <row r="151" spans="1:6" x14ac:dyDescent="0.25">
      <c r="A151">
        <v>147</v>
      </c>
      <c r="B151" t="s">
        <v>143</v>
      </c>
      <c r="C151" s="4">
        <v>2031000</v>
      </c>
      <c r="D151" s="1">
        <v>40725</v>
      </c>
      <c r="E151" s="2">
        <v>2.7999999999999998E-4</v>
      </c>
      <c r="F151" t="s">
        <v>8</v>
      </c>
    </row>
    <row r="152" spans="1:6" x14ac:dyDescent="0.25">
      <c r="A152">
        <v>148</v>
      </c>
      <c r="B152" t="s">
        <v>144</v>
      </c>
      <c r="C152" s="4">
        <v>1776000</v>
      </c>
      <c r="D152" s="1">
        <v>40725</v>
      </c>
      <c r="E152" s="2">
        <v>2.4000000000000001E-4</v>
      </c>
      <c r="F152" t="s">
        <v>8</v>
      </c>
    </row>
    <row r="153" spans="1:6" x14ac:dyDescent="0.25">
      <c r="A153">
        <v>149</v>
      </c>
      <c r="B153" t="s">
        <v>145</v>
      </c>
      <c r="C153" s="4">
        <v>1699435</v>
      </c>
      <c r="D153" s="1">
        <v>40289</v>
      </c>
      <c r="E153" s="2">
        <v>2.3000000000000001E-4</v>
      </c>
      <c r="F153" t="s">
        <v>0</v>
      </c>
    </row>
    <row r="154" spans="1:6" x14ac:dyDescent="0.25">
      <c r="A154">
        <v>150</v>
      </c>
      <c r="B154" t="s">
        <v>146</v>
      </c>
      <c r="C154" s="4">
        <v>1534000</v>
      </c>
      <c r="D154" s="1">
        <v>40725</v>
      </c>
      <c r="E154" s="2">
        <v>2.1000000000000001E-4</v>
      </c>
      <c r="F154" t="s">
        <v>8</v>
      </c>
    </row>
    <row r="155" spans="1:6" x14ac:dyDescent="0.25">
      <c r="A155">
        <v>151</v>
      </c>
      <c r="B155" t="s">
        <v>147</v>
      </c>
      <c r="C155" s="4">
        <v>1520830</v>
      </c>
      <c r="D155" s="1">
        <v>39873</v>
      </c>
      <c r="E155" s="2">
        <v>2.1000000000000001E-4</v>
      </c>
      <c r="F155" t="s">
        <v>0</v>
      </c>
    </row>
    <row r="156" spans="1:6" x14ac:dyDescent="0.25">
      <c r="A156">
        <v>152</v>
      </c>
      <c r="B156" t="s">
        <v>148</v>
      </c>
      <c r="C156" s="4">
        <v>1340194</v>
      </c>
      <c r="D156" s="1">
        <v>40544</v>
      </c>
      <c r="E156" s="2">
        <v>1.8000000000000001E-4</v>
      </c>
      <c r="F156" t="s">
        <v>11</v>
      </c>
    </row>
    <row r="157" spans="1:6" x14ac:dyDescent="0.25">
      <c r="A157">
        <v>153</v>
      </c>
      <c r="B157" t="s">
        <v>149</v>
      </c>
      <c r="C157" s="4">
        <v>1317714</v>
      </c>
      <c r="D157" s="1">
        <v>40360</v>
      </c>
      <c r="E157" s="2">
        <v>1.8000000000000001E-4</v>
      </c>
      <c r="F157" t="s">
        <v>11</v>
      </c>
    </row>
    <row r="158" spans="1:6" x14ac:dyDescent="0.25">
      <c r="A158">
        <v>154</v>
      </c>
      <c r="B158" t="s">
        <v>245</v>
      </c>
      <c r="C158" s="4">
        <v>1280924</v>
      </c>
      <c r="D158" s="1">
        <v>40360</v>
      </c>
      <c r="E158" s="2">
        <v>1.8000000000000001E-4</v>
      </c>
      <c r="F158" t="s">
        <v>11</v>
      </c>
    </row>
    <row r="159" spans="1:6" x14ac:dyDescent="0.25">
      <c r="A159">
        <v>155</v>
      </c>
      <c r="B159" t="s">
        <v>150</v>
      </c>
      <c r="C159" s="4">
        <v>1234571</v>
      </c>
      <c r="D159" s="1">
        <v>40295</v>
      </c>
      <c r="E159" s="2">
        <v>1.7000000000000001E-4</v>
      </c>
      <c r="F159" t="s">
        <v>0</v>
      </c>
    </row>
    <row r="160" spans="1:6" x14ac:dyDescent="0.25">
      <c r="A160">
        <v>156</v>
      </c>
      <c r="B160" t="s">
        <v>151</v>
      </c>
      <c r="C160" s="4">
        <v>1203000</v>
      </c>
      <c r="D160" s="1">
        <v>40725</v>
      </c>
      <c r="E160" s="2">
        <v>1.7000000000000001E-4</v>
      </c>
      <c r="F160" t="s">
        <v>8</v>
      </c>
    </row>
    <row r="161" spans="1:6" x14ac:dyDescent="0.25">
      <c r="A161">
        <v>157</v>
      </c>
      <c r="B161" t="s">
        <v>152</v>
      </c>
      <c r="C161" s="4">
        <v>1066409</v>
      </c>
      <c r="D161" s="1">
        <v>40370</v>
      </c>
      <c r="E161" s="2">
        <v>1.4999999999999999E-4</v>
      </c>
      <c r="F161" t="s">
        <v>0</v>
      </c>
    </row>
    <row r="162" spans="1:6" x14ac:dyDescent="0.25">
      <c r="A162">
        <v>158</v>
      </c>
      <c r="B162" t="s">
        <v>153</v>
      </c>
      <c r="C162" s="4">
        <v>868000</v>
      </c>
      <c r="D162" s="1">
        <v>40725</v>
      </c>
      <c r="E162" s="2">
        <v>1.2E-4</v>
      </c>
      <c r="F162" t="s">
        <v>8</v>
      </c>
    </row>
    <row r="163" spans="1:6" x14ac:dyDescent="0.25">
      <c r="A163">
        <v>159</v>
      </c>
      <c r="B163" t="s">
        <v>154</v>
      </c>
      <c r="C163" s="4">
        <v>818159</v>
      </c>
      <c r="D163" s="1">
        <v>39965</v>
      </c>
      <c r="E163" s="2">
        <v>1.1E-4</v>
      </c>
      <c r="F163" t="s">
        <v>0</v>
      </c>
    </row>
    <row r="164" spans="1:6" x14ac:dyDescent="0.25">
      <c r="A164">
        <v>160</v>
      </c>
      <c r="B164" t="s">
        <v>155</v>
      </c>
      <c r="C164" s="4">
        <v>808250</v>
      </c>
      <c r="D164" s="1">
        <v>39448</v>
      </c>
      <c r="E164" s="2">
        <v>1.1E-4</v>
      </c>
      <c r="F164" t="s">
        <v>11</v>
      </c>
    </row>
    <row r="165" spans="1:6" x14ac:dyDescent="0.25">
      <c r="A165">
        <v>161</v>
      </c>
      <c r="B165" t="s">
        <v>240</v>
      </c>
      <c r="C165" s="4">
        <v>803200</v>
      </c>
      <c r="D165" s="1">
        <v>40178</v>
      </c>
      <c r="E165" s="2">
        <v>1.1E-4</v>
      </c>
      <c r="F165" t="s">
        <v>11</v>
      </c>
    </row>
    <row r="166" spans="1:6" x14ac:dyDescent="0.25">
      <c r="A166">
        <v>162</v>
      </c>
      <c r="B166" t="s">
        <v>156</v>
      </c>
      <c r="C166" s="4">
        <v>784894</v>
      </c>
      <c r="D166" s="1">
        <v>40360</v>
      </c>
      <c r="E166" s="2">
        <v>1.1E-4</v>
      </c>
      <c r="F166" t="s">
        <v>11</v>
      </c>
    </row>
    <row r="167" spans="1:6" x14ac:dyDescent="0.25">
      <c r="A167">
        <v>163</v>
      </c>
      <c r="B167" t="s">
        <v>255</v>
      </c>
      <c r="C167" s="4">
        <v>754000</v>
      </c>
      <c r="D167" s="1">
        <v>40725</v>
      </c>
      <c r="E167" s="2">
        <v>1E-4</v>
      </c>
      <c r="F167" t="s">
        <v>8</v>
      </c>
    </row>
    <row r="168" spans="1:6" x14ac:dyDescent="0.25">
      <c r="A168">
        <v>164</v>
      </c>
      <c r="B168" t="s">
        <v>157</v>
      </c>
      <c r="C168" s="4">
        <v>720000</v>
      </c>
      <c r="D168" s="1">
        <v>40725</v>
      </c>
      <c r="E168" s="2">
        <v>1E-4</v>
      </c>
      <c r="F168" t="s">
        <v>8</v>
      </c>
    </row>
    <row r="169" spans="1:6" x14ac:dyDescent="0.25">
      <c r="A169">
        <v>165</v>
      </c>
      <c r="B169" t="s">
        <v>158</v>
      </c>
      <c r="C169" s="4">
        <v>708265</v>
      </c>
      <c r="D169" s="1">
        <v>40725</v>
      </c>
      <c r="E169" s="2">
        <v>1E-4</v>
      </c>
      <c r="F169" t="s">
        <v>11</v>
      </c>
    </row>
    <row r="170" spans="1:6" x14ac:dyDescent="0.25">
      <c r="A170">
        <v>166</v>
      </c>
      <c r="B170" t="s">
        <v>250</v>
      </c>
      <c r="C170" s="4">
        <v>620029</v>
      </c>
      <c r="D170" s="1">
        <v>40634</v>
      </c>
      <c r="E170" s="2">
        <v>8.5000000000000006E-5</v>
      </c>
      <c r="F170" t="s">
        <v>0</v>
      </c>
    </row>
    <row r="171" spans="1:6" x14ac:dyDescent="0.25">
      <c r="A171">
        <v>167</v>
      </c>
      <c r="B171" t="s">
        <v>262</v>
      </c>
      <c r="C171" s="4">
        <v>560100</v>
      </c>
      <c r="D171" s="1">
        <v>40787</v>
      </c>
      <c r="E171" s="2">
        <v>7.7000000000000001E-5</v>
      </c>
      <c r="F171" t="s">
        <v>11</v>
      </c>
    </row>
    <row r="172" spans="1:6" x14ac:dyDescent="0.25">
      <c r="A172">
        <v>168</v>
      </c>
      <c r="B172" t="s">
        <v>159</v>
      </c>
      <c r="C172" s="4">
        <v>548000</v>
      </c>
      <c r="D172" s="1">
        <v>40725</v>
      </c>
      <c r="E172" s="2">
        <v>7.4999999999999993E-5</v>
      </c>
      <c r="F172" t="s">
        <v>8</v>
      </c>
    </row>
    <row r="173" spans="1:6" x14ac:dyDescent="0.25">
      <c r="A173">
        <v>169</v>
      </c>
      <c r="B173" t="s">
        <v>160</v>
      </c>
      <c r="C173" s="4">
        <v>542287</v>
      </c>
      <c r="D173" s="1">
        <v>40725</v>
      </c>
      <c r="E173" s="2">
        <v>7.3999999999999996E-5</v>
      </c>
      <c r="F173" t="s">
        <v>11</v>
      </c>
    </row>
    <row r="174" spans="1:6" x14ac:dyDescent="0.25">
      <c r="A174">
        <v>170</v>
      </c>
      <c r="B174" t="s">
        <v>161</v>
      </c>
      <c r="C174" s="4">
        <v>529000</v>
      </c>
      <c r="D174" s="1">
        <v>40725</v>
      </c>
      <c r="E174" s="2">
        <v>7.2999999999999999E-5</v>
      </c>
      <c r="F174" t="s">
        <v>8</v>
      </c>
    </row>
    <row r="175" spans="1:6" x14ac:dyDescent="0.25">
      <c r="A175">
        <v>171</v>
      </c>
      <c r="B175" t="s">
        <v>162</v>
      </c>
      <c r="C175" s="4">
        <v>511840</v>
      </c>
      <c r="D175" s="1">
        <v>40544</v>
      </c>
      <c r="E175" s="2">
        <v>6.9999999999999994E-5</v>
      </c>
      <c r="F175" t="s">
        <v>11</v>
      </c>
    </row>
    <row r="176" spans="1:6" x14ac:dyDescent="0.25">
      <c r="A176">
        <v>172</v>
      </c>
      <c r="B176" t="s">
        <v>163</v>
      </c>
      <c r="C176" s="4">
        <v>491575</v>
      </c>
      <c r="D176" s="1">
        <v>40345</v>
      </c>
      <c r="E176" s="2">
        <v>6.7000000000000002E-5</v>
      </c>
      <c r="F176" t="s">
        <v>0</v>
      </c>
    </row>
    <row r="177" spans="1:6" x14ac:dyDescent="0.25">
      <c r="A177">
        <v>173</v>
      </c>
      <c r="B177" t="s">
        <v>164</v>
      </c>
      <c r="C177" s="4">
        <v>422700</v>
      </c>
      <c r="D177" s="1">
        <v>40725</v>
      </c>
      <c r="E177" s="2">
        <v>5.8E-5</v>
      </c>
      <c r="F177" t="s">
        <v>11</v>
      </c>
    </row>
    <row r="178" spans="1:6" x14ac:dyDescent="0.25">
      <c r="A178">
        <v>174</v>
      </c>
      <c r="B178" t="s">
        <v>246</v>
      </c>
      <c r="C178" s="4">
        <v>417617</v>
      </c>
      <c r="D178" s="1">
        <v>40543</v>
      </c>
      <c r="E178" s="2">
        <v>5.7000000000000003E-5</v>
      </c>
      <c r="F178" t="s">
        <v>11</v>
      </c>
    </row>
    <row r="179" spans="1:6" x14ac:dyDescent="0.25">
      <c r="A179">
        <v>175</v>
      </c>
      <c r="B179" t="s">
        <v>165</v>
      </c>
      <c r="C179" s="4">
        <v>401784</v>
      </c>
      <c r="D179" s="1">
        <v>39448</v>
      </c>
      <c r="E179" s="2">
        <v>5.5000000000000002E-5</v>
      </c>
      <c r="F179" t="s">
        <v>11</v>
      </c>
    </row>
    <row r="180" spans="1:6" x14ac:dyDescent="0.25">
      <c r="A180">
        <v>176</v>
      </c>
      <c r="B180" t="s">
        <v>166</v>
      </c>
      <c r="C180" s="4">
        <v>397693</v>
      </c>
      <c r="D180" s="1">
        <v>39448</v>
      </c>
      <c r="E180" s="2">
        <v>5.5000000000000002E-5</v>
      </c>
      <c r="F180" t="s">
        <v>11</v>
      </c>
    </row>
    <row r="181" spans="1:6" x14ac:dyDescent="0.25">
      <c r="A181">
        <v>177</v>
      </c>
      <c r="B181" t="s">
        <v>167</v>
      </c>
      <c r="C181" s="4">
        <v>353658</v>
      </c>
      <c r="D181" s="1">
        <v>40301</v>
      </c>
      <c r="E181" s="2">
        <v>4.8999999999999998E-5</v>
      </c>
      <c r="F181" t="s">
        <v>0</v>
      </c>
    </row>
    <row r="182" spans="1:6" x14ac:dyDescent="0.25">
      <c r="A182">
        <v>178</v>
      </c>
      <c r="B182" t="s">
        <v>168</v>
      </c>
      <c r="C182" s="4">
        <v>318452</v>
      </c>
      <c r="D182" s="1">
        <v>40544</v>
      </c>
      <c r="E182" s="2">
        <v>4.3999999999999999E-5</v>
      </c>
      <c r="F182" t="s">
        <v>11</v>
      </c>
    </row>
    <row r="183" spans="1:6" x14ac:dyDescent="0.25">
      <c r="A183">
        <v>179</v>
      </c>
      <c r="B183" t="s">
        <v>169</v>
      </c>
      <c r="C183" s="4">
        <v>317280</v>
      </c>
      <c r="D183" s="1">
        <v>40360</v>
      </c>
      <c r="E183" s="2">
        <v>4.3999999999999999E-5</v>
      </c>
      <c r="F183" t="s">
        <v>11</v>
      </c>
    </row>
    <row r="184" spans="1:6" x14ac:dyDescent="0.25">
      <c r="A184">
        <v>180</v>
      </c>
      <c r="B184" t="s">
        <v>170</v>
      </c>
      <c r="C184" s="4">
        <v>312698</v>
      </c>
      <c r="D184" s="1">
        <v>40310</v>
      </c>
      <c r="E184" s="2">
        <v>4.3000000000000002E-5</v>
      </c>
      <c r="F184" t="s">
        <v>0</v>
      </c>
    </row>
    <row r="185" spans="1:6" x14ac:dyDescent="0.25">
      <c r="A185">
        <v>181</v>
      </c>
      <c r="B185" t="s">
        <v>171</v>
      </c>
      <c r="C185" s="4">
        <v>276302</v>
      </c>
      <c r="D185" s="1">
        <v>40543</v>
      </c>
      <c r="E185" s="2">
        <v>3.8000000000000002E-5</v>
      </c>
      <c r="F185" t="s">
        <v>11</v>
      </c>
    </row>
    <row r="186" spans="1:6" x14ac:dyDescent="0.25">
      <c r="A186">
        <v>182</v>
      </c>
      <c r="B186" t="s">
        <v>172</v>
      </c>
      <c r="C186" s="4">
        <v>274000</v>
      </c>
      <c r="D186" s="1">
        <v>40725</v>
      </c>
      <c r="E186" s="2">
        <v>3.8000000000000002E-5</v>
      </c>
      <c r="F186" t="s">
        <v>8</v>
      </c>
    </row>
    <row r="187" spans="1:6" x14ac:dyDescent="0.25">
      <c r="A187">
        <v>183</v>
      </c>
      <c r="B187" t="s">
        <v>173</v>
      </c>
      <c r="C187" s="4">
        <v>245580</v>
      </c>
      <c r="D187" s="1">
        <v>40021</v>
      </c>
      <c r="E187" s="2">
        <v>3.4E-5</v>
      </c>
      <c r="F187" t="s">
        <v>0</v>
      </c>
    </row>
    <row r="188" spans="1:6" x14ac:dyDescent="0.25">
      <c r="A188">
        <v>184</v>
      </c>
      <c r="B188" t="s">
        <v>174</v>
      </c>
      <c r="C188" s="4">
        <v>234023</v>
      </c>
      <c r="D188" s="1">
        <v>40133</v>
      </c>
      <c r="E188" s="2">
        <v>3.1999999999999999E-5</v>
      </c>
      <c r="F188" t="s">
        <v>0</v>
      </c>
    </row>
    <row r="189" spans="1:6" x14ac:dyDescent="0.25">
      <c r="A189">
        <v>185</v>
      </c>
      <c r="B189" t="s">
        <v>175</v>
      </c>
      <c r="C189" s="4">
        <v>219266</v>
      </c>
      <c r="D189" s="1">
        <v>39448</v>
      </c>
      <c r="E189" s="2">
        <v>3.0000000000000001E-5</v>
      </c>
      <c r="F189" t="s">
        <v>11</v>
      </c>
    </row>
    <row r="190" spans="1:6" x14ac:dyDescent="0.25">
      <c r="A190">
        <v>186</v>
      </c>
      <c r="B190" t="s">
        <v>176</v>
      </c>
      <c r="C190" s="4">
        <v>211000</v>
      </c>
      <c r="D190" s="1">
        <v>40725</v>
      </c>
      <c r="E190" s="2">
        <v>2.9E-5</v>
      </c>
      <c r="F190" t="s">
        <v>8</v>
      </c>
    </row>
    <row r="191" spans="1:6" x14ac:dyDescent="0.25">
      <c r="A191">
        <v>187</v>
      </c>
      <c r="B191" t="s">
        <v>177</v>
      </c>
      <c r="C191" s="4">
        <v>184032</v>
      </c>
      <c r="D191" s="1">
        <v>40360</v>
      </c>
      <c r="E191" s="2">
        <v>2.5000000000000001E-5</v>
      </c>
      <c r="F191" t="s">
        <v>11</v>
      </c>
    </row>
    <row r="192" spans="1:6" x14ac:dyDescent="0.25">
      <c r="A192">
        <v>188</v>
      </c>
      <c r="B192" t="s">
        <v>178</v>
      </c>
      <c r="C192" s="4">
        <v>169000</v>
      </c>
      <c r="D192" s="1">
        <v>40725</v>
      </c>
      <c r="E192" s="2">
        <v>2.3E-5</v>
      </c>
      <c r="F192" t="s">
        <v>8</v>
      </c>
    </row>
    <row r="193" spans="1:6" x14ac:dyDescent="0.25">
      <c r="A193">
        <v>189</v>
      </c>
      <c r="B193" t="s">
        <v>179</v>
      </c>
      <c r="C193" s="4">
        <v>166526</v>
      </c>
      <c r="D193" s="1">
        <v>40308</v>
      </c>
      <c r="E193" s="2">
        <v>2.3E-5</v>
      </c>
      <c r="F193" t="s">
        <v>0</v>
      </c>
    </row>
    <row r="194" spans="1:6" x14ac:dyDescent="0.25">
      <c r="A194">
        <v>190</v>
      </c>
      <c r="B194" t="s">
        <v>180</v>
      </c>
      <c r="C194" s="4">
        <v>159358</v>
      </c>
      <c r="D194" s="1">
        <v>40269</v>
      </c>
      <c r="E194" s="2">
        <v>2.1999999999999999E-5</v>
      </c>
      <c r="F194" t="s">
        <v>0</v>
      </c>
    </row>
    <row r="195" spans="1:6" x14ac:dyDescent="0.25">
      <c r="A195">
        <v>191</v>
      </c>
      <c r="B195" t="s">
        <v>181</v>
      </c>
      <c r="C195" s="4">
        <v>142180</v>
      </c>
      <c r="D195" s="1">
        <v>40179</v>
      </c>
      <c r="E195" s="2">
        <v>2.0000000000000002E-5</v>
      </c>
      <c r="F195" t="s">
        <v>11</v>
      </c>
    </row>
    <row r="196" spans="1:6" x14ac:dyDescent="0.25">
      <c r="A196">
        <v>192</v>
      </c>
      <c r="B196" t="s">
        <v>182</v>
      </c>
      <c r="C196" s="4">
        <v>110821</v>
      </c>
      <c r="D196" s="1">
        <v>39995</v>
      </c>
      <c r="E196" s="2">
        <v>1.5E-5</v>
      </c>
      <c r="F196" t="s">
        <v>11</v>
      </c>
    </row>
    <row r="197" spans="1:6" x14ac:dyDescent="0.25">
      <c r="A197">
        <v>193</v>
      </c>
      <c r="B197" t="s">
        <v>183</v>
      </c>
      <c r="C197" s="4">
        <v>106405</v>
      </c>
      <c r="D197" s="1">
        <v>40269</v>
      </c>
      <c r="E197" s="2">
        <v>1.5E-5</v>
      </c>
      <c r="F197" t="s">
        <v>0</v>
      </c>
    </row>
    <row r="198" spans="1:6" x14ac:dyDescent="0.25">
      <c r="A198">
        <v>194</v>
      </c>
      <c r="B198" t="s">
        <v>184</v>
      </c>
      <c r="C198" s="4">
        <v>105000</v>
      </c>
      <c r="D198" s="1">
        <v>40725</v>
      </c>
      <c r="E198" s="2">
        <v>1.4E-5</v>
      </c>
      <c r="F198" t="s">
        <v>8</v>
      </c>
    </row>
    <row r="199" spans="1:6" x14ac:dyDescent="0.25">
      <c r="A199">
        <v>195</v>
      </c>
      <c r="B199" t="s">
        <v>256</v>
      </c>
      <c r="C199" s="4">
        <v>102624</v>
      </c>
      <c r="D199" s="1">
        <v>40272</v>
      </c>
      <c r="E199" s="2">
        <v>1.4E-5</v>
      </c>
      <c r="F199" t="s">
        <v>0</v>
      </c>
    </row>
    <row r="200" spans="1:6" x14ac:dyDescent="0.25">
      <c r="A200">
        <v>196</v>
      </c>
      <c r="B200" t="s">
        <v>185</v>
      </c>
      <c r="C200" s="4">
        <v>101484</v>
      </c>
      <c r="D200" s="1">
        <v>40450</v>
      </c>
      <c r="E200" s="2">
        <v>1.4E-5</v>
      </c>
      <c r="F200" t="s">
        <v>0</v>
      </c>
    </row>
    <row r="201" spans="1:6" x14ac:dyDescent="0.25">
      <c r="A201">
        <v>197</v>
      </c>
      <c r="B201" t="s">
        <v>186</v>
      </c>
      <c r="C201" s="4">
        <v>101000</v>
      </c>
      <c r="D201" s="1">
        <v>40725</v>
      </c>
      <c r="E201" s="2">
        <v>1.4E-5</v>
      </c>
      <c r="F201" t="s">
        <v>8</v>
      </c>
    </row>
    <row r="202" spans="1:6" x14ac:dyDescent="0.25">
      <c r="A202">
        <v>198</v>
      </c>
      <c r="B202" t="s">
        <v>187</v>
      </c>
      <c r="C202" s="4">
        <v>100892</v>
      </c>
      <c r="D202" s="1">
        <v>39995</v>
      </c>
      <c r="E202" s="2">
        <v>1.4E-5</v>
      </c>
      <c r="F202" t="s">
        <v>11</v>
      </c>
    </row>
    <row r="203" spans="1:6" x14ac:dyDescent="0.25">
      <c r="A203">
        <v>199</v>
      </c>
      <c r="B203" t="s">
        <v>188</v>
      </c>
      <c r="C203" s="4">
        <v>92500</v>
      </c>
      <c r="D203" s="1">
        <v>40178</v>
      </c>
      <c r="E203" s="2">
        <v>1.2999999999999999E-5</v>
      </c>
      <c r="F203" t="s">
        <v>11</v>
      </c>
    </row>
    <row r="204" spans="1:6" x14ac:dyDescent="0.25">
      <c r="A204">
        <v>200</v>
      </c>
      <c r="B204" t="s">
        <v>189</v>
      </c>
      <c r="C204" s="4">
        <v>90945</v>
      </c>
      <c r="D204" s="1">
        <v>40416</v>
      </c>
      <c r="E204" s="2">
        <v>1.2E-5</v>
      </c>
      <c r="F204" t="s">
        <v>0</v>
      </c>
    </row>
    <row r="205" spans="1:6" x14ac:dyDescent="0.25">
      <c r="A205">
        <v>201</v>
      </c>
      <c r="B205" t="s">
        <v>190</v>
      </c>
      <c r="C205" s="4">
        <v>89138</v>
      </c>
      <c r="D205" s="1">
        <v>39995</v>
      </c>
      <c r="E205" s="2">
        <v>1.2E-5</v>
      </c>
      <c r="F205" t="s">
        <v>11</v>
      </c>
    </row>
    <row r="206" spans="1:6" x14ac:dyDescent="0.25">
      <c r="A206">
        <v>202</v>
      </c>
      <c r="B206" t="s">
        <v>191</v>
      </c>
      <c r="C206" s="4">
        <v>85015</v>
      </c>
      <c r="D206" s="1">
        <v>40360</v>
      </c>
      <c r="E206" s="2">
        <v>1.2E-5</v>
      </c>
      <c r="F206" t="s">
        <v>11</v>
      </c>
    </row>
    <row r="207" spans="1:6" x14ac:dyDescent="0.25">
      <c r="A207">
        <v>203</v>
      </c>
      <c r="B207" t="s">
        <v>192</v>
      </c>
      <c r="C207" s="4">
        <v>83000</v>
      </c>
      <c r="D207" s="1">
        <v>40725</v>
      </c>
      <c r="E207" s="2">
        <v>1.1E-5</v>
      </c>
      <c r="F207" t="s">
        <v>8</v>
      </c>
    </row>
    <row r="208" spans="1:6" x14ac:dyDescent="0.25">
      <c r="A208">
        <v>204</v>
      </c>
      <c r="B208" t="s">
        <v>193</v>
      </c>
      <c r="C208" s="4">
        <v>71685</v>
      </c>
      <c r="D208" s="1">
        <v>39995</v>
      </c>
      <c r="E208" s="2">
        <v>1.0000000000000001E-5</v>
      </c>
      <c r="F208" t="s">
        <v>11</v>
      </c>
    </row>
    <row r="209" spans="1:6" x14ac:dyDescent="0.25">
      <c r="A209">
        <v>205</v>
      </c>
      <c r="B209" t="s">
        <v>194</v>
      </c>
      <c r="C209" s="4">
        <v>64186</v>
      </c>
      <c r="D209" s="1">
        <v>40318</v>
      </c>
      <c r="E209" s="2">
        <v>8.8000000000000004E-6</v>
      </c>
      <c r="F209" t="s">
        <v>0</v>
      </c>
    </row>
    <row r="210" spans="1:6" x14ac:dyDescent="0.25">
      <c r="A210">
        <v>206</v>
      </c>
      <c r="B210" t="s">
        <v>195</v>
      </c>
      <c r="C210" s="4">
        <v>62431</v>
      </c>
      <c r="D210" s="1">
        <v>40268</v>
      </c>
      <c r="E210" s="2">
        <v>8.6000000000000007E-6</v>
      </c>
      <c r="F210" t="s">
        <v>11</v>
      </c>
    </row>
    <row r="211" spans="1:6" x14ac:dyDescent="0.25">
      <c r="A211">
        <v>207</v>
      </c>
      <c r="B211" t="s">
        <v>196</v>
      </c>
      <c r="C211" s="4">
        <v>56890</v>
      </c>
      <c r="D211" s="1">
        <v>40725</v>
      </c>
      <c r="E211" s="2">
        <v>7.7999999999999999E-6</v>
      </c>
      <c r="F211" t="s">
        <v>11</v>
      </c>
    </row>
    <row r="212" spans="1:6" x14ac:dyDescent="0.25">
      <c r="A212">
        <v>208</v>
      </c>
      <c r="B212" t="s">
        <v>197</v>
      </c>
      <c r="C212" s="4">
        <v>55519</v>
      </c>
      <c r="D212" s="1">
        <v>40269</v>
      </c>
      <c r="E212" s="2">
        <v>7.6000000000000001E-6</v>
      </c>
      <c r="F212" t="s">
        <v>0</v>
      </c>
    </row>
    <row r="213" spans="1:6" x14ac:dyDescent="0.25">
      <c r="A213">
        <v>209</v>
      </c>
      <c r="B213" t="s">
        <v>198</v>
      </c>
      <c r="C213" s="4">
        <v>54878</v>
      </c>
      <c r="D213" s="1">
        <v>40461</v>
      </c>
      <c r="E213" s="2">
        <v>7.5000000000000002E-6</v>
      </c>
      <c r="F213" t="s">
        <v>0</v>
      </c>
    </row>
    <row r="214" spans="1:6" x14ac:dyDescent="0.25">
      <c r="A214">
        <v>210</v>
      </c>
      <c r="B214" t="s">
        <v>199</v>
      </c>
      <c r="C214" s="4">
        <v>54305</v>
      </c>
      <c r="D214" s="1">
        <v>40360</v>
      </c>
      <c r="E214" s="2">
        <v>7.5000000000000002E-6</v>
      </c>
      <c r="F214" t="s">
        <v>11</v>
      </c>
    </row>
    <row r="215" spans="1:6" x14ac:dyDescent="0.25">
      <c r="A215">
        <v>211</v>
      </c>
      <c r="B215" t="s">
        <v>200</v>
      </c>
      <c r="C215" s="4">
        <v>53883</v>
      </c>
      <c r="D215" s="1">
        <v>40269</v>
      </c>
      <c r="E215" s="2">
        <v>7.4000000000000003E-6</v>
      </c>
      <c r="F215" t="s">
        <v>0</v>
      </c>
    </row>
    <row r="216" spans="1:6" x14ac:dyDescent="0.25">
      <c r="A216">
        <v>212</v>
      </c>
      <c r="B216" t="s">
        <v>201</v>
      </c>
      <c r="C216" s="4">
        <v>51970</v>
      </c>
      <c r="D216" s="1">
        <v>39995</v>
      </c>
      <c r="E216" s="2">
        <v>7.0999999999999998E-6</v>
      </c>
      <c r="F216" t="s">
        <v>11</v>
      </c>
    </row>
    <row r="217" spans="1:6" x14ac:dyDescent="0.25">
      <c r="A217">
        <v>213</v>
      </c>
      <c r="B217" t="s">
        <v>202</v>
      </c>
      <c r="C217" s="4">
        <v>48738</v>
      </c>
      <c r="D217" s="1">
        <v>40725</v>
      </c>
      <c r="E217" s="2">
        <v>6.7000000000000002E-6</v>
      </c>
      <c r="F217" t="s">
        <v>13</v>
      </c>
    </row>
    <row r="218" spans="1:6" x14ac:dyDescent="0.25">
      <c r="A218">
        <v>214</v>
      </c>
      <c r="B218" t="s">
        <v>203</v>
      </c>
      <c r="C218" s="4">
        <v>42375</v>
      </c>
      <c r="D218" s="1">
        <v>40725</v>
      </c>
      <c r="E218" s="2">
        <v>5.8000000000000004E-6</v>
      </c>
      <c r="F218" t="s">
        <v>11</v>
      </c>
    </row>
    <row r="219" spans="1:6" x14ac:dyDescent="0.25">
      <c r="A219">
        <v>215</v>
      </c>
      <c r="B219" t="s">
        <v>204</v>
      </c>
      <c r="C219" s="4">
        <v>37163</v>
      </c>
      <c r="D219" s="1">
        <v>39448</v>
      </c>
      <c r="E219" s="2">
        <v>5.1000000000000003E-6</v>
      </c>
      <c r="F219" t="s">
        <v>0</v>
      </c>
    </row>
    <row r="220" spans="1:6" x14ac:dyDescent="0.25">
      <c r="A220">
        <v>216</v>
      </c>
      <c r="B220" t="s">
        <v>205</v>
      </c>
      <c r="C220" s="4">
        <v>36157</v>
      </c>
      <c r="D220" s="1">
        <v>40543</v>
      </c>
      <c r="E220" s="2">
        <v>5.0000000000000004E-6</v>
      </c>
      <c r="F220" t="s">
        <v>11</v>
      </c>
    </row>
    <row r="221" spans="1:6" x14ac:dyDescent="0.25">
      <c r="A221">
        <v>217</v>
      </c>
      <c r="B221" t="s">
        <v>206</v>
      </c>
      <c r="C221" s="4">
        <v>35881</v>
      </c>
      <c r="D221">
        <v>2010</v>
      </c>
      <c r="E221" s="2">
        <v>4.8999999999999997E-6</v>
      </c>
      <c r="F221" t="s">
        <v>11</v>
      </c>
    </row>
    <row r="222" spans="1:6" x14ac:dyDescent="0.25">
      <c r="A222">
        <v>218</v>
      </c>
      <c r="B222" t="s">
        <v>207</v>
      </c>
      <c r="C222" s="4">
        <v>32093</v>
      </c>
      <c r="D222" s="1">
        <v>40786</v>
      </c>
      <c r="E222" s="2">
        <v>4.4000000000000002E-6</v>
      </c>
      <c r="F222" t="s">
        <v>13</v>
      </c>
    </row>
    <row r="223" spans="1:6" x14ac:dyDescent="0.25">
      <c r="A223">
        <v>219</v>
      </c>
      <c r="B223" t="s">
        <v>263</v>
      </c>
      <c r="C223" s="4">
        <v>29441</v>
      </c>
      <c r="D223" s="1">
        <v>40360</v>
      </c>
      <c r="E223" s="2">
        <v>3.9999999999999998E-6</v>
      </c>
      <c r="F223" t="s">
        <v>11</v>
      </c>
    </row>
    <row r="224" spans="1:6" x14ac:dyDescent="0.25">
      <c r="A224">
        <v>220</v>
      </c>
      <c r="B224" t="s">
        <v>208</v>
      </c>
      <c r="C224" s="4">
        <v>28213</v>
      </c>
      <c r="D224" s="1">
        <v>39630</v>
      </c>
      <c r="E224" s="2">
        <v>3.8999999999999999E-6</v>
      </c>
      <c r="F224" t="s">
        <v>11</v>
      </c>
    </row>
    <row r="225" spans="1:6" x14ac:dyDescent="0.25">
      <c r="A225">
        <v>221</v>
      </c>
      <c r="B225" t="s">
        <v>209</v>
      </c>
      <c r="C225" s="4">
        <v>21000</v>
      </c>
      <c r="D225" s="1">
        <v>40725</v>
      </c>
      <c r="E225" s="2">
        <v>2.9000000000000002E-6</v>
      </c>
      <c r="F225" t="s">
        <v>8</v>
      </c>
    </row>
    <row r="226" spans="1:6" x14ac:dyDescent="0.25">
      <c r="A226">
        <v>222</v>
      </c>
      <c r="B226" t="s">
        <v>210</v>
      </c>
      <c r="C226" s="4">
        <v>15236</v>
      </c>
      <c r="D226" s="1">
        <v>40725</v>
      </c>
      <c r="E226" s="2">
        <v>2.0999999999999998E-6</v>
      </c>
      <c r="F226" t="s">
        <v>11</v>
      </c>
    </row>
    <row r="227" spans="1:6" x14ac:dyDescent="0.25">
      <c r="A227">
        <v>223</v>
      </c>
      <c r="B227" t="s">
        <v>211</v>
      </c>
      <c r="C227" s="4">
        <v>13445</v>
      </c>
      <c r="D227" s="1">
        <v>39650</v>
      </c>
      <c r="E227" s="2">
        <v>1.7999999999999999E-6</v>
      </c>
      <c r="F227" t="s">
        <v>0</v>
      </c>
    </row>
    <row r="228" spans="1:6" x14ac:dyDescent="0.25">
      <c r="A228">
        <v>224</v>
      </c>
      <c r="B228" t="s">
        <v>212</v>
      </c>
      <c r="C228" s="4">
        <v>10900</v>
      </c>
      <c r="D228" s="1">
        <v>40603</v>
      </c>
      <c r="E228" s="2">
        <v>1.5E-6</v>
      </c>
      <c r="F228" t="s">
        <v>13</v>
      </c>
    </row>
    <row r="229" spans="1:6" x14ac:dyDescent="0.25">
      <c r="A229">
        <v>225</v>
      </c>
      <c r="B229" t="s">
        <v>213</v>
      </c>
      <c r="C229" s="4">
        <v>10000</v>
      </c>
      <c r="D229" s="1">
        <v>40725</v>
      </c>
      <c r="E229" s="2">
        <v>1.3999999999999999E-6</v>
      </c>
      <c r="F229" t="s">
        <v>8</v>
      </c>
    </row>
    <row r="230" spans="1:6" x14ac:dyDescent="0.25">
      <c r="A230">
        <v>226</v>
      </c>
      <c r="B230" t="s">
        <v>214</v>
      </c>
      <c r="C230" s="4">
        <v>10000</v>
      </c>
      <c r="D230" s="1">
        <v>40725</v>
      </c>
      <c r="E230" s="2">
        <v>1.3999999999999999E-6</v>
      </c>
      <c r="F230" t="s">
        <v>8</v>
      </c>
    </row>
    <row r="231" spans="1:6" x14ac:dyDescent="0.25">
      <c r="A231">
        <v>227</v>
      </c>
      <c r="B231" t="s">
        <v>215</v>
      </c>
      <c r="C231" s="4">
        <v>8823</v>
      </c>
      <c r="D231" s="1">
        <v>39448</v>
      </c>
      <c r="E231" s="2">
        <v>1.1999999999999999E-6</v>
      </c>
      <c r="F231" t="s">
        <v>0</v>
      </c>
    </row>
    <row r="232" spans="1:6" x14ac:dyDescent="0.25">
      <c r="A232">
        <v>228</v>
      </c>
      <c r="B232" t="s">
        <v>216</v>
      </c>
      <c r="C232" s="4">
        <v>6290</v>
      </c>
      <c r="D232" s="1">
        <v>39448</v>
      </c>
      <c r="E232" s="2">
        <v>5.9999999999999997E-7</v>
      </c>
      <c r="F232" t="s">
        <v>0</v>
      </c>
    </row>
    <row r="233" spans="1:6" x14ac:dyDescent="0.25">
      <c r="A233">
        <v>229</v>
      </c>
      <c r="B233" t="s">
        <v>217</v>
      </c>
      <c r="C233" s="4">
        <v>4932</v>
      </c>
      <c r="D233" s="1">
        <v>39995</v>
      </c>
      <c r="E233" s="2">
        <v>4.9999999999999998E-7</v>
      </c>
      <c r="F233" t="s">
        <v>11</v>
      </c>
    </row>
    <row r="234" spans="1:6" x14ac:dyDescent="0.25">
      <c r="A234">
        <v>230</v>
      </c>
      <c r="B234" t="s">
        <v>218</v>
      </c>
      <c r="C234" s="4">
        <v>4255</v>
      </c>
      <c r="D234" s="1">
        <v>39488</v>
      </c>
      <c r="E234" s="2">
        <v>3.9999999999999998E-7</v>
      </c>
      <c r="F234" t="s">
        <v>0</v>
      </c>
    </row>
    <row r="235" spans="1:6" x14ac:dyDescent="0.25">
      <c r="A235">
        <v>231</v>
      </c>
      <c r="B235" t="s">
        <v>264</v>
      </c>
      <c r="C235" s="4">
        <v>3000</v>
      </c>
      <c r="D235" s="1">
        <v>40725</v>
      </c>
      <c r="E235" s="2">
        <v>2.9999999999999999E-7</v>
      </c>
      <c r="F235" t="s">
        <v>8</v>
      </c>
    </row>
    <row r="236" spans="1:6" x14ac:dyDescent="0.25">
      <c r="A236">
        <v>232</v>
      </c>
      <c r="B236" t="s">
        <v>219</v>
      </c>
      <c r="C236" s="4">
        <v>1613</v>
      </c>
      <c r="D236" s="1">
        <v>40725</v>
      </c>
      <c r="E236" s="2">
        <v>9.9999999999999995E-8</v>
      </c>
      <c r="F236" t="s">
        <v>8</v>
      </c>
    </row>
    <row r="237" spans="1:6" x14ac:dyDescent="0.25">
      <c r="A237">
        <v>233</v>
      </c>
      <c r="B237" t="s">
        <v>220</v>
      </c>
      <c r="C237" s="4">
        <v>1411</v>
      </c>
      <c r="D237" s="1">
        <v>40725</v>
      </c>
      <c r="E237" s="2">
        <v>9.9999999999999995E-8</v>
      </c>
      <c r="F237" t="s">
        <v>8</v>
      </c>
    </row>
    <row r="238" spans="1:6" x14ac:dyDescent="0.25">
      <c r="A238">
        <v>234</v>
      </c>
      <c r="B238" t="s">
        <v>221</v>
      </c>
      <c r="C238" s="4">
        <v>839</v>
      </c>
      <c r="D238" s="1">
        <v>40603</v>
      </c>
      <c r="E238" s="2">
        <v>9.9999999999999995E-8</v>
      </c>
      <c r="F23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3"/>
  <sheetViews>
    <sheetView topLeftCell="A151" workbookViewId="0">
      <selection activeCell="D5" sqref="D5"/>
    </sheetView>
  </sheetViews>
  <sheetFormatPr defaultRowHeight="15" x14ac:dyDescent="0.25"/>
  <cols>
    <col min="2" max="2" width="32" bestFit="1" customWidth="1"/>
    <col min="3" max="3" width="18.140625" bestFit="1" customWidth="1"/>
  </cols>
  <sheetData>
    <row r="1" spans="1:4" x14ac:dyDescent="0.25">
      <c r="A1" t="s">
        <v>257</v>
      </c>
    </row>
    <row r="4" spans="1:4" x14ac:dyDescent="0.25">
      <c r="A4" s="5" t="s">
        <v>223</v>
      </c>
      <c r="B4" s="5" t="s">
        <v>224</v>
      </c>
      <c r="C4" s="5" t="s">
        <v>258</v>
      </c>
      <c r="D4" s="5" t="s">
        <v>265</v>
      </c>
    </row>
    <row r="5" spans="1:4" x14ac:dyDescent="0.25">
      <c r="A5">
        <v>1</v>
      </c>
      <c r="B5" t="s">
        <v>2</v>
      </c>
      <c r="C5" s="3">
        <v>17348075</v>
      </c>
    </row>
    <row r="6" spans="1:4" x14ac:dyDescent="0.25">
      <c r="A6">
        <v>2</v>
      </c>
      <c r="B6" t="s">
        <v>229</v>
      </c>
      <c r="C6" s="3">
        <v>10356508</v>
      </c>
    </row>
    <row r="7" spans="1:4" x14ac:dyDescent="0.25">
      <c r="A7">
        <v>3</v>
      </c>
      <c r="B7" t="s">
        <v>12</v>
      </c>
      <c r="C7" s="3">
        <v>4602367</v>
      </c>
    </row>
    <row r="8" spans="1:4" x14ac:dyDescent="0.25">
      <c r="A8">
        <v>4</v>
      </c>
      <c r="B8" t="s">
        <v>19</v>
      </c>
      <c r="C8" s="3">
        <v>3874437</v>
      </c>
    </row>
    <row r="9" spans="1:4" x14ac:dyDescent="0.25">
      <c r="A9">
        <v>5</v>
      </c>
      <c r="B9" t="s">
        <v>24</v>
      </c>
      <c r="C9" s="3">
        <v>2950039</v>
      </c>
    </row>
    <row r="10" spans="1:4" x14ac:dyDescent="0.25">
      <c r="A10">
        <v>6</v>
      </c>
      <c r="B10" t="s">
        <v>230</v>
      </c>
      <c r="C10" s="3">
        <v>2833687</v>
      </c>
    </row>
    <row r="11" spans="1:4" x14ac:dyDescent="0.25">
      <c r="A11">
        <v>7</v>
      </c>
      <c r="B11" t="s">
        <v>5</v>
      </c>
      <c r="C11" s="3">
        <v>2346583</v>
      </c>
    </row>
    <row r="12" spans="1:4" x14ac:dyDescent="0.25">
      <c r="A12">
        <v>8</v>
      </c>
      <c r="B12" t="s">
        <v>26</v>
      </c>
      <c r="C12" s="3">
        <v>2147744</v>
      </c>
    </row>
    <row r="13" spans="1:4" x14ac:dyDescent="0.25">
      <c r="A13">
        <v>9</v>
      </c>
      <c r="B13" t="s">
        <v>1</v>
      </c>
      <c r="C13" s="3">
        <v>2051228</v>
      </c>
    </row>
    <row r="14" spans="1:4" x14ac:dyDescent="0.25">
      <c r="A14">
        <v>10</v>
      </c>
      <c r="B14" t="s">
        <v>231</v>
      </c>
      <c r="C14" s="3">
        <v>1860598</v>
      </c>
    </row>
    <row r="15" spans="1:4" x14ac:dyDescent="0.25">
      <c r="A15">
        <v>11</v>
      </c>
      <c r="B15" t="s">
        <v>38</v>
      </c>
      <c r="C15" s="3">
        <v>1785387</v>
      </c>
    </row>
    <row r="16" spans="1:4" x14ac:dyDescent="0.25">
      <c r="A16">
        <v>12</v>
      </c>
      <c r="B16" t="s">
        <v>53</v>
      </c>
      <c r="C16" s="3">
        <v>1442722</v>
      </c>
    </row>
    <row r="17" spans="1:3" x14ac:dyDescent="0.25">
      <c r="A17">
        <v>13</v>
      </c>
      <c r="B17" t="s">
        <v>29</v>
      </c>
      <c r="C17" s="3">
        <v>1410383</v>
      </c>
    </row>
    <row r="18" spans="1:3" x14ac:dyDescent="0.25">
      <c r="A18">
        <v>14</v>
      </c>
      <c r="B18" t="s">
        <v>31</v>
      </c>
      <c r="C18" s="3">
        <v>1406538</v>
      </c>
    </row>
    <row r="19" spans="1:3" x14ac:dyDescent="0.25">
      <c r="A19">
        <v>15</v>
      </c>
      <c r="B19" t="s">
        <v>14</v>
      </c>
      <c r="C19" s="3">
        <v>1291062</v>
      </c>
    </row>
    <row r="20" spans="1:3" x14ac:dyDescent="0.25">
      <c r="A20">
        <v>16</v>
      </c>
      <c r="B20" t="s">
        <v>4</v>
      </c>
      <c r="C20" s="3">
        <v>888648</v>
      </c>
    </row>
    <row r="21" spans="1:3" x14ac:dyDescent="0.25">
      <c r="A21">
        <v>17</v>
      </c>
      <c r="B21" t="s">
        <v>63</v>
      </c>
      <c r="C21" s="3">
        <v>880716</v>
      </c>
    </row>
    <row r="22" spans="1:3" x14ac:dyDescent="0.25">
      <c r="A22">
        <v>18</v>
      </c>
      <c r="B22" t="s">
        <v>21</v>
      </c>
      <c r="C22" s="3">
        <v>798332</v>
      </c>
    </row>
    <row r="23" spans="1:3" x14ac:dyDescent="0.25">
      <c r="A23">
        <v>19</v>
      </c>
      <c r="B23" t="s">
        <v>47</v>
      </c>
      <c r="C23" s="3">
        <v>746248</v>
      </c>
    </row>
    <row r="24" spans="1:3" x14ac:dyDescent="0.25">
      <c r="A24">
        <v>20</v>
      </c>
      <c r="B24" t="s">
        <v>232</v>
      </c>
      <c r="C24" s="3">
        <v>703852</v>
      </c>
    </row>
    <row r="25" spans="1:3" x14ac:dyDescent="0.25">
      <c r="A25">
        <v>21</v>
      </c>
      <c r="B25" t="s">
        <v>7</v>
      </c>
      <c r="C25" s="3">
        <v>573999</v>
      </c>
    </row>
    <row r="26" spans="1:3" x14ac:dyDescent="0.25">
      <c r="A26">
        <v>22</v>
      </c>
      <c r="B26" t="s">
        <v>87</v>
      </c>
      <c r="C26" s="3">
        <v>570591</v>
      </c>
    </row>
    <row r="27" spans="1:3" x14ac:dyDescent="0.25">
      <c r="A27">
        <v>23</v>
      </c>
      <c r="B27" t="s">
        <v>36</v>
      </c>
      <c r="C27" s="3">
        <v>547894</v>
      </c>
    </row>
    <row r="28" spans="1:3" x14ac:dyDescent="0.25">
      <c r="A28">
        <v>24</v>
      </c>
      <c r="B28" t="s">
        <v>34</v>
      </c>
      <c r="C28" s="3">
        <v>543061</v>
      </c>
    </row>
    <row r="29" spans="1:3" x14ac:dyDescent="0.25">
      <c r="A29">
        <v>25</v>
      </c>
      <c r="B29" t="s">
        <v>77</v>
      </c>
      <c r="C29" s="3">
        <v>534230</v>
      </c>
    </row>
    <row r="30" spans="1:3" x14ac:dyDescent="0.25">
      <c r="A30">
        <v>26</v>
      </c>
      <c r="B30" t="s">
        <v>233</v>
      </c>
      <c r="C30" s="3">
        <v>529597</v>
      </c>
    </row>
    <row r="31" spans="1:3" x14ac:dyDescent="0.25">
      <c r="A31">
        <v>27</v>
      </c>
      <c r="B31" t="s">
        <v>115</v>
      </c>
      <c r="C31" s="3">
        <v>499817</v>
      </c>
    </row>
    <row r="32" spans="1:3" x14ac:dyDescent="0.25">
      <c r="A32">
        <v>28</v>
      </c>
      <c r="B32" t="s">
        <v>93</v>
      </c>
      <c r="C32" s="3">
        <v>437582</v>
      </c>
    </row>
    <row r="33" spans="1:3" x14ac:dyDescent="0.25">
      <c r="A33">
        <v>29</v>
      </c>
      <c r="B33" t="s">
        <v>20</v>
      </c>
      <c r="C33" s="3">
        <v>416490</v>
      </c>
    </row>
    <row r="34" spans="1:3" x14ac:dyDescent="0.25">
      <c r="A34">
        <v>30</v>
      </c>
      <c r="B34" t="s">
        <v>22</v>
      </c>
      <c r="C34" s="3">
        <v>404824</v>
      </c>
    </row>
    <row r="35" spans="1:3" x14ac:dyDescent="0.25">
      <c r="A35">
        <v>31</v>
      </c>
      <c r="B35" t="s">
        <v>94</v>
      </c>
      <c r="C35" s="3">
        <v>399451</v>
      </c>
    </row>
    <row r="36" spans="1:3" x14ac:dyDescent="0.25">
      <c r="A36">
        <v>32</v>
      </c>
      <c r="B36" t="s">
        <v>30</v>
      </c>
      <c r="C36" s="3">
        <v>377867</v>
      </c>
    </row>
    <row r="37" spans="1:3" x14ac:dyDescent="0.25">
      <c r="A37">
        <v>33</v>
      </c>
      <c r="B37" t="s">
        <v>27</v>
      </c>
      <c r="C37" s="3">
        <v>350082</v>
      </c>
    </row>
    <row r="38" spans="1:3" x14ac:dyDescent="0.25">
      <c r="A38">
        <v>34</v>
      </c>
      <c r="B38" t="s">
        <v>111</v>
      </c>
      <c r="C38" s="3">
        <v>342362</v>
      </c>
    </row>
    <row r="39" spans="1:3" x14ac:dyDescent="0.25">
      <c r="A39">
        <v>35</v>
      </c>
      <c r="B39" t="s">
        <v>45</v>
      </c>
      <c r="C39" s="3">
        <v>338108</v>
      </c>
    </row>
    <row r="40" spans="1:3" x14ac:dyDescent="0.25">
      <c r="A40">
        <v>36</v>
      </c>
      <c r="B40" t="s">
        <v>116</v>
      </c>
      <c r="C40" s="3">
        <v>307872</v>
      </c>
    </row>
    <row r="41" spans="1:3" x14ac:dyDescent="0.25">
      <c r="A41">
        <v>37</v>
      </c>
      <c r="B41" t="s">
        <v>98</v>
      </c>
      <c r="C41" s="3">
        <v>305673</v>
      </c>
    </row>
    <row r="42" spans="1:3" x14ac:dyDescent="0.25">
      <c r="A42" t="s">
        <v>259</v>
      </c>
      <c r="B42" t="s">
        <v>234</v>
      </c>
      <c r="C42" s="3">
        <v>290896</v>
      </c>
    </row>
    <row r="43" spans="1:3" x14ac:dyDescent="0.25">
      <c r="A43">
        <v>38</v>
      </c>
      <c r="B43" t="s">
        <v>16</v>
      </c>
      <c r="C43" s="3">
        <v>286435</v>
      </c>
    </row>
    <row r="44" spans="1:3" x14ac:dyDescent="0.25">
      <c r="A44">
        <v>39</v>
      </c>
      <c r="B44" t="s">
        <v>15</v>
      </c>
      <c r="C44" s="3">
        <v>284618</v>
      </c>
    </row>
    <row r="45" spans="1:3" x14ac:dyDescent="0.25">
      <c r="A45">
        <v>40</v>
      </c>
      <c r="B45" t="s">
        <v>235</v>
      </c>
      <c r="C45" s="3">
        <v>272649</v>
      </c>
    </row>
    <row r="46" spans="1:3" x14ac:dyDescent="0.25">
      <c r="A46">
        <v>41</v>
      </c>
      <c r="B46" t="s">
        <v>62</v>
      </c>
      <c r="C46" s="3">
        <v>258017</v>
      </c>
    </row>
    <row r="47" spans="1:3" x14ac:dyDescent="0.25">
      <c r="A47">
        <v>42</v>
      </c>
      <c r="B47" t="s">
        <v>118</v>
      </c>
      <c r="C47" s="3">
        <v>250814</v>
      </c>
    </row>
    <row r="48" spans="1:3" x14ac:dyDescent="0.25">
      <c r="A48">
        <v>43</v>
      </c>
      <c r="B48" t="s">
        <v>6</v>
      </c>
      <c r="C48" s="3">
        <v>246849</v>
      </c>
    </row>
    <row r="49" spans="1:3" x14ac:dyDescent="0.25">
      <c r="A49">
        <v>44</v>
      </c>
      <c r="B49" t="s">
        <v>78</v>
      </c>
      <c r="C49" s="3">
        <v>237970</v>
      </c>
    </row>
    <row r="50" spans="1:3" x14ac:dyDescent="0.25">
      <c r="A50">
        <v>45</v>
      </c>
      <c r="B50" t="s">
        <v>80</v>
      </c>
      <c r="C50" s="3">
        <v>229948</v>
      </c>
    </row>
    <row r="51" spans="1:3" x14ac:dyDescent="0.25">
      <c r="A51">
        <v>46</v>
      </c>
      <c r="B51" t="s">
        <v>42</v>
      </c>
      <c r="C51" s="3">
        <v>223508</v>
      </c>
    </row>
    <row r="52" spans="1:3" x14ac:dyDescent="0.25">
      <c r="A52">
        <v>47</v>
      </c>
      <c r="B52" t="s">
        <v>64</v>
      </c>
      <c r="C52" s="3">
        <v>216036</v>
      </c>
    </row>
    <row r="53" spans="1:3" x14ac:dyDescent="0.25">
      <c r="A53">
        <v>48</v>
      </c>
      <c r="B53" t="s">
        <v>37</v>
      </c>
      <c r="C53" s="3">
        <v>213518</v>
      </c>
    </row>
    <row r="54" spans="1:3" x14ac:dyDescent="0.25">
      <c r="A54">
        <v>49</v>
      </c>
      <c r="B54" t="s">
        <v>145</v>
      </c>
      <c r="C54" s="3">
        <v>210109</v>
      </c>
    </row>
    <row r="55" spans="1:3" x14ac:dyDescent="0.25">
      <c r="A55">
        <v>50</v>
      </c>
      <c r="B55" t="s">
        <v>43</v>
      </c>
      <c r="C55" s="3">
        <v>206252</v>
      </c>
    </row>
    <row r="56" spans="1:3" x14ac:dyDescent="0.25">
      <c r="A56">
        <v>51</v>
      </c>
      <c r="B56" t="s">
        <v>81</v>
      </c>
      <c r="C56" s="3">
        <v>205270</v>
      </c>
    </row>
    <row r="57" spans="1:3" x14ac:dyDescent="0.25">
      <c r="A57">
        <v>52</v>
      </c>
      <c r="B57" t="s">
        <v>44</v>
      </c>
      <c r="C57" s="3">
        <v>202642</v>
      </c>
    </row>
    <row r="58" spans="1:3" x14ac:dyDescent="0.25">
      <c r="A58">
        <v>53</v>
      </c>
      <c r="B58" t="s">
        <v>55</v>
      </c>
      <c r="C58" s="3">
        <v>199093</v>
      </c>
    </row>
    <row r="59" spans="1:3" x14ac:dyDescent="0.25">
      <c r="A59">
        <v>54</v>
      </c>
      <c r="B59" t="s">
        <v>119</v>
      </c>
      <c r="C59" s="3">
        <v>197502</v>
      </c>
    </row>
    <row r="60" spans="1:3" x14ac:dyDescent="0.25">
      <c r="A60">
        <v>55</v>
      </c>
      <c r="B60" t="s">
        <v>17</v>
      </c>
      <c r="C60" s="3">
        <v>185897</v>
      </c>
    </row>
    <row r="61" spans="1:3" x14ac:dyDescent="0.25">
      <c r="A61">
        <v>56</v>
      </c>
      <c r="B61" t="s">
        <v>9</v>
      </c>
      <c r="C61" s="3">
        <v>183824</v>
      </c>
    </row>
    <row r="62" spans="1:3" x14ac:dyDescent="0.25">
      <c r="A62">
        <v>57</v>
      </c>
      <c r="B62" t="s">
        <v>134</v>
      </c>
      <c r="C62" s="3">
        <v>172608</v>
      </c>
    </row>
    <row r="63" spans="1:3" x14ac:dyDescent="0.25">
      <c r="A63">
        <v>58</v>
      </c>
      <c r="B63" t="s">
        <v>86</v>
      </c>
      <c r="C63" s="3">
        <v>136989</v>
      </c>
    </row>
    <row r="64" spans="1:3" x14ac:dyDescent="0.25">
      <c r="A64">
        <v>59</v>
      </c>
      <c r="B64" t="s">
        <v>32</v>
      </c>
      <c r="C64" s="3">
        <v>130660</v>
      </c>
    </row>
    <row r="65" spans="1:3" x14ac:dyDescent="0.25">
      <c r="A65">
        <v>60</v>
      </c>
      <c r="B65" t="s">
        <v>59</v>
      </c>
      <c r="C65" s="3">
        <v>129326</v>
      </c>
    </row>
    <row r="66" spans="1:3" x14ac:dyDescent="0.25">
      <c r="A66">
        <v>61</v>
      </c>
      <c r="B66" t="s">
        <v>40</v>
      </c>
      <c r="C66" s="3">
        <v>110009</v>
      </c>
    </row>
    <row r="67" spans="1:3" x14ac:dyDescent="0.25">
      <c r="A67">
        <v>62</v>
      </c>
      <c r="B67" t="s">
        <v>69</v>
      </c>
      <c r="C67" s="3">
        <v>100543</v>
      </c>
    </row>
    <row r="68" spans="1:3" x14ac:dyDescent="0.25">
      <c r="A68">
        <v>63</v>
      </c>
      <c r="B68" t="s">
        <v>236</v>
      </c>
      <c r="C68" s="3">
        <v>99869</v>
      </c>
    </row>
    <row r="69" spans="1:3" x14ac:dyDescent="0.25">
      <c r="A69">
        <v>64</v>
      </c>
      <c r="B69" t="s">
        <v>135</v>
      </c>
      <c r="C69" s="3">
        <v>77779</v>
      </c>
    </row>
    <row r="70" spans="1:3" x14ac:dyDescent="0.25">
      <c r="A70">
        <v>65</v>
      </c>
      <c r="B70" t="s">
        <v>237</v>
      </c>
      <c r="C70" s="3">
        <v>77460</v>
      </c>
    </row>
    <row r="71" spans="1:3" x14ac:dyDescent="0.25">
      <c r="A71">
        <v>66</v>
      </c>
      <c r="B71" t="s">
        <v>88</v>
      </c>
      <c r="C71" s="3">
        <v>76139</v>
      </c>
    </row>
    <row r="72" spans="1:3" x14ac:dyDescent="0.25">
      <c r="A72">
        <v>67</v>
      </c>
      <c r="B72" t="s">
        <v>58</v>
      </c>
      <c r="C72" s="3">
        <v>74924</v>
      </c>
    </row>
    <row r="73" spans="1:3" x14ac:dyDescent="0.25">
      <c r="A73">
        <v>68</v>
      </c>
      <c r="B73" t="s">
        <v>238</v>
      </c>
      <c r="C73" s="3">
        <v>74766</v>
      </c>
    </row>
    <row r="74" spans="1:3" x14ac:dyDescent="0.25">
      <c r="A74">
        <v>69</v>
      </c>
      <c r="B74" t="s">
        <v>90</v>
      </c>
      <c r="C74" s="3">
        <v>74145</v>
      </c>
    </row>
    <row r="75" spans="1:3" x14ac:dyDescent="0.25">
      <c r="A75">
        <v>70</v>
      </c>
      <c r="B75" t="s">
        <v>162</v>
      </c>
      <c r="C75" s="3">
        <v>65683</v>
      </c>
    </row>
    <row r="76" spans="1:3" x14ac:dyDescent="0.25">
      <c r="A76">
        <v>71</v>
      </c>
      <c r="B76" t="s">
        <v>89</v>
      </c>
      <c r="C76" s="3">
        <v>64058</v>
      </c>
    </row>
    <row r="77" spans="1:3" x14ac:dyDescent="0.25">
      <c r="A77">
        <v>72</v>
      </c>
      <c r="B77" t="s">
        <v>28</v>
      </c>
      <c r="C77" s="3">
        <v>63135</v>
      </c>
    </row>
    <row r="78" spans="1:3" x14ac:dyDescent="0.25">
      <c r="A78">
        <v>73</v>
      </c>
      <c r="B78" t="s">
        <v>46</v>
      </c>
      <c r="C78" s="3">
        <v>62613</v>
      </c>
    </row>
    <row r="79" spans="1:3" x14ac:dyDescent="0.25">
      <c r="A79">
        <v>74</v>
      </c>
      <c r="B79" t="s">
        <v>35</v>
      </c>
      <c r="C79" s="3">
        <v>60937</v>
      </c>
    </row>
    <row r="80" spans="1:3" x14ac:dyDescent="0.25">
      <c r="A80">
        <v>75</v>
      </c>
      <c r="B80" t="s">
        <v>67</v>
      </c>
      <c r="C80" s="3">
        <v>58728</v>
      </c>
    </row>
    <row r="81" spans="1:3" x14ac:dyDescent="0.25">
      <c r="A81">
        <v>76</v>
      </c>
      <c r="B81" t="s">
        <v>129</v>
      </c>
      <c r="C81" s="3">
        <v>57471</v>
      </c>
    </row>
    <row r="82" spans="1:3" x14ac:dyDescent="0.25">
      <c r="A82">
        <v>77</v>
      </c>
      <c r="B82" t="s">
        <v>122</v>
      </c>
      <c r="C82" s="3">
        <v>57073</v>
      </c>
    </row>
    <row r="83" spans="1:3" x14ac:dyDescent="0.25">
      <c r="A83">
        <v>78</v>
      </c>
      <c r="B83" t="s">
        <v>100</v>
      </c>
      <c r="C83" s="3">
        <v>55824</v>
      </c>
    </row>
    <row r="84" spans="1:3" x14ac:dyDescent="0.25">
      <c r="A84">
        <v>79</v>
      </c>
      <c r="B84" t="s">
        <v>18</v>
      </c>
      <c r="C84" s="3">
        <v>54809</v>
      </c>
    </row>
    <row r="85" spans="1:3" x14ac:dyDescent="0.25">
      <c r="A85">
        <v>80</v>
      </c>
      <c r="B85" t="s">
        <v>123</v>
      </c>
      <c r="C85" s="3">
        <v>50028</v>
      </c>
    </row>
    <row r="86" spans="1:3" x14ac:dyDescent="0.25">
      <c r="A86">
        <v>81</v>
      </c>
      <c r="B86" t="s">
        <v>142</v>
      </c>
      <c r="C86" s="3">
        <v>49570</v>
      </c>
    </row>
    <row r="87" spans="1:3" x14ac:dyDescent="0.25">
      <c r="A87">
        <v>82</v>
      </c>
      <c r="B87" t="s">
        <v>120</v>
      </c>
      <c r="C87" s="3">
        <v>49553</v>
      </c>
    </row>
    <row r="88" spans="1:3" x14ac:dyDescent="0.25">
      <c r="A88">
        <v>83</v>
      </c>
      <c r="B88" t="s">
        <v>79</v>
      </c>
      <c r="C88" s="3">
        <v>48633</v>
      </c>
    </row>
    <row r="89" spans="1:3" x14ac:dyDescent="0.25">
      <c r="A89">
        <v>84</v>
      </c>
      <c r="B89" t="s">
        <v>132</v>
      </c>
      <c r="C89" s="3">
        <v>48288</v>
      </c>
    </row>
    <row r="90" spans="1:3" x14ac:dyDescent="0.25">
      <c r="A90">
        <v>85</v>
      </c>
      <c r="B90" t="s">
        <v>33</v>
      </c>
      <c r="C90" s="3">
        <v>48089</v>
      </c>
    </row>
    <row r="91" spans="1:3" x14ac:dyDescent="0.25">
      <c r="A91">
        <v>86</v>
      </c>
      <c r="B91" t="s">
        <v>117</v>
      </c>
      <c r="C91" s="3">
        <v>47932</v>
      </c>
    </row>
    <row r="92" spans="1:3" x14ac:dyDescent="0.25">
      <c r="A92">
        <v>87</v>
      </c>
      <c r="B92" t="s">
        <v>239</v>
      </c>
      <c r="C92" s="3">
        <v>43866</v>
      </c>
    </row>
    <row r="93" spans="1:3" x14ac:dyDescent="0.25">
      <c r="A93">
        <v>88</v>
      </c>
      <c r="B93" t="s">
        <v>128</v>
      </c>
      <c r="C93" s="3">
        <v>43777</v>
      </c>
    </row>
    <row r="94" spans="1:3" x14ac:dyDescent="0.25">
      <c r="A94">
        <v>89</v>
      </c>
      <c r="B94" t="s">
        <v>51</v>
      </c>
      <c r="C94" s="3">
        <v>43229</v>
      </c>
    </row>
    <row r="95" spans="1:3" x14ac:dyDescent="0.25">
      <c r="A95">
        <v>90</v>
      </c>
      <c r="B95" t="s">
        <v>103</v>
      </c>
      <c r="C95" s="3">
        <v>41148</v>
      </c>
    </row>
    <row r="96" spans="1:3" x14ac:dyDescent="0.25">
      <c r="A96">
        <v>91</v>
      </c>
      <c r="B96" t="s">
        <v>49</v>
      </c>
      <c r="C96" s="3">
        <v>38616</v>
      </c>
    </row>
    <row r="97" spans="1:3" x14ac:dyDescent="0.25">
      <c r="A97">
        <v>92</v>
      </c>
      <c r="B97" t="s">
        <v>23</v>
      </c>
      <c r="C97" s="3">
        <v>35918</v>
      </c>
    </row>
    <row r="98" spans="1:3" x14ac:dyDescent="0.25">
      <c r="A98">
        <v>93</v>
      </c>
      <c r="B98" t="s">
        <v>106</v>
      </c>
      <c r="C98" s="3">
        <v>35878</v>
      </c>
    </row>
    <row r="99" spans="1:3" x14ac:dyDescent="0.25">
      <c r="A99">
        <v>94</v>
      </c>
      <c r="B99" t="s">
        <v>150</v>
      </c>
      <c r="C99" s="3">
        <v>33862</v>
      </c>
    </row>
    <row r="100" spans="1:3" x14ac:dyDescent="0.25">
      <c r="A100">
        <v>95</v>
      </c>
      <c r="B100" t="s">
        <v>56</v>
      </c>
      <c r="C100" s="3">
        <v>33741</v>
      </c>
    </row>
    <row r="101" spans="1:3" x14ac:dyDescent="0.25">
      <c r="A101">
        <v>96</v>
      </c>
      <c r="B101" t="s">
        <v>82</v>
      </c>
      <c r="C101" s="3">
        <v>33237</v>
      </c>
    </row>
    <row r="102" spans="1:3" x14ac:dyDescent="0.25">
      <c r="A102">
        <v>97</v>
      </c>
      <c r="B102" t="s">
        <v>139</v>
      </c>
      <c r="C102" s="3">
        <v>31972</v>
      </c>
    </row>
    <row r="103" spans="1:3" x14ac:dyDescent="0.25">
      <c r="A103">
        <v>98</v>
      </c>
      <c r="B103" t="s">
        <v>60</v>
      </c>
      <c r="C103" s="3">
        <v>31777</v>
      </c>
    </row>
    <row r="104" spans="1:3" x14ac:dyDescent="0.25">
      <c r="A104">
        <v>99</v>
      </c>
      <c r="B104" t="s">
        <v>105</v>
      </c>
      <c r="C104" s="3">
        <v>30220</v>
      </c>
    </row>
    <row r="105" spans="1:3" x14ac:dyDescent="0.25">
      <c r="A105">
        <v>100</v>
      </c>
      <c r="B105" t="s">
        <v>149</v>
      </c>
      <c r="C105" s="3">
        <v>28874</v>
      </c>
    </row>
    <row r="106" spans="1:3" x14ac:dyDescent="0.25">
      <c r="A106">
        <v>101</v>
      </c>
      <c r="B106" t="s">
        <v>39</v>
      </c>
      <c r="C106" s="3">
        <v>27616</v>
      </c>
    </row>
    <row r="107" spans="1:3" x14ac:dyDescent="0.25">
      <c r="A107">
        <v>102</v>
      </c>
      <c r="B107" t="s">
        <v>72</v>
      </c>
      <c r="C107" s="3">
        <v>26611</v>
      </c>
    </row>
    <row r="108" spans="1:3" x14ac:dyDescent="0.25">
      <c r="A108">
        <v>103</v>
      </c>
      <c r="B108" t="s">
        <v>148</v>
      </c>
      <c r="C108" s="3">
        <v>26506</v>
      </c>
    </row>
    <row r="109" spans="1:3" x14ac:dyDescent="0.25">
      <c r="A109">
        <v>104</v>
      </c>
      <c r="B109" t="s">
        <v>107</v>
      </c>
      <c r="C109" s="3">
        <v>25164</v>
      </c>
    </row>
    <row r="110" spans="1:3" x14ac:dyDescent="0.25">
      <c r="A110">
        <v>105</v>
      </c>
      <c r="B110" t="s">
        <v>240</v>
      </c>
      <c r="C110" s="3">
        <v>23263</v>
      </c>
    </row>
    <row r="111" spans="1:3" x14ac:dyDescent="0.25">
      <c r="A111">
        <v>106</v>
      </c>
      <c r="B111" t="s">
        <v>41</v>
      </c>
      <c r="C111" s="3">
        <v>20444</v>
      </c>
    </row>
    <row r="112" spans="1:3" x14ac:dyDescent="0.25">
      <c r="A112">
        <v>107</v>
      </c>
      <c r="B112" t="s">
        <v>241</v>
      </c>
      <c r="C112" s="3">
        <v>19761</v>
      </c>
    </row>
    <row r="113" spans="1:3" x14ac:dyDescent="0.25">
      <c r="A113">
        <v>108</v>
      </c>
      <c r="B113" t="s">
        <v>96</v>
      </c>
      <c r="C113" s="3">
        <v>19511</v>
      </c>
    </row>
    <row r="114" spans="1:3" x14ac:dyDescent="0.25">
      <c r="A114">
        <v>109</v>
      </c>
      <c r="B114" t="s">
        <v>146</v>
      </c>
      <c r="C114" s="3">
        <v>18209</v>
      </c>
    </row>
    <row r="115" spans="1:3" x14ac:dyDescent="0.25">
      <c r="A115">
        <v>110</v>
      </c>
      <c r="B115" t="s">
        <v>125</v>
      </c>
      <c r="C115" s="3">
        <v>18165</v>
      </c>
    </row>
    <row r="116" spans="1:3" x14ac:dyDescent="0.25">
      <c r="A116">
        <v>111</v>
      </c>
      <c r="B116" t="s">
        <v>242</v>
      </c>
      <c r="C116" s="3">
        <v>17104</v>
      </c>
    </row>
    <row r="117" spans="1:3" x14ac:dyDescent="0.25">
      <c r="A117">
        <v>112</v>
      </c>
      <c r="B117" t="s">
        <v>168</v>
      </c>
      <c r="C117" s="3">
        <v>17036</v>
      </c>
    </row>
    <row r="118" spans="1:3" x14ac:dyDescent="0.25">
      <c r="A118">
        <v>113</v>
      </c>
      <c r="B118" t="s">
        <v>102</v>
      </c>
      <c r="C118" s="3">
        <v>16809</v>
      </c>
    </row>
    <row r="119" spans="1:3" x14ac:dyDescent="0.25">
      <c r="A119">
        <v>114</v>
      </c>
      <c r="B119" t="s">
        <v>52</v>
      </c>
      <c r="C119" s="3">
        <v>16684</v>
      </c>
    </row>
    <row r="120" spans="1:3" x14ac:dyDescent="0.25">
      <c r="A120">
        <v>115</v>
      </c>
      <c r="B120" t="s">
        <v>70</v>
      </c>
      <c r="C120" s="3">
        <v>16551</v>
      </c>
    </row>
    <row r="121" spans="1:3" x14ac:dyDescent="0.25">
      <c r="A121">
        <v>116</v>
      </c>
      <c r="B121" t="s">
        <v>243</v>
      </c>
      <c r="C121" s="3">
        <v>16536</v>
      </c>
    </row>
    <row r="122" spans="1:3" x14ac:dyDescent="0.25">
      <c r="A122">
        <v>117</v>
      </c>
      <c r="B122" t="s">
        <v>73</v>
      </c>
      <c r="C122" s="3">
        <v>15683</v>
      </c>
    </row>
    <row r="123" spans="1:3" x14ac:dyDescent="0.25">
      <c r="A123">
        <v>118</v>
      </c>
      <c r="B123" t="s">
        <v>157</v>
      </c>
      <c r="C123" s="3">
        <v>15530</v>
      </c>
    </row>
    <row r="124" spans="1:3" x14ac:dyDescent="0.25">
      <c r="A124">
        <v>119</v>
      </c>
      <c r="B124" t="s">
        <v>143</v>
      </c>
      <c r="C124" s="3">
        <v>15217</v>
      </c>
    </row>
    <row r="125" spans="1:3" x14ac:dyDescent="0.25">
      <c r="A125">
        <v>120</v>
      </c>
      <c r="B125" t="s">
        <v>95</v>
      </c>
      <c r="C125" s="3">
        <v>14304</v>
      </c>
    </row>
    <row r="126" spans="1:3" x14ac:dyDescent="0.25">
      <c r="A126">
        <v>121</v>
      </c>
      <c r="B126" t="s">
        <v>75</v>
      </c>
      <c r="C126" s="3">
        <v>13945</v>
      </c>
    </row>
    <row r="127" spans="1:3" x14ac:dyDescent="0.25">
      <c r="A127">
        <v>122</v>
      </c>
      <c r="B127" t="s">
        <v>74</v>
      </c>
      <c r="C127" s="3">
        <v>13833</v>
      </c>
    </row>
    <row r="128" spans="1:3" x14ac:dyDescent="0.25">
      <c r="A128">
        <v>123</v>
      </c>
      <c r="B128" t="s">
        <v>137</v>
      </c>
      <c r="C128" s="3">
        <v>13709</v>
      </c>
    </row>
    <row r="129" spans="1:3" x14ac:dyDescent="0.25">
      <c r="A129">
        <v>124</v>
      </c>
      <c r="B129" t="s">
        <v>138</v>
      </c>
      <c r="C129" s="3">
        <v>13632</v>
      </c>
    </row>
    <row r="130" spans="1:3" x14ac:dyDescent="0.25">
      <c r="A130">
        <v>125</v>
      </c>
      <c r="B130" t="s">
        <v>244</v>
      </c>
      <c r="C130" s="3">
        <v>13552</v>
      </c>
    </row>
    <row r="131" spans="1:3" x14ac:dyDescent="0.25">
      <c r="A131">
        <v>126</v>
      </c>
      <c r="B131" t="s">
        <v>133</v>
      </c>
      <c r="C131" s="3">
        <v>13276</v>
      </c>
    </row>
    <row r="132" spans="1:3" x14ac:dyDescent="0.25">
      <c r="A132">
        <v>127</v>
      </c>
      <c r="B132" t="s">
        <v>245</v>
      </c>
      <c r="C132" s="3">
        <v>12588</v>
      </c>
    </row>
    <row r="133" spans="1:3" x14ac:dyDescent="0.25">
      <c r="A133">
        <v>128</v>
      </c>
      <c r="B133" t="s">
        <v>65</v>
      </c>
      <c r="C133" s="3">
        <v>12503</v>
      </c>
    </row>
    <row r="134" spans="1:3" x14ac:dyDescent="0.25">
      <c r="A134">
        <v>129</v>
      </c>
      <c r="B134" t="s">
        <v>68</v>
      </c>
      <c r="C134" s="3">
        <v>12094</v>
      </c>
    </row>
    <row r="135" spans="1:3" x14ac:dyDescent="0.25">
      <c r="A135">
        <v>130</v>
      </c>
      <c r="B135" t="s">
        <v>136</v>
      </c>
      <c r="C135" s="3">
        <v>12037</v>
      </c>
    </row>
    <row r="136" spans="1:3" x14ac:dyDescent="0.25">
      <c r="A136">
        <v>131</v>
      </c>
      <c r="B136" t="s">
        <v>109</v>
      </c>
      <c r="C136" s="3">
        <v>11806</v>
      </c>
    </row>
    <row r="137" spans="1:3" x14ac:dyDescent="0.25">
      <c r="A137">
        <v>132</v>
      </c>
      <c r="B137" t="s">
        <v>104</v>
      </c>
      <c r="C137" s="3">
        <v>11681</v>
      </c>
    </row>
    <row r="138" spans="1:3" x14ac:dyDescent="0.25">
      <c r="A138">
        <v>133</v>
      </c>
      <c r="B138" t="s">
        <v>131</v>
      </c>
      <c r="C138" s="3">
        <v>11644</v>
      </c>
    </row>
    <row r="139" spans="1:3" x14ac:dyDescent="0.25">
      <c r="A139">
        <v>134</v>
      </c>
      <c r="B139" t="s">
        <v>141</v>
      </c>
      <c r="C139" s="3">
        <v>11342</v>
      </c>
    </row>
    <row r="140" spans="1:3" x14ac:dyDescent="0.25">
      <c r="A140">
        <v>135</v>
      </c>
      <c r="B140" t="s">
        <v>61</v>
      </c>
      <c r="C140" s="3">
        <v>10674</v>
      </c>
    </row>
    <row r="141" spans="1:3" x14ac:dyDescent="0.25">
      <c r="A141">
        <v>136</v>
      </c>
      <c r="B141" t="s">
        <v>246</v>
      </c>
      <c r="C141" s="3">
        <v>10514</v>
      </c>
    </row>
    <row r="142" spans="1:3" x14ac:dyDescent="0.25">
      <c r="A142">
        <v>137</v>
      </c>
      <c r="B142" t="s">
        <v>99</v>
      </c>
      <c r="C142" s="3">
        <v>9242</v>
      </c>
    </row>
    <row r="143" spans="1:3" x14ac:dyDescent="0.25">
      <c r="A143">
        <v>138</v>
      </c>
      <c r="B143" t="s">
        <v>85</v>
      </c>
      <c r="C143" s="3">
        <v>8711</v>
      </c>
    </row>
    <row r="144" spans="1:3" x14ac:dyDescent="0.25">
      <c r="A144">
        <v>139</v>
      </c>
      <c r="B144" t="s">
        <v>91</v>
      </c>
      <c r="C144" s="3">
        <v>8685</v>
      </c>
    </row>
    <row r="145" spans="1:3" x14ac:dyDescent="0.25">
      <c r="A145">
        <v>140</v>
      </c>
      <c r="B145" t="s">
        <v>167</v>
      </c>
      <c r="C145" s="3">
        <v>8511</v>
      </c>
    </row>
    <row r="146" spans="1:3" x14ac:dyDescent="0.25">
      <c r="A146">
        <v>141</v>
      </c>
      <c r="B146" t="s">
        <v>66</v>
      </c>
      <c r="C146" s="3">
        <v>8024</v>
      </c>
    </row>
    <row r="147" spans="1:3" x14ac:dyDescent="0.25">
      <c r="A147">
        <v>142</v>
      </c>
      <c r="B147" t="s">
        <v>247</v>
      </c>
      <c r="C147" s="3">
        <v>7962</v>
      </c>
    </row>
    <row r="148" spans="1:3" x14ac:dyDescent="0.25">
      <c r="A148">
        <v>143</v>
      </c>
      <c r="B148" t="s">
        <v>83</v>
      </c>
      <c r="C148" s="3">
        <v>7897</v>
      </c>
    </row>
    <row r="149" spans="1:3" x14ac:dyDescent="0.25">
      <c r="A149">
        <v>144</v>
      </c>
      <c r="B149" t="s">
        <v>248</v>
      </c>
      <c r="C149" s="3">
        <v>7402</v>
      </c>
    </row>
    <row r="150" spans="1:3" x14ac:dyDescent="0.25">
      <c r="A150">
        <v>145</v>
      </c>
      <c r="B150" t="s">
        <v>249</v>
      </c>
      <c r="C150" s="3">
        <v>7319</v>
      </c>
    </row>
    <row r="151" spans="1:3" x14ac:dyDescent="0.25">
      <c r="A151">
        <v>146</v>
      </c>
      <c r="B151" t="s">
        <v>84</v>
      </c>
      <c r="C151" s="3">
        <v>6707</v>
      </c>
    </row>
    <row r="152" spans="1:3" x14ac:dyDescent="0.25">
      <c r="A152">
        <v>147</v>
      </c>
      <c r="B152" t="s">
        <v>71</v>
      </c>
      <c r="C152" s="3">
        <v>6055</v>
      </c>
    </row>
    <row r="153" spans="1:3" x14ac:dyDescent="0.25">
      <c r="A153">
        <v>148</v>
      </c>
      <c r="B153" t="s">
        <v>161</v>
      </c>
      <c r="C153" s="3">
        <v>5210</v>
      </c>
    </row>
    <row r="154" spans="1:3" x14ac:dyDescent="0.25">
      <c r="A154">
        <v>149</v>
      </c>
      <c r="B154" t="s">
        <v>130</v>
      </c>
      <c r="C154" s="3">
        <v>5081</v>
      </c>
    </row>
    <row r="155" spans="1:3" x14ac:dyDescent="0.25">
      <c r="A155">
        <v>150</v>
      </c>
      <c r="B155" t="s">
        <v>152</v>
      </c>
      <c r="C155" s="3">
        <v>4970</v>
      </c>
    </row>
    <row r="156" spans="1:3" x14ac:dyDescent="0.25">
      <c r="A156">
        <v>151</v>
      </c>
      <c r="B156" t="s">
        <v>108</v>
      </c>
      <c r="C156" s="3">
        <v>4815</v>
      </c>
    </row>
    <row r="157" spans="1:3" x14ac:dyDescent="0.25">
      <c r="A157">
        <v>152</v>
      </c>
      <c r="B157" t="s">
        <v>110</v>
      </c>
      <c r="C157" s="3">
        <v>4594</v>
      </c>
    </row>
    <row r="158" spans="1:3" x14ac:dyDescent="0.25">
      <c r="A158">
        <v>153</v>
      </c>
      <c r="B158" t="s">
        <v>250</v>
      </c>
      <c r="C158" s="3">
        <v>4551</v>
      </c>
    </row>
    <row r="159" spans="1:3" x14ac:dyDescent="0.25">
      <c r="A159">
        <v>154</v>
      </c>
      <c r="B159" t="s">
        <v>151</v>
      </c>
      <c r="C159" s="3">
        <v>4416</v>
      </c>
    </row>
    <row r="160" spans="1:3" x14ac:dyDescent="0.25">
      <c r="A160">
        <v>155</v>
      </c>
      <c r="B160" t="s">
        <v>171</v>
      </c>
      <c r="C160" s="3">
        <v>4354</v>
      </c>
    </row>
    <row r="161" spans="1:3" x14ac:dyDescent="0.25">
      <c r="A161">
        <v>156</v>
      </c>
      <c r="B161" t="s">
        <v>153</v>
      </c>
      <c r="C161" s="3">
        <v>4289</v>
      </c>
    </row>
    <row r="162" spans="1:3" x14ac:dyDescent="0.25">
      <c r="A162">
        <v>157</v>
      </c>
      <c r="B162" t="s">
        <v>114</v>
      </c>
      <c r="C162" s="3">
        <v>3858</v>
      </c>
    </row>
    <row r="163" spans="1:3" x14ac:dyDescent="0.25">
      <c r="A163">
        <v>158</v>
      </c>
      <c r="B163" t="s">
        <v>92</v>
      </c>
      <c r="C163" s="3">
        <v>3094</v>
      </c>
    </row>
    <row r="164" spans="1:3" x14ac:dyDescent="0.25">
      <c r="A164">
        <v>159</v>
      </c>
      <c r="B164" t="s">
        <v>156</v>
      </c>
      <c r="C164" s="3">
        <v>3059</v>
      </c>
    </row>
    <row r="165" spans="1:3" x14ac:dyDescent="0.25">
      <c r="A165">
        <v>160</v>
      </c>
      <c r="B165" t="s">
        <v>169</v>
      </c>
      <c r="C165" s="3">
        <v>2885</v>
      </c>
    </row>
    <row r="166" spans="1:3" x14ac:dyDescent="0.25">
      <c r="A166">
        <v>161</v>
      </c>
      <c r="B166" t="s">
        <v>140</v>
      </c>
      <c r="C166" s="3">
        <v>2220</v>
      </c>
    </row>
    <row r="167" spans="1:3" x14ac:dyDescent="0.25">
      <c r="A167">
        <v>162</v>
      </c>
      <c r="B167" t="s">
        <v>127</v>
      </c>
      <c r="C167" s="3">
        <v>2013</v>
      </c>
    </row>
    <row r="168" spans="1:3" x14ac:dyDescent="0.25">
      <c r="A168">
        <v>163</v>
      </c>
      <c r="B168" t="s">
        <v>158</v>
      </c>
      <c r="C168" s="3">
        <v>1983</v>
      </c>
    </row>
    <row r="169" spans="1:3" x14ac:dyDescent="0.25">
      <c r="A169">
        <v>164</v>
      </c>
      <c r="B169" t="s">
        <v>251</v>
      </c>
      <c r="C169" s="3">
        <v>1858</v>
      </c>
    </row>
    <row r="170" spans="1:3" x14ac:dyDescent="0.25">
      <c r="A170">
        <v>165</v>
      </c>
      <c r="B170" t="s">
        <v>207</v>
      </c>
      <c r="C170" s="3">
        <v>1786</v>
      </c>
    </row>
    <row r="171" spans="1:3" x14ac:dyDescent="0.25">
      <c r="A171">
        <v>166</v>
      </c>
      <c r="B171" t="s">
        <v>121</v>
      </c>
      <c r="C171" s="3">
        <v>1726</v>
      </c>
    </row>
    <row r="172" spans="1:3" x14ac:dyDescent="0.25">
      <c r="A172">
        <v>167</v>
      </c>
      <c r="B172" t="s">
        <v>170</v>
      </c>
      <c r="C172" s="3">
        <v>1699</v>
      </c>
    </row>
    <row r="173" spans="1:3" x14ac:dyDescent="0.25">
      <c r="A173">
        <v>168</v>
      </c>
      <c r="B173" t="s">
        <v>154</v>
      </c>
      <c r="C173" s="3">
        <v>1589</v>
      </c>
    </row>
    <row r="174" spans="1:3" x14ac:dyDescent="0.25">
      <c r="A174">
        <v>169</v>
      </c>
      <c r="B174" t="s">
        <v>189</v>
      </c>
      <c r="C174" s="3">
        <v>1423</v>
      </c>
    </row>
    <row r="175" spans="1:3" x14ac:dyDescent="0.25">
      <c r="A175">
        <v>170</v>
      </c>
      <c r="B175" t="s">
        <v>252</v>
      </c>
      <c r="C175" s="3">
        <v>1404</v>
      </c>
    </row>
    <row r="176" spans="1:3" x14ac:dyDescent="0.25">
      <c r="A176">
        <v>171</v>
      </c>
      <c r="B176" t="s">
        <v>190</v>
      </c>
      <c r="C176" s="3">
        <v>1248</v>
      </c>
    </row>
    <row r="177" spans="1:3" x14ac:dyDescent="0.25">
      <c r="A177">
        <v>172</v>
      </c>
      <c r="B177" t="s">
        <v>160</v>
      </c>
      <c r="C177" s="3">
        <v>1155</v>
      </c>
    </row>
    <row r="178" spans="1:3" x14ac:dyDescent="0.25">
      <c r="A178">
        <v>173</v>
      </c>
      <c r="B178" t="s">
        <v>147</v>
      </c>
      <c r="C178" s="3">
        <v>1111</v>
      </c>
    </row>
    <row r="179" spans="1:3" x14ac:dyDescent="0.25">
      <c r="A179">
        <v>174</v>
      </c>
      <c r="B179" t="s">
        <v>182</v>
      </c>
      <c r="C179">
        <v>912</v>
      </c>
    </row>
    <row r="180" spans="1:3" x14ac:dyDescent="0.25">
      <c r="A180">
        <v>175</v>
      </c>
      <c r="B180" t="s">
        <v>253</v>
      </c>
      <c r="C180">
        <v>852</v>
      </c>
    </row>
    <row r="181" spans="1:3" x14ac:dyDescent="0.25">
      <c r="A181">
        <v>176</v>
      </c>
      <c r="B181" t="s">
        <v>177</v>
      </c>
      <c r="C181">
        <v>827</v>
      </c>
    </row>
    <row r="182" spans="1:3" x14ac:dyDescent="0.25">
      <c r="A182">
        <v>177</v>
      </c>
      <c r="B182" t="s">
        <v>144</v>
      </c>
      <c r="C182">
        <v>824</v>
      </c>
    </row>
    <row r="183" spans="1:3" x14ac:dyDescent="0.25">
      <c r="A183">
        <v>178</v>
      </c>
      <c r="B183" t="s">
        <v>174</v>
      </c>
      <c r="C183">
        <v>822</v>
      </c>
    </row>
    <row r="184" spans="1:3" x14ac:dyDescent="0.25">
      <c r="A184">
        <v>179</v>
      </c>
      <c r="B184" t="s">
        <v>254</v>
      </c>
      <c r="C184">
        <v>729</v>
      </c>
    </row>
    <row r="185" spans="1:3" x14ac:dyDescent="0.25">
      <c r="A185">
        <v>180</v>
      </c>
      <c r="B185" t="s">
        <v>255</v>
      </c>
      <c r="C185">
        <v>697</v>
      </c>
    </row>
    <row r="186" spans="1:3" x14ac:dyDescent="0.25">
      <c r="A186">
        <v>181</v>
      </c>
      <c r="B186" t="s">
        <v>193</v>
      </c>
      <c r="C186">
        <v>524</v>
      </c>
    </row>
    <row r="187" spans="1:3" x14ac:dyDescent="0.25">
      <c r="A187">
        <v>182</v>
      </c>
      <c r="B187" t="s">
        <v>184</v>
      </c>
      <c r="C187">
        <v>438</v>
      </c>
    </row>
    <row r="188" spans="1:3" x14ac:dyDescent="0.25">
      <c r="A188">
        <v>183</v>
      </c>
      <c r="B188" t="s">
        <v>178</v>
      </c>
      <c r="C188">
        <v>338</v>
      </c>
    </row>
    <row r="189" spans="1:3" x14ac:dyDescent="0.25">
      <c r="A189">
        <v>184</v>
      </c>
      <c r="B189" t="s">
        <v>256</v>
      </c>
      <c r="C189">
        <v>308</v>
      </c>
    </row>
    <row r="190" spans="1:3" x14ac:dyDescent="0.25">
      <c r="A190">
        <v>185</v>
      </c>
      <c r="B190" t="s">
        <v>209</v>
      </c>
      <c r="C190">
        <v>249</v>
      </c>
    </row>
    <row r="191" spans="1:3" x14ac:dyDescent="0.25">
      <c r="A191">
        <v>186</v>
      </c>
      <c r="B191" t="s">
        <v>199</v>
      </c>
      <c r="C191">
        <v>193</v>
      </c>
    </row>
    <row r="192" spans="1:3" x14ac:dyDescent="0.25">
      <c r="A192">
        <v>187</v>
      </c>
      <c r="B192" t="s">
        <v>186</v>
      </c>
      <c r="C192">
        <v>181</v>
      </c>
    </row>
    <row r="193" spans="1:3" x14ac:dyDescent="0.25">
      <c r="A193">
        <v>188</v>
      </c>
      <c r="B193" t="s">
        <v>214</v>
      </c>
      <c r="C193">
        <v>38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93"/>
  <sheetViews>
    <sheetView tabSelected="1" workbookViewId="0"/>
  </sheetViews>
  <sheetFormatPr defaultRowHeight="15" x14ac:dyDescent="0.25"/>
  <cols>
    <col min="2" max="2" width="32" bestFit="1" customWidth="1"/>
    <col min="3" max="3" width="18.140625" bestFit="1" customWidth="1"/>
    <col min="4" max="4" width="18.7109375" customWidth="1"/>
  </cols>
  <sheetData>
    <row r="4" spans="1:7" x14ac:dyDescent="0.25">
      <c r="A4" s="5" t="s">
        <v>223</v>
      </c>
      <c r="B4" s="5" t="s">
        <v>224</v>
      </c>
      <c r="C4" s="5" t="s">
        <v>258</v>
      </c>
      <c r="D4" s="5" t="s">
        <v>225</v>
      </c>
    </row>
    <row r="5" spans="1:7" x14ac:dyDescent="0.25">
      <c r="A5">
        <v>1</v>
      </c>
      <c r="B5" t="s">
        <v>2</v>
      </c>
      <c r="C5" s="3">
        <v>17348075</v>
      </c>
      <c r="D5" s="4">
        <f>VLOOKUP(B5,Population!$B$5:$D$238,2,FALSE)</f>
        <v>320723000</v>
      </c>
      <c r="G5" t="str">
        <f>CONCATENATE("{ country: '", TRIM(B5), "', pop: ",D5, ", gdp: ", C5, " },")</f>
        <v>{ country: 'United States', pop: 320723000, gdp: 17348075 },</v>
      </c>
    </row>
    <row r="6" spans="1:7" x14ac:dyDescent="0.25">
      <c r="A6">
        <v>2</v>
      </c>
      <c r="B6" t="s">
        <v>229</v>
      </c>
      <c r="C6" s="3">
        <v>10356508</v>
      </c>
      <c r="D6" s="4">
        <f>VLOOKUP(B6,Population!$B$5:$D$238,2,FALSE)</f>
        <v>1357000000</v>
      </c>
      <c r="G6" t="str">
        <f t="shared" ref="G6:G69" si="0">CONCATENATE("{ country: '", TRIM(B6), "', pop: ",D6, ", gdp: ", C6, " },")</f>
        <v>{ country: 'China', pop: 1357000000, gdp: 10356508 },</v>
      </c>
    </row>
    <row r="7" spans="1:7" x14ac:dyDescent="0.25">
      <c r="A7">
        <v>3</v>
      </c>
      <c r="B7" t="s">
        <v>12</v>
      </c>
      <c r="C7" s="3">
        <v>4602367</v>
      </c>
      <c r="D7" s="4">
        <f>VLOOKUP(B7,Population!$B$5:$D$238,2,FALSE)</f>
        <v>127300000</v>
      </c>
      <c r="G7" t="str">
        <f t="shared" si="0"/>
        <v>{ country: 'Japan', pop: 127300000, gdp: 4602367 },</v>
      </c>
    </row>
    <row r="8" spans="1:7" x14ac:dyDescent="0.25">
      <c r="A8">
        <v>4</v>
      </c>
      <c r="B8" t="s">
        <v>19</v>
      </c>
      <c r="C8" s="3">
        <v>3874437</v>
      </c>
      <c r="D8" s="4">
        <f>VLOOKUP(B8,Population!$B$5:$D$238,2,FALSE)</f>
        <v>80620000</v>
      </c>
      <c r="G8" t="str">
        <f t="shared" si="0"/>
        <v>{ country: 'Germany', pop: 80620000, gdp: 3874437 },</v>
      </c>
    </row>
    <row r="9" spans="1:7" x14ac:dyDescent="0.25">
      <c r="A9">
        <v>5</v>
      </c>
      <c r="B9" t="s">
        <v>24</v>
      </c>
      <c r="C9" s="3">
        <v>2950039</v>
      </c>
      <c r="D9" s="4">
        <f>VLOOKUP(B9,Population!$B$5:$D$238,2,FALSE)</f>
        <v>64596800</v>
      </c>
      <c r="G9" t="str">
        <f t="shared" si="0"/>
        <v>{ country: 'United Kingdom', pop: 64596800, gdp: 2950039 },</v>
      </c>
    </row>
    <row r="10" spans="1:7" x14ac:dyDescent="0.25">
      <c r="A10">
        <v>6</v>
      </c>
      <c r="B10" t="s">
        <v>230</v>
      </c>
      <c r="C10" s="3">
        <v>2833687</v>
      </c>
      <c r="D10" s="4">
        <f>VLOOKUP(B10,Population!$B$5:$D$238,2,FALSE)</f>
        <v>65821885</v>
      </c>
      <c r="G10" t="str">
        <f t="shared" si="0"/>
        <v>{ country: 'France', pop: 65821885, gdp: 2833687 },</v>
      </c>
    </row>
    <row r="11" spans="1:7" x14ac:dyDescent="0.25">
      <c r="A11">
        <v>7</v>
      </c>
      <c r="B11" t="s">
        <v>5</v>
      </c>
      <c r="C11" s="3">
        <v>2346583</v>
      </c>
      <c r="D11" s="4">
        <f>VLOOKUP(B11,Population!$B$5:$D$238,2,FALSE)</f>
        <v>200400000</v>
      </c>
      <c r="G11" t="str">
        <f t="shared" si="0"/>
        <v>{ country: 'Brazil', pop: 200400000, gdp: 2346583 },</v>
      </c>
    </row>
    <row r="12" spans="1:7" x14ac:dyDescent="0.25">
      <c r="A12">
        <v>8</v>
      </c>
      <c r="B12" t="s">
        <v>26</v>
      </c>
      <c r="C12" s="3">
        <v>2147744</v>
      </c>
      <c r="D12" s="4">
        <f>VLOOKUP(B12,Population!$B$5:$D$238,2,FALSE)</f>
        <v>60705991</v>
      </c>
      <c r="G12" t="str">
        <f t="shared" si="0"/>
        <v>{ country: 'Italy', pop: 60705991, gdp: 2147744 },</v>
      </c>
    </row>
    <row r="13" spans="1:7" x14ac:dyDescent="0.25">
      <c r="A13">
        <v>9</v>
      </c>
      <c r="B13" t="s">
        <v>1</v>
      </c>
      <c r="C13" s="3">
        <v>2051228</v>
      </c>
      <c r="D13" s="4">
        <f>VLOOKUP(B13,Population!$B$5:$D$238,2,FALSE)</f>
        <v>1252000000</v>
      </c>
      <c r="G13" t="str">
        <f t="shared" si="0"/>
        <v>{ country: 'India', pop: 1252000000, gdp: 2051228 },</v>
      </c>
    </row>
    <row r="14" spans="1:7" x14ac:dyDescent="0.25">
      <c r="A14">
        <v>10</v>
      </c>
      <c r="B14" t="s">
        <v>10</v>
      </c>
      <c r="C14" s="3">
        <v>1860598</v>
      </c>
      <c r="D14" s="4">
        <f>VLOOKUP(B14,Population!$B$5:$D$238,2,FALSE)</f>
        <v>143500000</v>
      </c>
      <c r="G14" t="str">
        <f t="shared" si="0"/>
        <v>{ country: 'Russia', pop: 143500000, gdp: 1860598 },</v>
      </c>
    </row>
    <row r="15" spans="1:7" x14ac:dyDescent="0.25">
      <c r="A15">
        <v>11</v>
      </c>
      <c r="B15" t="s">
        <v>38</v>
      </c>
      <c r="C15" s="3">
        <v>1785387</v>
      </c>
      <c r="D15" s="4">
        <f>VLOOKUP(B15,Population!$B$5:$D$238,2,FALSE)</f>
        <v>34482779</v>
      </c>
      <c r="G15" t="str">
        <f t="shared" si="0"/>
        <v>{ country: 'Canada', pop: 34482779, gdp: 1785387 },</v>
      </c>
    </row>
    <row r="16" spans="1:7" x14ac:dyDescent="0.25">
      <c r="A16">
        <v>12</v>
      </c>
      <c r="B16" t="s">
        <v>53</v>
      </c>
      <c r="C16" s="3">
        <v>1442722</v>
      </c>
      <c r="D16" s="4">
        <f>VLOOKUP(B16,Population!$B$5:$D$238,2,FALSE)</f>
        <v>24170869</v>
      </c>
      <c r="G16" t="str">
        <f t="shared" si="0"/>
        <v>{ country: 'Australia', pop: 24170869, gdp: 1442722 },</v>
      </c>
    </row>
    <row r="17" spans="1:7" x14ac:dyDescent="0.25">
      <c r="A17">
        <v>13</v>
      </c>
      <c r="B17" t="s">
        <v>29</v>
      </c>
      <c r="C17" s="3">
        <v>1410383</v>
      </c>
      <c r="D17" s="4">
        <f>VLOOKUP(B17,Population!$B$5:$D$238,2,FALSE)</f>
        <v>48219000</v>
      </c>
      <c r="G17" t="str">
        <f t="shared" si="0"/>
        <v>{ country: 'South Korea', pop: 48219000, gdp: 1410383 },</v>
      </c>
    </row>
    <row r="18" spans="1:7" x14ac:dyDescent="0.25">
      <c r="A18">
        <v>14</v>
      </c>
      <c r="B18" t="s">
        <v>31</v>
      </c>
      <c r="C18" s="3">
        <v>1406538</v>
      </c>
      <c r="D18" s="4">
        <f>VLOOKUP(B18,Population!$B$5:$D$238,2,FALSE)</f>
        <v>46162024</v>
      </c>
      <c r="G18" t="str">
        <f t="shared" si="0"/>
        <v>{ country: 'Spain', pop: 46162024, gdp: 1406538 },</v>
      </c>
    </row>
    <row r="19" spans="1:7" x14ac:dyDescent="0.25">
      <c r="A19">
        <v>15</v>
      </c>
      <c r="B19" t="s">
        <v>14</v>
      </c>
      <c r="C19" s="3">
        <v>1291062</v>
      </c>
      <c r="D19" s="4">
        <f>VLOOKUP(B19,Population!$B$5:$D$238,2,FALSE)</f>
        <v>122300000</v>
      </c>
      <c r="G19" t="str">
        <f t="shared" si="0"/>
        <v>{ country: 'Mexico', pop: 122300000, gdp: 1291062 },</v>
      </c>
    </row>
    <row r="20" spans="1:7" x14ac:dyDescent="0.25">
      <c r="A20">
        <v>16</v>
      </c>
      <c r="B20" t="s">
        <v>4</v>
      </c>
      <c r="C20" s="3">
        <v>888648</v>
      </c>
      <c r="D20" s="4">
        <f>VLOOKUP(B20,Population!$B$5:$D$238,2,FALSE)</f>
        <v>249900000</v>
      </c>
      <c r="G20" t="str">
        <f t="shared" si="0"/>
        <v>{ country: 'Indonesia', pop: 249900000, gdp: 888648 },</v>
      </c>
    </row>
    <row r="21" spans="1:7" x14ac:dyDescent="0.25">
      <c r="A21">
        <v>17</v>
      </c>
      <c r="B21" t="s">
        <v>63</v>
      </c>
      <c r="C21" s="3">
        <v>880716</v>
      </c>
      <c r="D21" s="4">
        <f>VLOOKUP(B21,Population!$B$5:$D$238,2,FALSE)</f>
        <v>16715489</v>
      </c>
      <c r="G21" t="str">
        <f t="shared" si="0"/>
        <v>{ country: 'Netherlands', pop: 16715489, gdp: 880716 },</v>
      </c>
    </row>
    <row r="22" spans="1:7" x14ac:dyDescent="0.25">
      <c r="A22">
        <v>18</v>
      </c>
      <c r="B22" t="s">
        <v>21</v>
      </c>
      <c r="C22" s="3">
        <v>798332</v>
      </c>
      <c r="D22" s="4">
        <f>VLOOKUP(B22,Population!$B$5:$D$238,2,FALSE)</f>
        <v>76667864</v>
      </c>
      <c r="G22" t="str">
        <f t="shared" si="0"/>
        <v>{ country: 'Turkey', pop: 76667864, gdp: 798332 },</v>
      </c>
    </row>
    <row r="23" spans="1:7" x14ac:dyDescent="0.25">
      <c r="A23">
        <v>19</v>
      </c>
      <c r="B23" t="s">
        <v>47</v>
      </c>
      <c r="C23" s="3">
        <v>746248</v>
      </c>
      <c r="D23" s="4">
        <f>VLOOKUP(B23,Population!$B$5:$D$238,2,FALSE)</f>
        <v>27136977</v>
      </c>
      <c r="G23" t="str">
        <f t="shared" si="0"/>
        <v>{ country: 'Saudi Arabia', pop: 27136977, gdp: 746248 },</v>
      </c>
    </row>
    <row r="24" spans="1:7" x14ac:dyDescent="0.25">
      <c r="A24">
        <v>20</v>
      </c>
      <c r="B24" t="s">
        <v>97</v>
      </c>
      <c r="C24" s="3">
        <v>703852</v>
      </c>
      <c r="D24" s="4">
        <f>VLOOKUP(B24,Population!$B$5:$D$238,2,FALSE)</f>
        <v>8039060</v>
      </c>
      <c r="G24" t="str">
        <f t="shared" si="0"/>
        <v>{ country: 'Switzerland', pop: 8039060, gdp: 703852 },</v>
      </c>
    </row>
    <row r="25" spans="1:7" x14ac:dyDescent="0.25">
      <c r="A25">
        <v>21</v>
      </c>
      <c r="B25" t="s">
        <v>7</v>
      </c>
      <c r="C25" s="3">
        <v>573999</v>
      </c>
      <c r="D25" s="4">
        <f>VLOOKUP(B25,Population!$B$5:$D$238,2,FALSE)</f>
        <v>173600000</v>
      </c>
      <c r="G25" t="str">
        <f t="shared" si="0"/>
        <v>{ country: 'Nigeria', pop: 173600000, gdp: 573999 },</v>
      </c>
    </row>
    <row r="26" spans="1:7" x14ac:dyDescent="0.25">
      <c r="A26">
        <v>22</v>
      </c>
      <c r="B26" t="s">
        <v>87</v>
      </c>
      <c r="C26" s="3">
        <v>570591</v>
      </c>
      <c r="D26" s="4">
        <f>VLOOKUP(B26,Population!$B$5:$D$238,2,FALSE)</f>
        <v>9471174</v>
      </c>
      <c r="G26" t="str">
        <f t="shared" si="0"/>
        <v>{ country: 'Sweden', pop: 9471174, gdp: 570591 },</v>
      </c>
    </row>
    <row r="27" spans="1:7" x14ac:dyDescent="0.25">
      <c r="A27">
        <v>23</v>
      </c>
      <c r="B27" t="s">
        <v>36</v>
      </c>
      <c r="C27" s="3">
        <v>547894</v>
      </c>
      <c r="D27" s="4">
        <f>VLOOKUP(B27,Population!$B$5:$D$238,2,FALSE)</f>
        <v>38092000</v>
      </c>
      <c r="G27" t="str">
        <f t="shared" si="0"/>
        <v>{ country: 'Poland', pop: 38092000, gdp: 547894 },</v>
      </c>
    </row>
    <row r="28" spans="1:7" x14ac:dyDescent="0.25">
      <c r="A28">
        <v>24</v>
      </c>
      <c r="B28" t="s">
        <v>34</v>
      </c>
      <c r="C28" s="3">
        <v>543061</v>
      </c>
      <c r="D28" s="4">
        <f>VLOOKUP(B28,Population!$B$5:$D$238,2,FALSE)</f>
        <v>40117096</v>
      </c>
      <c r="G28" t="str">
        <f t="shared" si="0"/>
        <v>{ country: 'Argentina', pop: 40117096, gdp: 543061 },</v>
      </c>
    </row>
    <row r="29" spans="1:7" x14ac:dyDescent="0.25">
      <c r="A29">
        <v>25</v>
      </c>
      <c r="B29" t="s">
        <v>77</v>
      </c>
      <c r="C29" s="3">
        <v>534230</v>
      </c>
      <c r="D29" s="4">
        <f>VLOOKUP(B29,Population!$B$5:$D$238,2,FALSE)</f>
        <v>10839905</v>
      </c>
      <c r="G29" t="str">
        <f t="shared" si="0"/>
        <v>{ country: 'Belgium', pop: 10839905, gdp: 534230 },</v>
      </c>
    </row>
    <row r="30" spans="1:7" x14ac:dyDescent="0.25">
      <c r="A30">
        <v>26</v>
      </c>
      <c r="B30" t="s">
        <v>233</v>
      </c>
      <c r="C30" s="3">
        <v>529597</v>
      </c>
      <c r="D30" s="4">
        <f>VLOOKUP(B30,Population!$B$5:$D$238,2,FALSE)</f>
        <v>23197947</v>
      </c>
      <c r="G30" t="str">
        <f t="shared" si="0"/>
        <v>{ country: 'Taiwan', pop: 23197947, gdp: 529597 },</v>
      </c>
    </row>
    <row r="31" spans="1:7" x14ac:dyDescent="0.25">
      <c r="A31">
        <v>27</v>
      </c>
      <c r="B31" t="s">
        <v>115</v>
      </c>
      <c r="C31" s="3">
        <v>499817</v>
      </c>
      <c r="D31" s="4">
        <f>VLOOKUP(B31,Population!$B$5:$D$238,2,FALSE)</f>
        <v>5316800</v>
      </c>
      <c r="G31" t="str">
        <f t="shared" si="0"/>
        <v>{ country: 'Norway', pop: 5316800, gdp: 499817 },</v>
      </c>
    </row>
    <row r="32" spans="1:7" x14ac:dyDescent="0.25">
      <c r="A32">
        <v>28</v>
      </c>
      <c r="B32" t="s">
        <v>93</v>
      </c>
      <c r="C32" s="3">
        <v>437582</v>
      </c>
      <c r="D32" s="4">
        <f>VLOOKUP(B32,Population!$B$5:$D$238,2,FALSE)</f>
        <v>8419776</v>
      </c>
      <c r="G32" t="str">
        <f t="shared" si="0"/>
        <v>{ country: 'Austria', pop: 8419776, gdp: 437582 },</v>
      </c>
    </row>
    <row r="33" spans="1:7" x14ac:dyDescent="0.25">
      <c r="A33">
        <v>29</v>
      </c>
      <c r="B33" t="s">
        <v>20</v>
      </c>
      <c r="C33" s="3">
        <v>416490</v>
      </c>
      <c r="D33" s="4">
        <f>VLOOKUP(B33,Population!$B$5:$D$238,2,FALSE)</f>
        <v>80117000</v>
      </c>
      <c r="G33" t="str">
        <f t="shared" si="0"/>
        <v>{ country: 'Iran', pop: 80117000, gdp: 416490 },</v>
      </c>
    </row>
    <row r="34" spans="1:7" x14ac:dyDescent="0.25">
      <c r="A34">
        <v>30</v>
      </c>
      <c r="B34" t="s">
        <v>22</v>
      </c>
      <c r="C34" s="3">
        <v>404824</v>
      </c>
      <c r="D34" s="4">
        <f>VLOOKUP(B34,Population!$B$5:$D$238,2,FALSE)</f>
        <v>69519000</v>
      </c>
      <c r="G34" t="str">
        <f t="shared" si="0"/>
        <v>{ country: 'Thailand', pop: 69519000, gdp: 404824 },</v>
      </c>
    </row>
    <row r="35" spans="1:7" x14ac:dyDescent="0.25">
      <c r="A35">
        <v>31</v>
      </c>
      <c r="B35" t="s">
        <v>94</v>
      </c>
      <c r="C35" s="3">
        <v>399451</v>
      </c>
      <c r="D35" s="4">
        <f>VLOOKUP(B35,Population!$B$5:$D$238,2,FALSE)</f>
        <v>8264070</v>
      </c>
      <c r="G35" t="str">
        <f t="shared" si="0"/>
        <v>{ country: 'United Arab Emirates', pop: 8264070, gdp: 399451 },</v>
      </c>
    </row>
    <row r="36" spans="1:7" x14ac:dyDescent="0.25">
      <c r="A36">
        <v>32</v>
      </c>
      <c r="B36" t="s">
        <v>30</v>
      </c>
      <c r="C36" s="3">
        <v>377867</v>
      </c>
      <c r="D36" s="4">
        <f>VLOOKUP(B36,Population!$B$5:$D$238,2,FALSE)</f>
        <v>48389000</v>
      </c>
      <c r="G36" t="str">
        <f t="shared" si="0"/>
        <v>{ country: 'Colombia', pop: 48389000, gdp: 377867 },</v>
      </c>
    </row>
    <row r="37" spans="1:7" x14ac:dyDescent="0.25">
      <c r="A37">
        <v>33</v>
      </c>
      <c r="B37" t="s">
        <v>27</v>
      </c>
      <c r="C37" s="3">
        <v>350082</v>
      </c>
      <c r="D37" s="4">
        <f>VLOOKUP(B37,Population!$B$5:$D$238,2,FALSE)</f>
        <v>50586757</v>
      </c>
      <c r="G37" t="str">
        <f t="shared" si="0"/>
        <v>{ country: 'South Africa', pop: 50586757, gdp: 350082 },</v>
      </c>
    </row>
    <row r="38" spans="1:7" x14ac:dyDescent="0.25">
      <c r="A38">
        <v>34</v>
      </c>
      <c r="B38" t="s">
        <v>111</v>
      </c>
      <c r="C38" s="3">
        <v>342362</v>
      </c>
      <c r="D38" s="4">
        <f>VLOOKUP(B38,Population!$B$5:$D$238,2,FALSE)</f>
        <v>5579204</v>
      </c>
      <c r="G38" t="str">
        <f t="shared" si="0"/>
        <v>{ country: 'Denmark', pop: 5579204, gdp: 342362 },</v>
      </c>
    </row>
    <row r="39" spans="1:7" x14ac:dyDescent="0.25">
      <c r="A39">
        <v>35</v>
      </c>
      <c r="B39" t="s">
        <v>45</v>
      </c>
      <c r="C39" s="3">
        <v>338108</v>
      </c>
      <c r="D39" s="4">
        <f>VLOOKUP(B39,Population!$B$5:$D$238,2,FALSE)</f>
        <v>28334135</v>
      </c>
      <c r="G39" t="str">
        <f t="shared" si="0"/>
        <v>{ country: 'Malaysia', pop: 28334135, gdp: 338108 },</v>
      </c>
    </row>
    <row r="40" spans="1:7" x14ac:dyDescent="0.25">
      <c r="A40">
        <v>36</v>
      </c>
      <c r="B40" t="s">
        <v>116</v>
      </c>
      <c r="C40" s="3">
        <v>307872</v>
      </c>
      <c r="D40" s="4">
        <f>VLOOKUP(B40,Population!$B$5:$D$238,2,FALSE)</f>
        <v>5183700</v>
      </c>
      <c r="G40" t="str">
        <f t="shared" si="0"/>
        <v>{ country: 'Singapore', pop: 5183700, gdp: 307872 },</v>
      </c>
    </row>
    <row r="41" spans="1:7" x14ac:dyDescent="0.25">
      <c r="A41">
        <v>37</v>
      </c>
      <c r="B41" t="s">
        <v>98</v>
      </c>
      <c r="C41" s="3">
        <v>305673</v>
      </c>
      <c r="D41" s="4">
        <f>VLOOKUP(B41,Population!$B$5:$D$238,2,FALSE)</f>
        <v>7798600</v>
      </c>
      <c r="G41" t="str">
        <f t="shared" si="0"/>
        <v>{ country: 'Israel', pop: 7798600, gdp: 305673 },</v>
      </c>
    </row>
    <row r="42" spans="1:7" x14ac:dyDescent="0.25">
      <c r="A42" t="s">
        <v>259</v>
      </c>
      <c r="B42" t="s">
        <v>234</v>
      </c>
      <c r="C42" s="3">
        <v>290896</v>
      </c>
      <c r="D42" s="4">
        <f>VLOOKUP(B42,Population!$B$5:$D$238,2,FALSE)</f>
        <v>7108100</v>
      </c>
      <c r="G42" t="str">
        <f t="shared" si="0"/>
        <v>{ country: 'Hong Kong', pop: 7108100, gdp: 290896 },</v>
      </c>
    </row>
    <row r="43" spans="1:7" x14ac:dyDescent="0.25">
      <c r="A43">
        <v>38</v>
      </c>
      <c r="B43" t="s">
        <v>16</v>
      </c>
      <c r="C43" s="3">
        <v>286435</v>
      </c>
      <c r="D43" s="4">
        <f>VLOOKUP(B43,Population!$B$5:$D$238,2,FALSE)</f>
        <v>88094000</v>
      </c>
      <c r="G43" t="str">
        <f t="shared" si="0"/>
        <v>{ country: 'Egypt', pop: 88094000, gdp: 286435 },</v>
      </c>
    </row>
    <row r="44" spans="1:7" x14ac:dyDescent="0.25">
      <c r="A44">
        <v>39</v>
      </c>
      <c r="B44" t="s">
        <v>15</v>
      </c>
      <c r="C44" s="3">
        <v>284618</v>
      </c>
      <c r="D44" s="4">
        <f>VLOOKUP(B44,Population!$B$5:$D$238,2,FALSE)</f>
        <v>98390000</v>
      </c>
      <c r="G44" t="str">
        <f t="shared" si="0"/>
        <v>{ country: 'Philippines', pop: 98390000, gdp: 284618 },</v>
      </c>
    </row>
    <row r="45" spans="1:7" x14ac:dyDescent="0.25">
      <c r="A45">
        <v>40</v>
      </c>
      <c r="B45" t="s">
        <v>235</v>
      </c>
      <c r="C45" s="3">
        <v>272649</v>
      </c>
      <c r="D45" s="4">
        <f>VLOOKUP(B45,Population!$B$5:$D$238,2,FALSE)</f>
        <v>5394389</v>
      </c>
      <c r="G45" t="str">
        <f t="shared" si="0"/>
        <v>{ country: 'Finland', pop: 5394389, gdp: 272649 },</v>
      </c>
    </row>
    <row r="46" spans="1:7" x14ac:dyDescent="0.25">
      <c r="A46">
        <v>41</v>
      </c>
      <c r="B46" t="s">
        <v>62</v>
      </c>
      <c r="C46" s="3">
        <v>258017</v>
      </c>
      <c r="D46" s="4">
        <f>VLOOKUP(B46,Population!$B$5:$D$238,2,FALSE)</f>
        <v>17248450</v>
      </c>
      <c r="G46" t="str">
        <f t="shared" si="0"/>
        <v>{ country: 'Chile', pop: 17248450, gdp: 258017 },</v>
      </c>
    </row>
    <row r="47" spans="1:7" x14ac:dyDescent="0.25">
      <c r="A47">
        <v>42</v>
      </c>
      <c r="B47" t="s">
        <v>118</v>
      </c>
      <c r="C47" s="3">
        <v>250814</v>
      </c>
      <c r="D47" s="4">
        <f>VLOOKUP(B47,Population!$B$5:$D$238,2,FALSE)</f>
        <v>4581269</v>
      </c>
      <c r="G47" t="str">
        <f t="shared" si="0"/>
        <v>{ country: 'Ireland', pop: 4581269, gdp: 250814 },</v>
      </c>
    </row>
    <row r="48" spans="1:7" x14ac:dyDescent="0.25">
      <c r="A48">
        <v>43</v>
      </c>
      <c r="B48" t="s">
        <v>6</v>
      </c>
      <c r="C48" s="3">
        <v>246849</v>
      </c>
      <c r="D48" s="4">
        <f>VLOOKUP(B48,Population!$B$5:$D$238,2,FALSE)</f>
        <v>191282000</v>
      </c>
      <c r="G48" t="str">
        <f t="shared" si="0"/>
        <v>{ country: 'Pakistan', pop: 191282000, gdp: 246849 },</v>
      </c>
    </row>
    <row r="49" spans="1:7" x14ac:dyDescent="0.25">
      <c r="A49">
        <v>44</v>
      </c>
      <c r="B49" t="s">
        <v>78</v>
      </c>
      <c r="C49" s="3">
        <v>237970</v>
      </c>
      <c r="D49" s="4">
        <f>VLOOKUP(B49,Population!$B$5:$D$238,2,FALSE)</f>
        <v>10787690</v>
      </c>
      <c r="G49" t="str">
        <f t="shared" si="0"/>
        <v>{ country: 'Greece', pop: 10787690, gdp: 237970 },</v>
      </c>
    </row>
    <row r="50" spans="1:7" x14ac:dyDescent="0.25">
      <c r="A50">
        <v>45</v>
      </c>
      <c r="B50" t="s">
        <v>80</v>
      </c>
      <c r="C50" s="3">
        <v>229948</v>
      </c>
      <c r="D50" s="4">
        <f>VLOOKUP(B50,Population!$B$5:$D$238,2,FALSE)</f>
        <v>10555853</v>
      </c>
      <c r="G50" t="str">
        <f t="shared" si="0"/>
        <v>{ country: 'Portugal', pop: 10555853, gdp: 229948 },</v>
      </c>
    </row>
    <row r="51" spans="1:7" x14ac:dyDescent="0.25">
      <c r="A51">
        <v>46</v>
      </c>
      <c r="B51" t="s">
        <v>42</v>
      </c>
      <c r="C51" s="3">
        <v>223508</v>
      </c>
      <c r="D51" s="4">
        <f>VLOOKUP(B51,Population!$B$5:$D$238,2,FALSE)</f>
        <v>32105000</v>
      </c>
      <c r="G51" t="str">
        <f t="shared" si="0"/>
        <v>{ country: 'Iraq', pop: 32105000, gdp: 223508 },</v>
      </c>
    </row>
    <row r="52" spans="1:7" x14ac:dyDescent="0.25">
      <c r="A52">
        <v>47</v>
      </c>
      <c r="B52" t="s">
        <v>64</v>
      </c>
      <c r="C52" s="3">
        <v>216036</v>
      </c>
      <c r="D52" s="4">
        <f>VLOOKUP(B52,Population!$B$5:$D$238,2,FALSE)</f>
        <v>16615000</v>
      </c>
      <c r="G52" t="str">
        <f t="shared" si="0"/>
        <v>{ country: 'Kazakhstan', pop: 16615000, gdp: 216036 },</v>
      </c>
    </row>
    <row r="53" spans="1:7" x14ac:dyDescent="0.25">
      <c r="A53">
        <v>48</v>
      </c>
      <c r="B53" t="s">
        <v>37</v>
      </c>
      <c r="C53" s="3">
        <v>213518</v>
      </c>
      <c r="D53" s="4">
        <f>VLOOKUP(B53,Population!$B$5:$D$238,2,FALSE)</f>
        <v>36300000</v>
      </c>
      <c r="G53" t="str">
        <f t="shared" si="0"/>
        <v>{ country: 'Algeria', pop: 36300000, gdp: 213518 },</v>
      </c>
    </row>
    <row r="54" spans="1:7" x14ac:dyDescent="0.25">
      <c r="A54">
        <v>49</v>
      </c>
      <c r="B54" t="s">
        <v>145</v>
      </c>
      <c r="C54" s="3">
        <v>210109</v>
      </c>
      <c r="D54" s="4">
        <f>VLOOKUP(B54,Population!$B$5:$D$238,2,FALSE)</f>
        <v>1699435</v>
      </c>
      <c r="G54" t="str">
        <f t="shared" si="0"/>
        <v>{ country: 'Qatar', pop: 1699435, gdp: 210109 },</v>
      </c>
    </row>
    <row r="55" spans="1:7" x14ac:dyDescent="0.25">
      <c r="A55">
        <v>50</v>
      </c>
      <c r="B55" t="s">
        <v>43</v>
      </c>
      <c r="C55" s="3">
        <v>206252</v>
      </c>
      <c r="D55" s="4">
        <f>VLOOKUP(B55,Population!$B$5:$D$238,2,FALSE)</f>
        <v>31220000</v>
      </c>
      <c r="G55" t="str">
        <f t="shared" si="0"/>
        <v>{ country: 'Venezuela', pop: 31220000, gdp: 206252 },</v>
      </c>
    </row>
    <row r="56" spans="1:7" x14ac:dyDescent="0.25">
      <c r="A56">
        <v>51</v>
      </c>
      <c r="B56" t="s">
        <v>81</v>
      </c>
      <c r="C56" s="3">
        <v>205270</v>
      </c>
      <c r="D56" s="4">
        <f>VLOOKUP(B56,Population!$B$5:$D$238,2,FALSE)</f>
        <v>10542080</v>
      </c>
      <c r="G56" t="str">
        <f t="shared" si="0"/>
        <v>{ country: 'Czech Republic', pop: 10542080, gdp: 205270 },</v>
      </c>
    </row>
    <row r="57" spans="1:7" x14ac:dyDescent="0.25">
      <c r="A57">
        <v>52</v>
      </c>
      <c r="B57" t="s">
        <v>44</v>
      </c>
      <c r="C57" s="3">
        <v>202642</v>
      </c>
      <c r="D57" s="4">
        <f>VLOOKUP(B57,Population!$B$5:$D$238,2,FALSE)</f>
        <v>29797694</v>
      </c>
      <c r="G57" t="str">
        <f t="shared" si="0"/>
        <v>{ country: 'Peru', pop: 29797694, gdp: 202642 },</v>
      </c>
    </row>
    <row r="58" spans="1:7" x14ac:dyDescent="0.25">
      <c r="A58">
        <v>53</v>
      </c>
      <c r="B58" t="s">
        <v>55</v>
      </c>
      <c r="C58" s="3">
        <v>199093</v>
      </c>
      <c r="D58" s="4">
        <f>VLOOKUP(B58,Population!$B$5:$D$238,2,FALSE)</f>
        <v>21436000</v>
      </c>
      <c r="G58" t="str">
        <f t="shared" si="0"/>
        <v>{ country: 'Romania', pop: 21436000, gdp: 199093 },</v>
      </c>
    </row>
    <row r="59" spans="1:7" x14ac:dyDescent="0.25">
      <c r="A59">
        <v>54</v>
      </c>
      <c r="B59" t="s">
        <v>119</v>
      </c>
      <c r="C59" s="3">
        <v>197502</v>
      </c>
      <c r="D59" s="4">
        <f>VLOOKUP(B59,Population!$B$5:$D$238,2,FALSE)</f>
        <v>4577100</v>
      </c>
      <c r="G59" t="str">
        <f t="shared" si="0"/>
        <v>{ country: 'New Zealand', pop: 4577100, gdp: 197502 },</v>
      </c>
    </row>
    <row r="60" spans="1:7" x14ac:dyDescent="0.25">
      <c r="A60">
        <v>55</v>
      </c>
      <c r="B60" t="s">
        <v>17</v>
      </c>
      <c r="C60" s="3">
        <v>185897</v>
      </c>
      <c r="D60" s="4">
        <f>VLOOKUP(B60,Population!$B$5:$D$238,2,FALSE)</f>
        <v>89700000</v>
      </c>
      <c r="G60" t="str">
        <f t="shared" si="0"/>
        <v>{ country: 'Vietnam', pop: 89700000, gdp: 185897 },</v>
      </c>
    </row>
    <row r="61" spans="1:7" x14ac:dyDescent="0.25">
      <c r="A61">
        <v>56</v>
      </c>
      <c r="B61" t="s">
        <v>9</v>
      </c>
      <c r="C61" s="3">
        <v>183824</v>
      </c>
      <c r="D61" s="4">
        <f>VLOOKUP(B61,Population!$B$5:$D$238,2,FALSE)</f>
        <v>156600000</v>
      </c>
      <c r="G61" t="str">
        <f t="shared" si="0"/>
        <v>{ country: 'Bangladesh', pop: 156600000, gdp: 183824 },</v>
      </c>
    </row>
    <row r="62" spans="1:7" x14ac:dyDescent="0.25">
      <c r="A62">
        <v>57</v>
      </c>
      <c r="B62" t="s">
        <v>134</v>
      </c>
      <c r="C62" s="3">
        <v>172608</v>
      </c>
      <c r="D62" s="4">
        <f>VLOOKUP(B62,Population!$B$5:$D$238,2,FALSE)</f>
        <v>2818000</v>
      </c>
      <c r="G62" t="str">
        <f t="shared" si="0"/>
        <v>{ country: 'Kuwait', pop: 2818000, gdp: 172608 },</v>
      </c>
    </row>
    <row r="63" spans="1:7" x14ac:dyDescent="0.25">
      <c r="A63">
        <v>58</v>
      </c>
      <c r="B63" t="s">
        <v>86</v>
      </c>
      <c r="C63" s="3">
        <v>136989</v>
      </c>
      <c r="D63" s="4">
        <f>VLOOKUP(B63,Population!$B$5:$D$238,2,FALSE)</f>
        <v>9985722</v>
      </c>
      <c r="G63" t="str">
        <f t="shared" si="0"/>
        <v>{ country: 'Hungary', pop: 9985722, gdp: 136989 },</v>
      </c>
    </row>
    <row r="64" spans="1:7" x14ac:dyDescent="0.25">
      <c r="A64">
        <v>59</v>
      </c>
      <c r="B64" t="s">
        <v>32</v>
      </c>
      <c r="C64" s="3">
        <v>130660</v>
      </c>
      <c r="D64" s="4">
        <f>VLOOKUP(B64,Population!$B$5:$D$238,2,FALSE)</f>
        <v>45668028</v>
      </c>
      <c r="G64" t="str">
        <f t="shared" si="0"/>
        <v>{ country: 'Ukraine', pop: 45668028, gdp: 130660 },</v>
      </c>
    </row>
    <row r="65" spans="1:7" x14ac:dyDescent="0.25">
      <c r="A65">
        <v>60</v>
      </c>
      <c r="B65" t="s">
        <v>59</v>
      </c>
      <c r="C65" s="3">
        <v>129326</v>
      </c>
      <c r="D65" s="4">
        <f>VLOOKUP(B65,Population!$B$5:$D$238,2,FALSE)</f>
        <v>19618000</v>
      </c>
      <c r="G65" t="str">
        <f t="shared" si="0"/>
        <v>{ country: 'Angola', pop: 19618000, gdp: 129326 },</v>
      </c>
    </row>
    <row r="66" spans="1:7" x14ac:dyDescent="0.25">
      <c r="A66">
        <v>61</v>
      </c>
      <c r="B66" t="s">
        <v>40</v>
      </c>
      <c r="C66" s="3">
        <v>110009</v>
      </c>
      <c r="D66" s="4">
        <f>VLOOKUP(B66,Population!$B$5:$D$238,2,FALSE)</f>
        <v>33803400</v>
      </c>
      <c r="G66" t="str">
        <f t="shared" si="0"/>
        <v>{ country: 'Morocco', pop: 33803400, gdp: 110009 },</v>
      </c>
    </row>
    <row r="67" spans="1:7" x14ac:dyDescent="0.25">
      <c r="A67">
        <v>62</v>
      </c>
      <c r="B67" t="s">
        <v>69</v>
      </c>
      <c r="C67" s="3">
        <v>100543</v>
      </c>
      <c r="D67" s="4">
        <f>VLOOKUP(B67,Population!$B$5:$D$238,2,FALSE)</f>
        <v>14483499</v>
      </c>
      <c r="G67" t="str">
        <f t="shared" si="0"/>
        <v>{ country: 'Ecuador', pop: 14483499, gdp: 100543 },</v>
      </c>
    </row>
    <row r="68" spans="1:7" x14ac:dyDescent="0.25">
      <c r="A68">
        <v>63</v>
      </c>
      <c r="B68" t="s">
        <v>113</v>
      </c>
      <c r="C68" s="3">
        <v>99869</v>
      </c>
      <c r="D68" s="4">
        <f>VLOOKUP(B68,Population!$B$5:$D$238,2,FALSE)</f>
        <v>5437126</v>
      </c>
      <c r="G68" t="str">
        <f t="shared" si="0"/>
        <v>{ country: 'Slovakia', pop: 5437126, gdp: 99869 },</v>
      </c>
    </row>
    <row r="69" spans="1:7" x14ac:dyDescent="0.25">
      <c r="A69">
        <v>64</v>
      </c>
      <c r="B69" t="s">
        <v>135</v>
      </c>
      <c r="C69" s="3">
        <v>77779</v>
      </c>
      <c r="D69" s="4">
        <f>VLOOKUP(B69,Population!$B$5:$D$238,2,FALSE)</f>
        <v>2773479</v>
      </c>
      <c r="G69" t="str">
        <f t="shared" si="0"/>
        <v>{ country: 'Oman', pop: 2773479, gdp: 77779 },</v>
      </c>
    </row>
    <row r="70" spans="1:7" x14ac:dyDescent="0.25">
      <c r="A70">
        <v>65</v>
      </c>
      <c r="B70" t="s">
        <v>57</v>
      </c>
      <c r="C70" s="3">
        <v>77460</v>
      </c>
      <c r="D70" s="4">
        <f>VLOOKUP(B70,Population!$B$5:$D$238,2,FALSE)</f>
        <v>23362000</v>
      </c>
      <c r="G70" t="str">
        <f t="shared" ref="G70:G133" si="1">CONCATENATE("{ country: '", TRIM(B70), "', pop: ",D70, ", gdp: ", C70, " },")</f>
        <v>{ country: 'Syria', pop: 23362000, gdp: 77460 },</v>
      </c>
    </row>
    <row r="71" spans="1:7" x14ac:dyDescent="0.25">
      <c r="A71">
        <v>66</v>
      </c>
      <c r="B71" t="s">
        <v>88</v>
      </c>
      <c r="C71" s="3">
        <v>76139</v>
      </c>
      <c r="D71" s="4">
        <f>VLOOKUP(B71,Population!$B$5:$D$238,2,FALSE)</f>
        <v>9468000</v>
      </c>
      <c r="G71" t="str">
        <f t="shared" si="1"/>
        <v>{ country: 'Belarus', pop: 9468000, gdp: 76139 },</v>
      </c>
    </row>
    <row r="72" spans="1:7" x14ac:dyDescent="0.25">
      <c r="A72">
        <v>67</v>
      </c>
      <c r="B72" t="s">
        <v>58</v>
      </c>
      <c r="C72" s="3">
        <v>74924</v>
      </c>
      <c r="D72" s="4">
        <f>VLOOKUP(B72,Population!$B$5:$D$238,2,FALSE)</f>
        <v>20653000</v>
      </c>
      <c r="G72" t="str">
        <f t="shared" si="1"/>
        <v>{ country: 'Sri Lanka', pop: 20653000, gdp: 74924 },</v>
      </c>
    </row>
    <row r="73" spans="1:7" x14ac:dyDescent="0.25">
      <c r="A73">
        <v>68</v>
      </c>
      <c r="B73" t="s">
        <v>238</v>
      </c>
      <c r="C73" s="3">
        <v>74766</v>
      </c>
      <c r="D73" s="4">
        <f>VLOOKUP(B73,Population!$B$5:$D$238,2,FALSE)</f>
        <v>30894000</v>
      </c>
      <c r="G73" t="str">
        <f t="shared" si="1"/>
        <v>{ country: 'Sudan', pop: 30894000, gdp: 74766 },</v>
      </c>
    </row>
    <row r="74" spans="1:7" x14ac:dyDescent="0.25">
      <c r="A74">
        <v>69</v>
      </c>
      <c r="B74" t="s">
        <v>90</v>
      </c>
      <c r="C74" s="3">
        <v>74145</v>
      </c>
      <c r="D74" s="4">
        <f>VLOOKUP(B74,Population!$B$5:$D$238,2,FALSE)</f>
        <v>9111100</v>
      </c>
      <c r="G74" t="str">
        <f t="shared" si="1"/>
        <v>{ country: 'Azerbaijan', pop: 9111100, gdp: 74145 },</v>
      </c>
    </row>
    <row r="75" spans="1:7" x14ac:dyDescent="0.25">
      <c r="A75">
        <v>70</v>
      </c>
      <c r="B75" t="s">
        <v>162</v>
      </c>
      <c r="C75" s="3">
        <v>65683</v>
      </c>
      <c r="D75" s="4">
        <f>VLOOKUP(B75,Population!$B$5:$D$238,2,FALSE)</f>
        <v>511840</v>
      </c>
      <c r="G75" t="str">
        <f t="shared" si="1"/>
        <v>{ country: 'Luxembourg', pop: 511840, gdp: 65683 },</v>
      </c>
    </row>
    <row r="76" spans="1:7" x14ac:dyDescent="0.25">
      <c r="A76">
        <v>71</v>
      </c>
      <c r="B76" t="s">
        <v>89</v>
      </c>
      <c r="C76" s="3">
        <v>64058</v>
      </c>
      <c r="D76" s="4">
        <f>VLOOKUP(B76,Population!$B$5:$D$238,2,FALSE)</f>
        <v>9378818</v>
      </c>
      <c r="G76" t="str">
        <f t="shared" si="1"/>
        <v>{ country: 'Dominican Republic', pop: 9378818, gdp: 64058 },</v>
      </c>
    </row>
    <row r="77" spans="1:7" x14ac:dyDescent="0.25">
      <c r="A77">
        <v>72</v>
      </c>
      <c r="B77" t="s">
        <v>28</v>
      </c>
      <c r="C77" s="3">
        <v>63135</v>
      </c>
      <c r="D77" s="4">
        <f>VLOOKUP(B77,Population!$B$5:$D$238,2,FALSE)</f>
        <v>48337000</v>
      </c>
      <c r="G77" t="str">
        <f t="shared" si="1"/>
        <v>{ country: 'Myanmar', pop: 48337000, gdp: 63135 },</v>
      </c>
    </row>
    <row r="78" spans="1:7" x14ac:dyDescent="0.25">
      <c r="A78">
        <v>73</v>
      </c>
      <c r="B78" t="s">
        <v>46</v>
      </c>
      <c r="C78" s="3">
        <v>62613</v>
      </c>
      <c r="D78" s="4">
        <f>VLOOKUP(B78,Population!$B$5:$D$238,2,FALSE)</f>
        <v>28000000</v>
      </c>
      <c r="G78" t="str">
        <f t="shared" si="1"/>
        <v>{ country: 'Uzbekistan', pop: 28000000, gdp: 62613 },</v>
      </c>
    </row>
    <row r="79" spans="1:7" x14ac:dyDescent="0.25">
      <c r="A79">
        <v>74</v>
      </c>
      <c r="B79" t="s">
        <v>35</v>
      </c>
      <c r="C79" s="3">
        <v>60937</v>
      </c>
      <c r="D79" s="4">
        <f>VLOOKUP(B79,Population!$B$5:$D$238,2,FALSE)</f>
        <v>38610097</v>
      </c>
      <c r="G79" t="str">
        <f t="shared" si="1"/>
        <v>{ country: 'Kenya', pop: 38610097, gdp: 60937 },</v>
      </c>
    </row>
    <row r="80" spans="1:7" x14ac:dyDescent="0.25">
      <c r="A80">
        <v>75</v>
      </c>
      <c r="B80" t="s">
        <v>67</v>
      </c>
      <c r="C80" s="3">
        <v>58728</v>
      </c>
      <c r="D80" s="4">
        <f>VLOOKUP(B80,Population!$B$5:$D$238,2,FALSE)</f>
        <v>14713763</v>
      </c>
      <c r="G80" t="str">
        <f t="shared" si="1"/>
        <v>{ country: 'Guatemala', pop: 14713763, gdp: 58728 },</v>
      </c>
    </row>
    <row r="81" spans="1:7" x14ac:dyDescent="0.25">
      <c r="A81">
        <v>76</v>
      </c>
      <c r="B81" t="s">
        <v>129</v>
      </c>
      <c r="C81" s="3">
        <v>57471</v>
      </c>
      <c r="D81" s="4">
        <f>VLOOKUP(B81,Population!$B$5:$D$238,2,FALSE)</f>
        <v>3368595</v>
      </c>
      <c r="G81" t="str">
        <f t="shared" si="1"/>
        <v>{ country: 'Uruguay', pop: 3368595, gdp: 57471 },</v>
      </c>
    </row>
    <row r="82" spans="1:7" x14ac:dyDescent="0.25">
      <c r="A82">
        <v>77</v>
      </c>
      <c r="B82" t="s">
        <v>122</v>
      </c>
      <c r="C82" s="3">
        <v>57073</v>
      </c>
      <c r="D82" s="4">
        <f>VLOOKUP(B82,Population!$B$5:$D$238,2,FALSE)</f>
        <v>4290612</v>
      </c>
      <c r="G82" t="str">
        <f t="shared" si="1"/>
        <v>{ country: 'Croatia', pop: 4290612, gdp: 57073 },</v>
      </c>
    </row>
    <row r="83" spans="1:7" x14ac:dyDescent="0.25">
      <c r="A83">
        <v>78</v>
      </c>
      <c r="B83" t="s">
        <v>100</v>
      </c>
      <c r="C83" s="3">
        <v>55824</v>
      </c>
      <c r="D83" s="4">
        <f>VLOOKUP(B83,Population!$B$5:$D$238,2,FALSE)</f>
        <v>7364570</v>
      </c>
      <c r="G83" t="str">
        <f t="shared" si="1"/>
        <v>{ country: 'Bulgaria', pop: 7364570, gdp: 55824 },</v>
      </c>
    </row>
    <row r="84" spans="1:7" x14ac:dyDescent="0.25">
      <c r="A84">
        <v>79</v>
      </c>
      <c r="B84" t="s">
        <v>18</v>
      </c>
      <c r="C84" s="3">
        <v>54809</v>
      </c>
      <c r="D84" s="4">
        <f>VLOOKUP(B84,Population!$B$5:$D$238,2,FALSE)</f>
        <v>94100000</v>
      </c>
      <c r="G84" t="str">
        <f t="shared" si="1"/>
        <v>{ country: 'Ethiopia', pop: 94100000, gdp: 54809 },</v>
      </c>
    </row>
    <row r="85" spans="1:7" x14ac:dyDescent="0.25">
      <c r="A85">
        <v>80</v>
      </c>
      <c r="B85" t="s">
        <v>123</v>
      </c>
      <c r="C85" s="3">
        <v>50028</v>
      </c>
      <c r="D85" s="4">
        <f>VLOOKUP(B85,Population!$B$5:$D$238,2,FALSE)</f>
        <v>4259000</v>
      </c>
      <c r="G85" t="str">
        <f t="shared" si="1"/>
        <v>{ country: 'Lebanon', pop: 4259000, gdp: 50028 },</v>
      </c>
    </row>
    <row r="86" spans="1:7" x14ac:dyDescent="0.25">
      <c r="A86">
        <v>81</v>
      </c>
      <c r="B86" t="s">
        <v>142</v>
      </c>
      <c r="C86" s="3">
        <v>49570</v>
      </c>
      <c r="D86" s="4">
        <f>VLOOKUP(B86,Population!$B$5:$D$238,2,FALSE)</f>
        <v>2081660</v>
      </c>
      <c r="G86" t="str">
        <f t="shared" si="1"/>
        <v>{ country: 'Slovenia', pop: 2081660, gdp: 49570 },</v>
      </c>
    </row>
    <row r="87" spans="1:7" x14ac:dyDescent="0.25">
      <c r="A87">
        <v>82</v>
      </c>
      <c r="B87" t="s">
        <v>120</v>
      </c>
      <c r="C87" s="3">
        <v>49553</v>
      </c>
      <c r="D87" s="4">
        <f>VLOOKUP(B87,Population!$B$5:$D$238,2,FALSE)</f>
        <v>4563539</v>
      </c>
      <c r="G87" t="str">
        <f t="shared" si="1"/>
        <v>{ country: 'Costa Rica', pop: 4563539, gdp: 49553 },</v>
      </c>
    </row>
    <row r="88" spans="1:7" x14ac:dyDescent="0.25">
      <c r="A88">
        <v>83</v>
      </c>
      <c r="B88" t="s">
        <v>79</v>
      </c>
      <c r="C88" s="3">
        <v>48633</v>
      </c>
      <c r="D88" s="4">
        <f>VLOOKUP(B88,Population!$B$5:$D$238,2,FALSE)</f>
        <v>10673800</v>
      </c>
      <c r="G88" t="str">
        <f t="shared" si="1"/>
        <v>{ country: 'Tunisia', pop: 10673800, gdp: 48633 },</v>
      </c>
    </row>
    <row r="89" spans="1:7" x14ac:dyDescent="0.25">
      <c r="A89">
        <v>84</v>
      </c>
      <c r="B89" t="s">
        <v>132</v>
      </c>
      <c r="C89" s="3">
        <v>48288</v>
      </c>
      <c r="D89" s="4">
        <f>VLOOKUP(B89,Population!$B$5:$D$238,2,FALSE)</f>
        <v>3207100</v>
      </c>
      <c r="G89" t="str">
        <f t="shared" si="1"/>
        <v>{ country: 'Lithuania', pop: 3207100, gdp: 48288 },</v>
      </c>
    </row>
    <row r="90" spans="1:7" x14ac:dyDescent="0.25">
      <c r="A90">
        <v>85</v>
      </c>
      <c r="B90" t="s">
        <v>33</v>
      </c>
      <c r="C90" s="3">
        <v>48089</v>
      </c>
      <c r="D90" s="4">
        <f>VLOOKUP(B90,Population!$B$5:$D$238,2,FALSE)</f>
        <v>43188000</v>
      </c>
      <c r="G90" t="str">
        <f t="shared" si="1"/>
        <v>{ country: 'Tanzania', pop: 43188000, gdp: 48089 },</v>
      </c>
    </row>
    <row r="91" spans="1:7" x14ac:dyDescent="0.25">
      <c r="A91">
        <v>86</v>
      </c>
      <c r="B91" t="s">
        <v>117</v>
      </c>
      <c r="C91" s="3">
        <v>47932</v>
      </c>
      <c r="D91" s="4">
        <f>VLOOKUP(B91,Population!$B$5:$D$238,2,FALSE)</f>
        <v>5105000</v>
      </c>
      <c r="G91" t="str">
        <f t="shared" si="1"/>
        <v>{ country: 'Turkmenistan', pop: 5105000, gdp: 47932 },</v>
      </c>
    </row>
    <row r="92" spans="1:7" x14ac:dyDescent="0.25">
      <c r="A92">
        <v>87</v>
      </c>
      <c r="B92" t="s">
        <v>239</v>
      </c>
      <c r="C92" s="3">
        <v>43866</v>
      </c>
      <c r="D92" s="4">
        <f>VLOOKUP(B92,Population!$B$5:$D$238,2,FALSE)</f>
        <v>7120666</v>
      </c>
      <c r="G92" t="str">
        <f t="shared" si="1"/>
        <v>{ country: 'Serbia', pop: 7120666, gdp: 43866 },</v>
      </c>
    </row>
    <row r="93" spans="1:7" x14ac:dyDescent="0.25">
      <c r="A93">
        <v>88</v>
      </c>
      <c r="B93" t="s">
        <v>128</v>
      </c>
      <c r="C93" s="3">
        <v>43777</v>
      </c>
      <c r="D93" s="4">
        <f>VLOOKUP(B93,Population!$B$5:$D$238,2,FALSE)</f>
        <v>3405813</v>
      </c>
      <c r="G93" t="str">
        <f t="shared" si="1"/>
        <v>{ country: 'Panama', pop: 3405813, gdp: 43777 },</v>
      </c>
    </row>
    <row r="94" spans="1:7" x14ac:dyDescent="0.25">
      <c r="A94">
        <v>89</v>
      </c>
      <c r="B94" t="s">
        <v>51</v>
      </c>
      <c r="C94" s="3">
        <v>43229</v>
      </c>
      <c r="D94" s="4">
        <f>VLOOKUP(B94,Population!$B$5:$D$238,2,FALSE)</f>
        <v>23833000</v>
      </c>
      <c r="G94" t="str">
        <f t="shared" si="1"/>
        <v>{ country: 'Yemen', pop: 23833000, gdp: 43229 },</v>
      </c>
    </row>
    <row r="95" spans="1:7" x14ac:dyDescent="0.25">
      <c r="A95">
        <v>90</v>
      </c>
      <c r="B95" t="s">
        <v>103</v>
      </c>
      <c r="C95" s="3">
        <v>41148</v>
      </c>
      <c r="D95" s="4">
        <f>VLOOKUP(B95,Population!$B$5:$D$238,2,FALSE)</f>
        <v>6423000</v>
      </c>
      <c r="G95" t="str">
        <f t="shared" si="1"/>
        <v>{ country: 'Libya', pop: 6423000, gdp: 41148 },</v>
      </c>
    </row>
    <row r="96" spans="1:7" x14ac:dyDescent="0.25">
      <c r="A96">
        <v>91</v>
      </c>
      <c r="B96" t="s">
        <v>49</v>
      </c>
      <c r="C96" s="3">
        <v>38616</v>
      </c>
      <c r="D96" s="4">
        <f>VLOOKUP(B96,Population!$B$5:$D$238,2,FALSE)</f>
        <v>24233431</v>
      </c>
      <c r="G96" t="str">
        <f t="shared" si="1"/>
        <v>{ country: 'Ghana', pop: 24233431, gdp: 38616 },</v>
      </c>
    </row>
    <row r="97" spans="1:7" x14ac:dyDescent="0.25">
      <c r="A97">
        <v>92</v>
      </c>
      <c r="B97" t="s">
        <v>23</v>
      </c>
      <c r="C97" s="3">
        <v>35918</v>
      </c>
      <c r="D97" s="4">
        <f>VLOOKUP(B97,Population!$B$5:$D$238,2,FALSE)</f>
        <v>67758000</v>
      </c>
      <c r="G97" t="str">
        <f t="shared" si="1"/>
        <v>{ country: 'Democratic Republic of the Congo', pop: 67758000, gdp: 35918 },</v>
      </c>
    </row>
    <row r="98" spans="1:7" x14ac:dyDescent="0.25">
      <c r="A98">
        <v>93</v>
      </c>
      <c r="B98" t="s">
        <v>106</v>
      </c>
      <c r="C98" s="3">
        <v>35878</v>
      </c>
      <c r="D98" s="4">
        <f>VLOOKUP(B98,Population!$B$5:$D$238,2,FALSE)</f>
        <v>6783300</v>
      </c>
      <c r="G98" t="str">
        <f t="shared" si="1"/>
        <v>{ country: 'Jordan', pop: 6783300, gdp: 35878 },</v>
      </c>
    </row>
    <row r="99" spans="1:7" x14ac:dyDescent="0.25">
      <c r="A99">
        <v>94</v>
      </c>
      <c r="B99" t="s">
        <v>150</v>
      </c>
      <c r="C99" s="3">
        <v>33862</v>
      </c>
      <c r="D99" s="4">
        <f>VLOOKUP(B99,Population!$B$5:$D$238,2,FALSE)</f>
        <v>1234571</v>
      </c>
      <c r="G99" t="str">
        <f t="shared" si="1"/>
        <v>{ country: 'Bahrain', pop: 1234571, gdp: 33862 },</v>
      </c>
    </row>
    <row r="100" spans="1:7" x14ac:dyDescent="0.25">
      <c r="A100">
        <v>95</v>
      </c>
      <c r="B100" t="s">
        <v>56</v>
      </c>
      <c r="C100" s="3">
        <v>33741</v>
      </c>
      <c r="D100" s="4">
        <f>VLOOKUP(B100,Population!$B$5:$D$238,2,FALSE)</f>
        <v>21395000</v>
      </c>
      <c r="G100" t="str">
        <f t="shared" si="1"/>
        <v>{ country: 'Côte d'Ivoire', pop: 21395000, gdp: 33741 },</v>
      </c>
    </row>
    <row r="101" spans="1:7" x14ac:dyDescent="0.25">
      <c r="A101">
        <v>96</v>
      </c>
      <c r="B101" t="s">
        <v>82</v>
      </c>
      <c r="C101" s="3">
        <v>33237</v>
      </c>
      <c r="D101" s="4">
        <f>VLOOKUP(B101,Population!$B$5:$D$238,2,FALSE)</f>
        <v>10426154</v>
      </c>
      <c r="G101" t="str">
        <f t="shared" si="1"/>
        <v>{ country: 'Bolivia', pop: 10426154, gdp: 33237 },</v>
      </c>
    </row>
    <row r="102" spans="1:7" x14ac:dyDescent="0.25">
      <c r="A102">
        <v>97</v>
      </c>
      <c r="B102" t="s">
        <v>139</v>
      </c>
      <c r="C102" s="3">
        <v>31972</v>
      </c>
      <c r="D102" s="4">
        <f>VLOOKUP(B102,Population!$B$5:$D$238,2,FALSE)</f>
        <v>2209000</v>
      </c>
      <c r="G102" t="str">
        <f t="shared" si="1"/>
        <v>{ country: 'Latvia', pop: 2209000, gdp: 31972 },</v>
      </c>
    </row>
    <row r="103" spans="1:7" x14ac:dyDescent="0.25">
      <c r="A103">
        <v>98</v>
      </c>
      <c r="B103" t="s">
        <v>60</v>
      </c>
      <c r="C103" s="3">
        <v>31777</v>
      </c>
      <c r="D103" s="4">
        <f>VLOOKUP(B103,Population!$B$5:$D$238,2,FALSE)</f>
        <v>19406100</v>
      </c>
      <c r="G103" t="str">
        <f t="shared" si="1"/>
        <v>{ country: 'Cameroon', pop: 19406100, gdp: 31777 },</v>
      </c>
    </row>
    <row r="104" spans="1:7" x14ac:dyDescent="0.25">
      <c r="A104">
        <v>99</v>
      </c>
      <c r="B104" t="s">
        <v>105</v>
      </c>
      <c r="C104" s="3">
        <v>30220</v>
      </c>
      <c r="D104" s="4">
        <f>VLOOKUP(B104,Population!$B$5:$D$238,2,FALSE)</f>
        <v>6337127</v>
      </c>
      <c r="G104" t="str">
        <f t="shared" si="1"/>
        <v>{ country: 'Paraguay', pop: 6337127, gdp: 30220 },</v>
      </c>
    </row>
    <row r="105" spans="1:7" x14ac:dyDescent="0.25">
      <c r="A105">
        <v>100</v>
      </c>
      <c r="B105" t="s">
        <v>149</v>
      </c>
      <c r="C105" s="3">
        <v>28874</v>
      </c>
      <c r="D105" s="4">
        <f>VLOOKUP(B105,Population!$B$5:$D$238,2,FALSE)</f>
        <v>1317714</v>
      </c>
      <c r="G105" t="str">
        <f t="shared" si="1"/>
        <v>{ country: 'Trinidad and Tobago', pop: 1317714, gdp: 28874 },</v>
      </c>
    </row>
    <row r="106" spans="1:7" x14ac:dyDescent="0.25">
      <c r="A106">
        <v>101</v>
      </c>
      <c r="B106" t="s">
        <v>39</v>
      </c>
      <c r="C106" s="3">
        <v>27616</v>
      </c>
      <c r="D106" s="4">
        <f>VLOOKUP(B106,Population!$B$5:$D$238,2,FALSE)</f>
        <v>32939800</v>
      </c>
      <c r="G106" t="str">
        <f t="shared" si="1"/>
        <v>{ country: 'Uganda', pop: 32939800, gdp: 27616 },</v>
      </c>
    </row>
    <row r="107" spans="1:7" x14ac:dyDescent="0.25">
      <c r="A107">
        <v>102</v>
      </c>
      <c r="B107" t="s">
        <v>72</v>
      </c>
      <c r="C107" s="3">
        <v>26611</v>
      </c>
      <c r="D107" s="4">
        <f>VLOOKUP(B107,Population!$B$5:$D$238,2,FALSE)</f>
        <v>13046508</v>
      </c>
      <c r="G107" t="str">
        <f t="shared" si="1"/>
        <v>{ country: 'Zambia', pop: 13046508, gdp: 26611 },</v>
      </c>
    </row>
    <row r="108" spans="1:7" x14ac:dyDescent="0.25">
      <c r="A108">
        <v>103</v>
      </c>
      <c r="B108" t="s">
        <v>148</v>
      </c>
      <c r="C108" s="3">
        <v>26506</v>
      </c>
      <c r="D108" s="4">
        <f>VLOOKUP(B108,Population!$B$5:$D$238,2,FALSE)</f>
        <v>1340194</v>
      </c>
      <c r="G108" t="str">
        <f t="shared" si="1"/>
        <v>{ country: 'Estonia', pop: 1340194, gdp: 26506 },</v>
      </c>
    </row>
    <row r="109" spans="1:7" x14ac:dyDescent="0.25">
      <c r="A109">
        <v>104</v>
      </c>
      <c r="B109" t="s">
        <v>107</v>
      </c>
      <c r="C109" s="3">
        <v>25164</v>
      </c>
      <c r="D109" s="4">
        <f>VLOOKUP(B109,Population!$B$5:$D$238,2,FALSE)</f>
        <v>6227000</v>
      </c>
      <c r="G109" t="str">
        <f t="shared" si="1"/>
        <v>{ country: 'El Salvador', pop: 6227000, gdp: 25164 },</v>
      </c>
    </row>
    <row r="110" spans="1:7" x14ac:dyDescent="0.25">
      <c r="A110">
        <v>105</v>
      </c>
      <c r="B110" t="s">
        <v>240</v>
      </c>
      <c r="C110" s="3">
        <v>23263</v>
      </c>
      <c r="D110" s="4">
        <f>VLOOKUP(B110,Population!$B$5:$D$238,2,FALSE)</f>
        <v>803200</v>
      </c>
      <c r="G110" t="str">
        <f t="shared" si="1"/>
        <v>{ country: 'Cyprus', pop: 803200, gdp: 23263 },</v>
      </c>
    </row>
    <row r="111" spans="1:7" x14ac:dyDescent="0.25">
      <c r="A111">
        <v>106</v>
      </c>
      <c r="B111" t="s">
        <v>41</v>
      </c>
      <c r="C111" s="3">
        <v>20444</v>
      </c>
      <c r="D111" s="4">
        <f>VLOOKUP(B111,Population!$B$5:$D$238,2,FALSE)</f>
        <v>32358000</v>
      </c>
      <c r="G111" t="str">
        <f t="shared" si="1"/>
        <v>{ country: 'Afghanistan', pop: 32358000, gdp: 20444 },</v>
      </c>
    </row>
    <row r="112" spans="1:7" x14ac:dyDescent="0.25">
      <c r="A112">
        <v>107</v>
      </c>
      <c r="B112" t="s">
        <v>48</v>
      </c>
      <c r="C112" s="3">
        <v>19761</v>
      </c>
      <c r="D112" s="4">
        <f>VLOOKUP(B112,Population!$B$5:$D$238,2,FALSE)</f>
        <v>26620809</v>
      </c>
      <c r="G112" t="str">
        <f t="shared" si="1"/>
        <v>{ country: 'Nepal', pop: 26620809, gdp: 19761 },</v>
      </c>
    </row>
    <row r="113" spans="1:7" x14ac:dyDescent="0.25">
      <c r="A113">
        <v>108</v>
      </c>
      <c r="B113" t="s">
        <v>96</v>
      </c>
      <c r="C113" s="3">
        <v>19511</v>
      </c>
      <c r="D113" s="4">
        <f>VLOOKUP(B113,Population!$B$5:$D$238,2,FALSE)</f>
        <v>8215313</v>
      </c>
      <c r="G113" t="str">
        <f t="shared" si="1"/>
        <v>{ country: 'Honduras', pop: 8215313, gdp: 19511 },</v>
      </c>
    </row>
    <row r="114" spans="1:7" x14ac:dyDescent="0.25">
      <c r="A114">
        <v>109</v>
      </c>
      <c r="B114" t="s">
        <v>146</v>
      </c>
      <c r="C114" s="3">
        <v>18209</v>
      </c>
      <c r="D114" s="4">
        <f>VLOOKUP(B114,Population!$B$5:$D$238,2,FALSE)</f>
        <v>1534000</v>
      </c>
      <c r="G114" t="str">
        <f t="shared" si="1"/>
        <v>{ country: 'Gabon', pop: 1534000, gdp: 18209 },</v>
      </c>
    </row>
    <row r="115" spans="1:7" x14ac:dyDescent="0.25">
      <c r="A115">
        <v>110</v>
      </c>
      <c r="B115" t="s">
        <v>125</v>
      </c>
      <c r="C115" s="3">
        <v>18165</v>
      </c>
      <c r="D115" s="4">
        <f>VLOOKUP(B115,Population!$B$5:$D$238,2,FALSE)</f>
        <v>3843126</v>
      </c>
      <c r="G115" t="str">
        <f t="shared" si="1"/>
        <v>{ country: 'Bosnia and Herzegovina', pop: 3843126, gdp: 18165 },</v>
      </c>
    </row>
    <row r="116" spans="1:7" x14ac:dyDescent="0.25">
      <c r="A116">
        <v>111</v>
      </c>
      <c r="B116" t="s">
        <v>164</v>
      </c>
      <c r="C116" s="3">
        <v>17104</v>
      </c>
      <c r="D116" s="4">
        <f>VLOOKUP(B116,Population!$B$5:$D$238,2,FALSE)</f>
        <v>422700</v>
      </c>
      <c r="G116" t="str">
        <f t="shared" si="1"/>
        <v>{ country: 'Brunei', pop: 422700, gdp: 17104 },</v>
      </c>
    </row>
    <row r="117" spans="1:7" x14ac:dyDescent="0.25">
      <c r="A117">
        <v>112</v>
      </c>
      <c r="B117" t="s">
        <v>168</v>
      </c>
      <c r="C117" s="3">
        <v>17036</v>
      </c>
      <c r="D117" s="4">
        <f>VLOOKUP(B117,Population!$B$5:$D$238,2,FALSE)</f>
        <v>318452</v>
      </c>
      <c r="G117" t="str">
        <f t="shared" si="1"/>
        <v>{ country: 'Iceland', pop: 318452, gdp: 17036 },</v>
      </c>
    </row>
    <row r="118" spans="1:7" x14ac:dyDescent="0.25">
      <c r="A118">
        <v>113</v>
      </c>
      <c r="B118" t="s">
        <v>102</v>
      </c>
      <c r="C118" s="3">
        <v>16809</v>
      </c>
      <c r="D118" s="4">
        <f>VLOOKUP(B118,Population!$B$5:$D$238,2,FALSE)</f>
        <v>7014000</v>
      </c>
      <c r="G118" t="str">
        <f t="shared" si="1"/>
        <v>{ country: 'Papua New Guinea', pop: 7014000, gdp: 16809 },</v>
      </c>
    </row>
    <row r="119" spans="1:7" x14ac:dyDescent="0.25">
      <c r="A119">
        <v>114</v>
      </c>
      <c r="B119" t="s">
        <v>52</v>
      </c>
      <c r="C119" s="3">
        <v>16684</v>
      </c>
      <c r="D119" s="4">
        <f>VLOOKUP(B119,Population!$B$5:$D$238,2,FALSE)</f>
        <v>23049621</v>
      </c>
      <c r="G119" t="str">
        <f t="shared" si="1"/>
        <v>{ country: 'Mozambique', pop: 23049621, gdp: 16684 },</v>
      </c>
    </row>
    <row r="120" spans="1:7" x14ac:dyDescent="0.25">
      <c r="A120">
        <v>115</v>
      </c>
      <c r="B120" t="s">
        <v>70</v>
      </c>
      <c r="C120" s="3">
        <v>16551</v>
      </c>
      <c r="D120" s="4">
        <f>VLOOKUP(B120,Population!$B$5:$D$238,2,FALSE)</f>
        <v>13395682</v>
      </c>
      <c r="G120" t="str">
        <f t="shared" si="1"/>
        <v>{ country: 'Cambodia', pop: 13395682, gdp: 16551 },</v>
      </c>
    </row>
    <row r="121" spans="1:7" x14ac:dyDescent="0.25">
      <c r="A121">
        <v>116</v>
      </c>
      <c r="B121" t="s">
        <v>243</v>
      </c>
      <c r="C121" s="3">
        <v>16536</v>
      </c>
      <c r="D121" s="4">
        <f>VLOOKUP(B121,Population!$B$5:$D$238,2,FALSE)</f>
        <v>4469200</v>
      </c>
      <c r="G121" t="str">
        <f t="shared" si="1"/>
        <v>{ country: 'Georgia', pop: 4469200, gdp: 16536 },</v>
      </c>
    </row>
    <row r="122" spans="1:7" x14ac:dyDescent="0.25">
      <c r="A122">
        <v>117</v>
      </c>
      <c r="B122" t="s">
        <v>73</v>
      </c>
      <c r="C122" s="3">
        <v>15683</v>
      </c>
      <c r="D122" s="4">
        <f>VLOOKUP(B122,Population!$B$5:$D$238,2,FALSE)</f>
        <v>12855153</v>
      </c>
      <c r="G122" t="str">
        <f t="shared" si="1"/>
        <v>{ country: 'Senegal', pop: 12855153, gdp: 15683 },</v>
      </c>
    </row>
    <row r="123" spans="1:7" x14ac:dyDescent="0.25">
      <c r="A123">
        <v>118</v>
      </c>
      <c r="B123" t="s">
        <v>157</v>
      </c>
      <c r="C123" s="3">
        <v>15530</v>
      </c>
      <c r="D123" s="4">
        <f>VLOOKUP(B123,Population!$B$5:$D$238,2,FALSE)</f>
        <v>720000</v>
      </c>
      <c r="G123" t="str">
        <f t="shared" si="1"/>
        <v>{ country: 'Equatorial Guinea', pop: 720000, gdp: 15530 },</v>
      </c>
    </row>
    <row r="124" spans="1:7" x14ac:dyDescent="0.25">
      <c r="A124">
        <v>119</v>
      </c>
      <c r="B124" t="s">
        <v>143</v>
      </c>
      <c r="C124" s="3">
        <v>15217</v>
      </c>
      <c r="D124" s="4">
        <f>VLOOKUP(B124,Population!$B$5:$D$238,2,FALSE)</f>
        <v>2031000</v>
      </c>
      <c r="G124" t="str">
        <f t="shared" si="1"/>
        <v>{ country: 'Botswana', pop: 2031000, gdp: 15217 },</v>
      </c>
    </row>
    <row r="125" spans="1:7" x14ac:dyDescent="0.25">
      <c r="A125">
        <v>120</v>
      </c>
      <c r="B125" t="s">
        <v>95</v>
      </c>
      <c r="C125" s="3">
        <v>14304</v>
      </c>
      <c r="D125" s="4">
        <f>VLOOKUP(B125,Population!$B$5:$D$238,2,FALSE)</f>
        <v>8260490</v>
      </c>
      <c r="G125" t="str">
        <f t="shared" si="1"/>
        <v>{ country: 'South Sudan', pop: 8260490, gdp: 14304 },</v>
      </c>
    </row>
    <row r="126" spans="1:7" x14ac:dyDescent="0.25">
      <c r="A126">
        <v>121</v>
      </c>
      <c r="B126" t="s">
        <v>75</v>
      </c>
      <c r="C126" s="3">
        <v>13945</v>
      </c>
      <c r="D126" s="4">
        <f>VLOOKUP(B126,Population!$B$5:$D$238,2,FALSE)</f>
        <v>10329208</v>
      </c>
      <c r="G126" t="str">
        <f t="shared" si="1"/>
        <v>{ country: 'Chad', pop: 10329208, gdp: 13945 },</v>
      </c>
    </row>
    <row r="127" spans="1:7" x14ac:dyDescent="0.25">
      <c r="A127">
        <v>122</v>
      </c>
      <c r="B127" t="s">
        <v>74</v>
      </c>
      <c r="C127" s="3">
        <v>13833</v>
      </c>
      <c r="D127" s="4">
        <f>VLOOKUP(B127,Population!$B$5:$D$238,2,FALSE)</f>
        <v>12754000</v>
      </c>
      <c r="G127" t="str">
        <f t="shared" si="1"/>
        <v>{ country: 'Zimbabwe', pop: 12754000, gdp: 13833 },</v>
      </c>
    </row>
    <row r="128" spans="1:7" x14ac:dyDescent="0.25">
      <c r="A128">
        <v>123</v>
      </c>
      <c r="B128" t="s">
        <v>137</v>
      </c>
      <c r="C128" s="3">
        <v>13709</v>
      </c>
      <c r="D128" s="4">
        <f>VLOOKUP(B128,Population!$B$5:$D$238,2,FALSE)</f>
        <v>2705800</v>
      </c>
      <c r="G128" t="str">
        <f t="shared" si="1"/>
        <v>{ country: 'Jamaica', pop: 2705800, gdp: 13709 },</v>
      </c>
    </row>
    <row r="129" spans="1:7" x14ac:dyDescent="0.25">
      <c r="A129">
        <v>124</v>
      </c>
      <c r="B129" t="s">
        <v>138</v>
      </c>
      <c r="C129" s="3">
        <v>13632</v>
      </c>
      <c r="D129" s="4">
        <f>VLOOKUP(B129,Population!$B$5:$D$238,2,FALSE)</f>
        <v>2324000</v>
      </c>
      <c r="G129" t="str">
        <f t="shared" si="1"/>
        <v>{ country: 'Namibia', pop: 2324000, gdp: 13632 },</v>
      </c>
    </row>
    <row r="130" spans="1:7" x14ac:dyDescent="0.25">
      <c r="A130">
        <v>125</v>
      </c>
      <c r="B130" t="s">
        <v>124</v>
      </c>
      <c r="C130" s="3">
        <v>13552</v>
      </c>
      <c r="D130" s="4">
        <f>VLOOKUP(B130,Population!$B$5:$D$238,2,FALSE)</f>
        <v>4140000</v>
      </c>
      <c r="G130" t="str">
        <f t="shared" si="1"/>
        <v>{ country: 'Republic of the Congo', pop: 4140000, gdp: 13552 },</v>
      </c>
    </row>
    <row r="131" spans="1:7" x14ac:dyDescent="0.25">
      <c r="A131">
        <v>126</v>
      </c>
      <c r="B131" t="s">
        <v>133</v>
      </c>
      <c r="C131" s="3">
        <v>13276</v>
      </c>
      <c r="D131" s="4">
        <f>VLOOKUP(B131,Population!$B$5:$D$238,2,FALSE)</f>
        <v>3194972</v>
      </c>
      <c r="G131" t="str">
        <f t="shared" si="1"/>
        <v>{ country: 'Albania', pop: 3194972, gdp: 13276 },</v>
      </c>
    </row>
    <row r="132" spans="1:7" x14ac:dyDescent="0.25">
      <c r="A132">
        <v>127</v>
      </c>
      <c r="B132" t="s">
        <v>245</v>
      </c>
      <c r="C132" s="3">
        <v>12588</v>
      </c>
      <c r="D132" s="4">
        <f>VLOOKUP(B132,Population!$B$5:$D$238,2,FALSE)</f>
        <v>1280924</v>
      </c>
      <c r="G132" t="str">
        <f t="shared" si="1"/>
        <v>{ country: 'Mauritius', pop: 1280924, gdp: 12588 },</v>
      </c>
    </row>
    <row r="133" spans="1:7" x14ac:dyDescent="0.25">
      <c r="A133">
        <v>128</v>
      </c>
      <c r="B133" t="s">
        <v>65</v>
      </c>
      <c r="C133" s="3">
        <v>12503</v>
      </c>
      <c r="D133" s="4">
        <f>VLOOKUP(B133,Population!$B$5:$D$238,2,FALSE)</f>
        <v>15730977</v>
      </c>
      <c r="G133" t="str">
        <f t="shared" si="1"/>
        <v>{ country: 'Burkina Faso', pop: 15730977, gdp: 12503 },</v>
      </c>
    </row>
    <row r="134" spans="1:7" x14ac:dyDescent="0.25">
      <c r="A134">
        <v>129</v>
      </c>
      <c r="B134" t="s">
        <v>68</v>
      </c>
      <c r="C134" s="3">
        <v>12094</v>
      </c>
      <c r="D134" s="4">
        <f>VLOOKUP(B134,Population!$B$5:$D$238,2,FALSE)</f>
        <v>14517176</v>
      </c>
      <c r="G134" t="str">
        <f t="shared" ref="G134:G193" si="2">CONCATENATE("{ country: '", TRIM(B134), "', pop: ",D134, ", gdp: ", C134, " },")</f>
        <v>{ country: 'Mali', pop: 14517176, gdp: 12094 },</v>
      </c>
    </row>
    <row r="135" spans="1:7" x14ac:dyDescent="0.25">
      <c r="A135">
        <v>130</v>
      </c>
      <c r="B135" t="s">
        <v>136</v>
      </c>
      <c r="C135" s="3">
        <v>12037</v>
      </c>
      <c r="D135" s="4">
        <f>VLOOKUP(B135,Population!$B$5:$D$238,2,FALSE)</f>
        <v>2736800</v>
      </c>
      <c r="G135" t="str">
        <f t="shared" si="2"/>
        <v>{ country: 'Mongolia', pop: 2736800, gdp: 12037 },</v>
      </c>
    </row>
    <row r="136" spans="1:7" x14ac:dyDescent="0.25">
      <c r="A136">
        <v>131</v>
      </c>
      <c r="B136" t="s">
        <v>109</v>
      </c>
      <c r="C136" s="3">
        <v>11806</v>
      </c>
      <c r="D136" s="4">
        <f>VLOOKUP(B136,Population!$B$5:$D$238,2,FALSE)</f>
        <v>5815524</v>
      </c>
      <c r="G136" t="str">
        <f t="shared" si="2"/>
        <v>{ country: 'Nicaragua', pop: 5815524, gdp: 11806 },</v>
      </c>
    </row>
    <row r="137" spans="1:7" x14ac:dyDescent="0.25">
      <c r="A137">
        <v>132</v>
      </c>
      <c r="B137" t="s">
        <v>104</v>
      </c>
      <c r="C137" s="3">
        <v>11681</v>
      </c>
      <c r="D137" s="4">
        <f>VLOOKUP(B137,Population!$B$5:$D$238,2,FALSE)</f>
        <v>6348800</v>
      </c>
      <c r="G137" t="str">
        <f t="shared" si="2"/>
        <v>{ country: 'Laos', pop: 6348800, gdp: 11681 },</v>
      </c>
    </row>
    <row r="138" spans="1:7" x14ac:dyDescent="0.25">
      <c r="A138">
        <v>133</v>
      </c>
      <c r="B138" t="s">
        <v>131</v>
      </c>
      <c r="C138" s="3">
        <v>11644</v>
      </c>
      <c r="D138" s="4">
        <f>VLOOKUP(B138,Population!$B$5:$D$238,2,FALSE)</f>
        <v>3266300</v>
      </c>
      <c r="G138" t="str">
        <f t="shared" si="2"/>
        <v>{ country: 'Armenia', pop: 3266300, gdp: 11644 },</v>
      </c>
    </row>
    <row r="139" spans="1:7" x14ac:dyDescent="0.25">
      <c r="A139">
        <v>134</v>
      </c>
      <c r="B139" t="s">
        <v>141</v>
      </c>
      <c r="C139" s="3">
        <v>11342</v>
      </c>
      <c r="D139" s="4">
        <f>VLOOKUP(B139,Population!$B$5:$D$238,2,FALSE)</f>
        <v>2057284</v>
      </c>
      <c r="G139" t="str">
        <f t="shared" si="2"/>
        <v>{ country: 'Macedonia', pop: 2057284, gdp: 11342 },</v>
      </c>
    </row>
    <row r="140" spans="1:7" x14ac:dyDescent="0.25">
      <c r="A140">
        <v>135</v>
      </c>
      <c r="B140" t="s">
        <v>61</v>
      </c>
      <c r="C140" s="3">
        <v>10674</v>
      </c>
      <c r="D140" s="4">
        <f>VLOOKUP(B140,Population!$B$5:$D$238,2,FALSE)</f>
        <v>18866000</v>
      </c>
      <c r="G140" t="str">
        <f t="shared" si="2"/>
        <v>{ country: 'Madagascar', pop: 18866000, gdp: 10674 },</v>
      </c>
    </row>
    <row r="141" spans="1:7" x14ac:dyDescent="0.25">
      <c r="A141">
        <v>136</v>
      </c>
      <c r="B141" t="s">
        <v>246</v>
      </c>
      <c r="C141" s="3">
        <v>10514</v>
      </c>
      <c r="D141" s="4">
        <f>VLOOKUP(B141,Population!$B$5:$D$238,2,FALSE)</f>
        <v>417617</v>
      </c>
      <c r="G141" t="str">
        <f t="shared" si="2"/>
        <v>{ country: 'Malta', pop: 417617, gdp: 10514 },</v>
      </c>
    </row>
    <row r="142" spans="1:7" x14ac:dyDescent="0.25">
      <c r="A142">
        <v>137</v>
      </c>
      <c r="B142" t="s">
        <v>99</v>
      </c>
      <c r="C142" s="3">
        <v>9242</v>
      </c>
      <c r="D142" s="4">
        <f>VLOOKUP(B142,Population!$B$5:$D$238,2,FALSE)</f>
        <v>7616000</v>
      </c>
      <c r="G142" t="str">
        <f t="shared" si="2"/>
        <v>{ country: 'Tajikistan', pop: 7616000, gdp: 9242 },</v>
      </c>
    </row>
    <row r="143" spans="1:7" x14ac:dyDescent="0.25">
      <c r="A143">
        <v>138</v>
      </c>
      <c r="B143" t="s">
        <v>85</v>
      </c>
      <c r="C143" s="3">
        <v>8711</v>
      </c>
      <c r="D143" s="4">
        <f>VLOOKUP(B143,Population!$B$5:$D$238,2,FALSE)</f>
        <v>10085214</v>
      </c>
      <c r="G143" t="str">
        <f t="shared" si="2"/>
        <v>{ country: 'Haiti', pop: 10085214, gdp: 8711 },</v>
      </c>
    </row>
    <row r="144" spans="1:7" x14ac:dyDescent="0.25">
      <c r="A144">
        <v>139</v>
      </c>
      <c r="B144" t="s">
        <v>91</v>
      </c>
      <c r="C144" s="3">
        <v>8685</v>
      </c>
      <c r="D144" s="4">
        <f>VLOOKUP(B144,Population!$B$5:$D$238,2,FALSE)</f>
        <v>9100000</v>
      </c>
      <c r="G144" t="str">
        <f t="shared" si="2"/>
        <v>{ country: 'Benin', pop: 9100000, gdp: 8685 },</v>
      </c>
    </row>
    <row r="145" spans="1:7" x14ac:dyDescent="0.25">
      <c r="A145">
        <v>140</v>
      </c>
      <c r="B145" t="s">
        <v>167</v>
      </c>
      <c r="C145" s="3">
        <v>8511</v>
      </c>
      <c r="D145" s="4">
        <f>VLOOKUP(B145,Population!$B$5:$D$238,2,FALSE)</f>
        <v>353658</v>
      </c>
      <c r="G145" t="str">
        <f t="shared" si="2"/>
        <v>{ country: 'Bahamas', pop: 353658, gdp: 8511 },</v>
      </c>
    </row>
    <row r="146" spans="1:7" x14ac:dyDescent="0.25">
      <c r="A146">
        <v>141</v>
      </c>
      <c r="B146" t="s">
        <v>66</v>
      </c>
      <c r="C146" s="3">
        <v>8024</v>
      </c>
      <c r="D146" s="4">
        <f>VLOOKUP(B146,Population!$B$5:$D$238,2,FALSE)</f>
        <v>15730754</v>
      </c>
      <c r="G146" t="str">
        <f t="shared" si="2"/>
        <v>{ country: 'Niger', pop: 15730754, gdp: 8024 },</v>
      </c>
    </row>
    <row r="147" spans="1:7" x14ac:dyDescent="0.25">
      <c r="A147">
        <v>142</v>
      </c>
      <c r="B147" t="s">
        <v>247</v>
      </c>
      <c r="C147" s="3">
        <v>7962</v>
      </c>
      <c r="D147" s="4">
        <f>VLOOKUP(B147,Population!$B$5:$D$238,2,FALSE)</f>
        <v>3560400</v>
      </c>
      <c r="G147" t="str">
        <f t="shared" si="2"/>
        <v>{ country: 'Moldova', pop: 3560400, gdp: 7962 },</v>
      </c>
    </row>
    <row r="148" spans="1:7" x14ac:dyDescent="0.25">
      <c r="A148">
        <v>143</v>
      </c>
      <c r="B148" t="s">
        <v>83</v>
      </c>
      <c r="C148" s="3">
        <v>7897</v>
      </c>
      <c r="D148" s="4">
        <f>VLOOKUP(B148,Population!$B$5:$D$238,2,FALSE)</f>
        <v>10412826</v>
      </c>
      <c r="G148" t="str">
        <f t="shared" si="2"/>
        <v>{ country: 'Rwanda', pop: 10412826, gdp: 7897 },</v>
      </c>
    </row>
    <row r="149" spans="1:7" x14ac:dyDescent="0.25">
      <c r="A149">
        <v>144</v>
      </c>
      <c r="B149" t="s">
        <v>112</v>
      </c>
      <c r="C149" s="3">
        <v>7402</v>
      </c>
      <c r="D149" s="4">
        <f>VLOOKUP(B149,Population!$B$5:$D$238,2,FALSE)</f>
        <v>5477600</v>
      </c>
      <c r="G149" t="str">
        <f t="shared" si="2"/>
        <v>{ country: 'Kyrgyzstan', pop: 5477600, gdp: 7402 },</v>
      </c>
    </row>
    <row r="150" spans="1:7" x14ac:dyDescent="0.25">
      <c r="A150">
        <v>145</v>
      </c>
      <c r="B150" t="s">
        <v>249</v>
      </c>
      <c r="C150" s="3">
        <v>7319</v>
      </c>
      <c r="D150" s="4">
        <v>1870981</v>
      </c>
      <c r="G150" t="str">
        <f t="shared" si="2"/>
        <v>{ country: 'Kosovo', pop: 1870981, gdp: 7319 },</v>
      </c>
    </row>
    <row r="151" spans="1:7" x14ac:dyDescent="0.25">
      <c r="A151">
        <v>146</v>
      </c>
      <c r="B151" t="s">
        <v>84</v>
      </c>
      <c r="C151" s="3">
        <v>6707</v>
      </c>
      <c r="D151" s="4">
        <f>VLOOKUP(B151,Population!$B$5:$D$238,2,FALSE)</f>
        <v>10217591</v>
      </c>
      <c r="G151" t="str">
        <f t="shared" si="2"/>
        <v>{ country: 'Guinea', pop: 10217591, gdp: 6707 },</v>
      </c>
    </row>
    <row r="152" spans="1:7" x14ac:dyDescent="0.25">
      <c r="A152">
        <v>147</v>
      </c>
      <c r="B152" t="s">
        <v>71</v>
      </c>
      <c r="C152" s="3">
        <v>6055</v>
      </c>
      <c r="D152" s="4">
        <f>VLOOKUP(B152,Population!$B$5:$D$238,2,FALSE)</f>
        <v>13077160</v>
      </c>
      <c r="G152" t="str">
        <f t="shared" si="2"/>
        <v>{ country: 'Malawi', pop: 13077160, gdp: 6055 },</v>
      </c>
    </row>
    <row r="153" spans="1:7" x14ac:dyDescent="0.25">
      <c r="A153">
        <v>148</v>
      </c>
      <c r="B153" t="s">
        <v>161</v>
      </c>
      <c r="C153" s="3">
        <v>5210</v>
      </c>
      <c r="D153" s="4">
        <f>VLOOKUP(B153,Population!$B$5:$D$238,2,FALSE)</f>
        <v>529000</v>
      </c>
      <c r="G153" t="str">
        <f t="shared" si="2"/>
        <v>{ country: 'Suriname', pop: 529000, gdp: 5210 },</v>
      </c>
    </row>
    <row r="154" spans="1:7" x14ac:dyDescent="0.25">
      <c r="A154">
        <v>149</v>
      </c>
      <c r="B154" t="s">
        <v>130</v>
      </c>
      <c r="C154" s="3">
        <v>5081</v>
      </c>
      <c r="D154" s="4">
        <f>VLOOKUP(B154,Population!$B$5:$D$238,2,FALSE)</f>
        <v>3340627</v>
      </c>
      <c r="G154" t="str">
        <f t="shared" si="2"/>
        <v>{ country: 'Mauritania', pop: 3340627, gdp: 5081 },</v>
      </c>
    </row>
    <row r="155" spans="1:7" x14ac:dyDescent="0.25">
      <c r="A155">
        <v>150</v>
      </c>
      <c r="B155" t="s">
        <v>152</v>
      </c>
      <c r="C155" s="3">
        <v>4970</v>
      </c>
      <c r="D155" s="4">
        <f>VLOOKUP(B155,Population!$B$5:$D$238,2,FALSE)</f>
        <v>1066409</v>
      </c>
      <c r="G155" t="str">
        <f t="shared" si="2"/>
        <v>{ country: 'Timor-Leste', pop: 1066409, gdp: 4970 },</v>
      </c>
    </row>
    <row r="156" spans="1:7" x14ac:dyDescent="0.25">
      <c r="A156">
        <v>151</v>
      </c>
      <c r="B156" t="s">
        <v>108</v>
      </c>
      <c r="C156" s="3">
        <v>4815</v>
      </c>
      <c r="D156" s="4">
        <f>VLOOKUP(B156,Population!$B$5:$D$238,2,FALSE)</f>
        <v>5997000</v>
      </c>
      <c r="G156" t="str">
        <f t="shared" si="2"/>
        <v>{ country: 'Sierra Leone', pop: 5997000, gdp: 4815 },</v>
      </c>
    </row>
    <row r="157" spans="1:7" x14ac:dyDescent="0.25">
      <c r="A157">
        <v>152</v>
      </c>
      <c r="B157" t="s">
        <v>110</v>
      </c>
      <c r="C157" s="3">
        <v>4594</v>
      </c>
      <c r="D157" s="4">
        <f>VLOOKUP(B157,Population!$B$5:$D$238,2,FALSE)</f>
        <v>5753324</v>
      </c>
      <c r="G157" t="str">
        <f t="shared" si="2"/>
        <v>{ country: 'Togo', pop: 5753324, gdp: 4594 },</v>
      </c>
    </row>
    <row r="158" spans="1:7" x14ac:dyDescent="0.25">
      <c r="A158">
        <v>153</v>
      </c>
      <c r="B158" t="s">
        <v>250</v>
      </c>
      <c r="C158" s="3">
        <v>4551</v>
      </c>
      <c r="D158" s="4">
        <f>VLOOKUP(B158,Population!$B$5:$D$238,2,FALSE)</f>
        <v>620029</v>
      </c>
      <c r="G158" t="str">
        <f t="shared" si="2"/>
        <v>{ country: 'Montenegro', pop: 620029, gdp: 4551 },</v>
      </c>
    </row>
    <row r="159" spans="1:7" x14ac:dyDescent="0.25">
      <c r="A159">
        <v>154</v>
      </c>
      <c r="B159" t="s">
        <v>151</v>
      </c>
      <c r="C159" s="3">
        <v>4416</v>
      </c>
      <c r="D159" s="4">
        <f>VLOOKUP(B159,Population!$B$5:$D$238,2,FALSE)</f>
        <v>1203000</v>
      </c>
      <c r="G159" t="str">
        <f t="shared" si="2"/>
        <v>{ country: 'Swaziland', pop: 1203000, gdp: 4416 },</v>
      </c>
    </row>
    <row r="160" spans="1:7" x14ac:dyDescent="0.25">
      <c r="A160">
        <v>155</v>
      </c>
      <c r="B160" t="s">
        <v>171</v>
      </c>
      <c r="C160" s="3">
        <v>4354</v>
      </c>
      <c r="D160" s="4">
        <f>VLOOKUP(B160,Population!$B$5:$D$238,2,FALSE)</f>
        <v>276302</v>
      </c>
      <c r="G160" t="str">
        <f t="shared" si="2"/>
        <v>{ country: 'Barbados', pop: 276302, gdp: 4354 },</v>
      </c>
    </row>
    <row r="161" spans="1:7" x14ac:dyDescent="0.25">
      <c r="A161">
        <v>156</v>
      </c>
      <c r="B161" t="s">
        <v>153</v>
      </c>
      <c r="C161" s="3">
        <v>4289</v>
      </c>
      <c r="D161" s="4">
        <f>VLOOKUP(B161,Population!$B$5:$D$238,2,FALSE)</f>
        <v>868000</v>
      </c>
      <c r="G161" t="str">
        <f t="shared" si="2"/>
        <v>{ country: 'Fiji', pop: 868000, gdp: 4289 },</v>
      </c>
    </row>
    <row r="162" spans="1:7" x14ac:dyDescent="0.25">
      <c r="A162">
        <v>157</v>
      </c>
      <c r="B162" t="s">
        <v>114</v>
      </c>
      <c r="C162" s="3">
        <v>3858</v>
      </c>
      <c r="D162" s="4">
        <f>VLOOKUP(B162,Population!$B$5:$D$238,2,FALSE)</f>
        <v>5415000</v>
      </c>
      <c r="G162" t="str">
        <f t="shared" si="2"/>
        <v>{ country: 'Eritrea', pop: 5415000, gdp: 3858 },</v>
      </c>
    </row>
    <row r="163" spans="1:7" x14ac:dyDescent="0.25">
      <c r="A163">
        <v>158</v>
      </c>
      <c r="B163" t="s">
        <v>92</v>
      </c>
      <c r="C163" s="3">
        <v>3094</v>
      </c>
      <c r="D163" s="4">
        <f>VLOOKUP(B163,Population!$B$5:$D$238,2,FALSE)</f>
        <v>8575000</v>
      </c>
      <c r="G163" t="str">
        <f t="shared" si="2"/>
        <v>{ country: 'Burundi', pop: 8575000, gdp: 3094 },</v>
      </c>
    </row>
    <row r="164" spans="1:7" x14ac:dyDescent="0.25">
      <c r="A164">
        <v>159</v>
      </c>
      <c r="B164" t="s">
        <v>156</v>
      </c>
      <c r="C164" s="3">
        <v>3059</v>
      </c>
      <c r="D164" s="4">
        <f>VLOOKUP(B164,Population!$B$5:$D$238,2,FALSE)</f>
        <v>784894</v>
      </c>
      <c r="G164" t="str">
        <f t="shared" si="2"/>
        <v>{ country: 'Guyana', pop: 784894, gdp: 3059 },</v>
      </c>
    </row>
    <row r="165" spans="1:7" x14ac:dyDescent="0.25">
      <c r="A165">
        <v>160</v>
      </c>
      <c r="B165" t="s">
        <v>169</v>
      </c>
      <c r="C165" s="3">
        <v>2885</v>
      </c>
      <c r="D165" s="4">
        <f>VLOOKUP(B165,Population!$B$5:$D$238,2,FALSE)</f>
        <v>317280</v>
      </c>
      <c r="G165" t="str">
        <f t="shared" si="2"/>
        <v>{ country: 'Maldives', pop: 317280, gdp: 2885 },</v>
      </c>
    </row>
    <row r="166" spans="1:7" x14ac:dyDescent="0.25">
      <c r="A166">
        <v>161</v>
      </c>
      <c r="B166" t="s">
        <v>140</v>
      </c>
      <c r="C166" s="3">
        <v>2220</v>
      </c>
      <c r="D166" s="4">
        <f>VLOOKUP(B166,Population!$B$5:$D$238,2,FALSE)</f>
        <v>2194000</v>
      </c>
      <c r="G166" t="str">
        <f t="shared" si="2"/>
        <v>{ country: 'Lesotho', pop: 2194000, gdp: 2220 },</v>
      </c>
    </row>
    <row r="167" spans="1:7" x14ac:dyDescent="0.25">
      <c r="A167">
        <v>162</v>
      </c>
      <c r="B167" t="s">
        <v>127</v>
      </c>
      <c r="C167" s="3">
        <v>2013</v>
      </c>
      <c r="D167" s="4">
        <f>VLOOKUP(B167,Population!$B$5:$D$238,2,FALSE)</f>
        <v>3476608</v>
      </c>
      <c r="G167" t="str">
        <f t="shared" si="2"/>
        <v>{ country: 'Liberia', pop: 3476608, gdp: 2013 },</v>
      </c>
    </row>
    <row r="168" spans="1:7" x14ac:dyDescent="0.25">
      <c r="A168">
        <v>163</v>
      </c>
      <c r="B168" t="s">
        <v>158</v>
      </c>
      <c r="C168" s="3">
        <v>1983</v>
      </c>
      <c r="D168" s="4">
        <f>VLOOKUP(B168,Population!$B$5:$D$238,2,FALSE)</f>
        <v>708265</v>
      </c>
      <c r="G168" t="str">
        <f t="shared" si="2"/>
        <v>{ country: 'Bhutan', pop: 708265, gdp: 1983 },</v>
      </c>
    </row>
    <row r="169" spans="1:7" x14ac:dyDescent="0.25">
      <c r="A169">
        <v>164</v>
      </c>
      <c r="B169" t="s">
        <v>163</v>
      </c>
      <c r="C169" s="3">
        <v>1858</v>
      </c>
      <c r="D169" s="4">
        <f>VLOOKUP(B169,Population!$B$5:$D$238,2,FALSE)</f>
        <v>491575</v>
      </c>
      <c r="G169" t="str">
        <f t="shared" si="2"/>
        <v>{ country: 'Cape Verde', pop: 491575, gdp: 1858 },</v>
      </c>
    </row>
    <row r="170" spans="1:7" x14ac:dyDescent="0.25">
      <c r="A170">
        <v>165</v>
      </c>
      <c r="B170" t="s">
        <v>207</v>
      </c>
      <c r="C170" s="3">
        <v>1786</v>
      </c>
      <c r="D170" s="4">
        <f>VLOOKUP(B170,Population!$B$5:$D$238,2,FALSE)</f>
        <v>32093</v>
      </c>
      <c r="G170" t="str">
        <f t="shared" si="2"/>
        <v>{ country: 'San Marino', pop: 32093, gdp: 1786 },</v>
      </c>
    </row>
    <row r="171" spans="1:7" x14ac:dyDescent="0.25">
      <c r="A171">
        <v>166</v>
      </c>
      <c r="B171" t="s">
        <v>121</v>
      </c>
      <c r="C171" s="3">
        <v>1726</v>
      </c>
      <c r="D171" s="4">
        <f>VLOOKUP(B171,Population!$B$5:$D$238,2,FALSE)</f>
        <v>4487000</v>
      </c>
      <c r="G171" t="str">
        <f t="shared" si="2"/>
        <v>{ country: 'Central African Republic', pop: 4487000, gdp: 1726 },</v>
      </c>
    </row>
    <row r="172" spans="1:7" x14ac:dyDescent="0.25">
      <c r="A172">
        <v>167</v>
      </c>
      <c r="B172" t="s">
        <v>170</v>
      </c>
      <c r="C172" s="3">
        <v>1699</v>
      </c>
      <c r="D172" s="4">
        <f>VLOOKUP(B172,Population!$B$5:$D$238,2,FALSE)</f>
        <v>312698</v>
      </c>
      <c r="G172" t="str">
        <f t="shared" si="2"/>
        <v>{ country: 'Belize', pop: 312698, gdp: 1699 },</v>
      </c>
    </row>
    <row r="173" spans="1:7" x14ac:dyDescent="0.25">
      <c r="A173">
        <v>168</v>
      </c>
      <c r="B173" t="s">
        <v>154</v>
      </c>
      <c r="C173" s="3">
        <v>1589</v>
      </c>
      <c r="D173" s="4">
        <f>VLOOKUP(B173,Population!$B$5:$D$238,2,FALSE)</f>
        <v>818159</v>
      </c>
      <c r="G173" t="str">
        <f t="shared" si="2"/>
        <v>{ country: 'Djibouti', pop: 818159, gdp: 1589 },</v>
      </c>
    </row>
    <row r="174" spans="1:7" x14ac:dyDescent="0.25">
      <c r="A174">
        <v>169</v>
      </c>
      <c r="B174" t="s">
        <v>189</v>
      </c>
      <c r="C174" s="3">
        <v>1423</v>
      </c>
      <c r="D174" s="4">
        <f>VLOOKUP(B174,Population!$B$5:$D$238,2,FALSE)</f>
        <v>90945</v>
      </c>
      <c r="G174" t="str">
        <f t="shared" si="2"/>
        <v>{ country: 'Seychelles', pop: 90945, gdp: 1423 },</v>
      </c>
    </row>
    <row r="175" spans="1:7" x14ac:dyDescent="0.25">
      <c r="A175">
        <v>170</v>
      </c>
      <c r="B175" t="s">
        <v>179</v>
      </c>
      <c r="C175" s="3">
        <v>1404</v>
      </c>
      <c r="D175" s="4">
        <f>VLOOKUP(B175,Population!$B$5:$D$238,2,FALSE)</f>
        <v>166526</v>
      </c>
      <c r="G175" t="str">
        <f t="shared" si="2"/>
        <v>{ country: 'Saint Lucia', pop: 166526, gdp: 1404 },</v>
      </c>
    </row>
    <row r="176" spans="1:7" x14ac:dyDescent="0.25">
      <c r="A176">
        <v>171</v>
      </c>
      <c r="B176" t="s">
        <v>190</v>
      </c>
      <c r="C176" s="3">
        <v>1248</v>
      </c>
      <c r="D176" s="4">
        <f>VLOOKUP(B176,Population!$B$5:$D$238,2,FALSE)</f>
        <v>89138</v>
      </c>
      <c r="G176" t="str">
        <f t="shared" si="2"/>
        <v>{ country: 'Antigua and Barbuda', pop: 89138, gdp: 1248 },</v>
      </c>
    </row>
    <row r="177" spans="1:7" x14ac:dyDescent="0.25">
      <c r="A177">
        <v>172</v>
      </c>
      <c r="B177" t="s">
        <v>160</v>
      </c>
      <c r="C177" s="3">
        <v>1155</v>
      </c>
      <c r="D177" s="4">
        <f>VLOOKUP(B177,Population!$B$5:$D$238,2,FALSE)</f>
        <v>542287</v>
      </c>
      <c r="G177" t="str">
        <f t="shared" si="2"/>
        <v>{ country: 'Solomon Islands', pop: 542287, gdp: 1155 },</v>
      </c>
    </row>
    <row r="178" spans="1:7" x14ac:dyDescent="0.25">
      <c r="A178">
        <v>173</v>
      </c>
      <c r="B178" t="s">
        <v>147</v>
      </c>
      <c r="C178" s="3">
        <v>1111</v>
      </c>
      <c r="D178" s="4">
        <f>VLOOKUP(B178,Population!$B$5:$D$238,2,FALSE)</f>
        <v>1520830</v>
      </c>
      <c r="G178" t="str">
        <f t="shared" si="2"/>
        <v>{ country: 'Guinea-Bissau', pop: 1520830, gdp: 1111 },</v>
      </c>
    </row>
    <row r="179" spans="1:7" x14ac:dyDescent="0.25">
      <c r="A179">
        <v>174</v>
      </c>
      <c r="B179" t="s">
        <v>182</v>
      </c>
      <c r="C179">
        <v>912</v>
      </c>
      <c r="D179" s="4">
        <f>VLOOKUP(B179,Population!$B$5:$D$238,2,FALSE)</f>
        <v>110821</v>
      </c>
      <c r="G179" t="str">
        <f t="shared" si="2"/>
        <v>{ country: 'Grenada', pop: 110821, gdp: 912 },</v>
      </c>
    </row>
    <row r="180" spans="1:7" x14ac:dyDescent="0.25">
      <c r="A180">
        <v>175</v>
      </c>
      <c r="B180" t="s">
        <v>201</v>
      </c>
      <c r="C180">
        <v>852</v>
      </c>
      <c r="D180" s="4">
        <f>VLOOKUP(B180,Population!$B$5:$D$238,2,FALSE)</f>
        <v>51970</v>
      </c>
      <c r="G180" t="str">
        <f t="shared" si="2"/>
        <v>{ country: 'Saint Kitts and Nevis', pop: 51970, gdp: 852 },</v>
      </c>
    </row>
    <row r="181" spans="1:7" x14ac:dyDescent="0.25">
      <c r="A181">
        <v>176</v>
      </c>
      <c r="B181" t="s">
        <v>177</v>
      </c>
      <c r="C181">
        <v>827</v>
      </c>
      <c r="D181" s="4">
        <f>VLOOKUP(B181,Population!$B$5:$D$238,2,FALSE)</f>
        <v>184032</v>
      </c>
      <c r="G181" t="str">
        <f t="shared" si="2"/>
        <v>{ country: 'Samoa', pop: 184032, gdp: 827 },</v>
      </c>
    </row>
    <row r="182" spans="1:7" x14ac:dyDescent="0.25">
      <c r="A182">
        <v>177</v>
      </c>
      <c r="B182" t="s">
        <v>144</v>
      </c>
      <c r="C182">
        <v>824</v>
      </c>
      <c r="D182" s="4">
        <f>VLOOKUP(B182,Population!$B$5:$D$238,2,FALSE)</f>
        <v>1776000</v>
      </c>
      <c r="G182" t="str">
        <f t="shared" si="2"/>
        <v>{ country: 'The Gambia', pop: 1776000, gdp: 824 },</v>
      </c>
    </row>
    <row r="183" spans="1:7" x14ac:dyDescent="0.25">
      <c r="A183">
        <v>178</v>
      </c>
      <c r="B183" t="s">
        <v>174</v>
      </c>
      <c r="C183">
        <v>822</v>
      </c>
      <c r="D183" s="4">
        <f>VLOOKUP(B183,Population!$B$5:$D$238,2,FALSE)</f>
        <v>234023</v>
      </c>
      <c r="G183" t="str">
        <f t="shared" si="2"/>
        <v>{ country: 'Vanuatu', pop: 234023, gdp: 822 },</v>
      </c>
    </row>
    <row r="184" spans="1:7" x14ac:dyDescent="0.25">
      <c r="A184">
        <v>179</v>
      </c>
      <c r="B184" t="s">
        <v>187</v>
      </c>
      <c r="C184">
        <v>729</v>
      </c>
      <c r="D184" s="4">
        <f>VLOOKUP(B184,Population!$B$5:$D$238,2,FALSE)</f>
        <v>100892</v>
      </c>
      <c r="G184" t="str">
        <f t="shared" si="2"/>
        <v>{ country: 'Saint Vincent and the Grenadines', pop: 100892, gdp: 729 },</v>
      </c>
    </row>
    <row r="185" spans="1:7" x14ac:dyDescent="0.25">
      <c r="A185">
        <v>180</v>
      </c>
      <c r="B185" t="s">
        <v>255</v>
      </c>
      <c r="C185">
        <v>697</v>
      </c>
      <c r="D185" s="4">
        <f>VLOOKUP(B185,Population!$B$5:$D$238,2,FALSE)</f>
        <v>754000</v>
      </c>
      <c r="G185" t="str">
        <f t="shared" si="2"/>
        <v>{ country: 'Comoros', pop: 754000, gdp: 697 },</v>
      </c>
    </row>
    <row r="186" spans="1:7" x14ac:dyDescent="0.25">
      <c r="A186">
        <v>181</v>
      </c>
      <c r="B186" t="s">
        <v>193</v>
      </c>
      <c r="C186">
        <v>524</v>
      </c>
      <c r="D186" s="4">
        <f>VLOOKUP(B186,Population!$B$5:$D$238,2,FALSE)</f>
        <v>71685</v>
      </c>
      <c r="G186" t="str">
        <f t="shared" si="2"/>
        <v>{ country: 'Dominica', pop: 71685, gdp: 524 },</v>
      </c>
    </row>
    <row r="187" spans="1:7" x14ac:dyDescent="0.25">
      <c r="A187">
        <v>182</v>
      </c>
      <c r="B187" t="s">
        <v>184</v>
      </c>
      <c r="C187">
        <v>438</v>
      </c>
      <c r="D187" s="4">
        <f>VLOOKUP(B187,Population!$B$5:$D$238,2,FALSE)</f>
        <v>105000</v>
      </c>
      <c r="G187" t="str">
        <f t="shared" si="2"/>
        <v>{ country: 'Tonga', pop: 105000, gdp: 438 },</v>
      </c>
    </row>
    <row r="188" spans="1:7" x14ac:dyDescent="0.25">
      <c r="A188">
        <v>183</v>
      </c>
      <c r="B188" t="s">
        <v>178</v>
      </c>
      <c r="C188">
        <v>338</v>
      </c>
      <c r="D188" s="4">
        <f>VLOOKUP(B188,Population!$B$5:$D$238,2,FALSE)</f>
        <v>169000</v>
      </c>
      <c r="G188" t="str">
        <f t="shared" si="2"/>
        <v>{ country: 'São Tomé and Príncipe', pop: 169000, gdp: 338 },</v>
      </c>
    </row>
    <row r="189" spans="1:7" x14ac:dyDescent="0.25">
      <c r="A189">
        <v>184</v>
      </c>
      <c r="B189" t="s">
        <v>256</v>
      </c>
      <c r="C189">
        <v>308</v>
      </c>
      <c r="D189" s="4">
        <f>VLOOKUP(B189,Population!$B$5:$D$238,2,FALSE)</f>
        <v>102624</v>
      </c>
      <c r="G189" t="str">
        <f t="shared" si="2"/>
        <v>{ country: 'Micronesia', pop: 102624, gdp: 308 },</v>
      </c>
    </row>
    <row r="190" spans="1:7" x14ac:dyDescent="0.25">
      <c r="A190">
        <v>185</v>
      </c>
      <c r="B190" t="s">
        <v>209</v>
      </c>
      <c r="C190">
        <v>249</v>
      </c>
      <c r="D190" s="4">
        <f>VLOOKUP(B190,Population!$B$5:$D$238,2,FALSE)</f>
        <v>21000</v>
      </c>
      <c r="G190" t="str">
        <f t="shared" si="2"/>
        <v>{ country: 'Palau', pop: 21000, gdp: 249 },</v>
      </c>
    </row>
    <row r="191" spans="1:7" x14ac:dyDescent="0.25">
      <c r="A191">
        <v>186</v>
      </c>
      <c r="B191" t="s">
        <v>199</v>
      </c>
      <c r="C191">
        <v>193</v>
      </c>
      <c r="D191" s="4">
        <f>VLOOKUP(B191,Population!$B$5:$D$238,2,FALSE)</f>
        <v>54305</v>
      </c>
      <c r="G191" t="str">
        <f t="shared" si="2"/>
        <v>{ country: 'Marshall Islands', pop: 54305, gdp: 193 },</v>
      </c>
    </row>
    <row r="192" spans="1:7" x14ac:dyDescent="0.25">
      <c r="A192">
        <v>187</v>
      </c>
      <c r="B192" t="s">
        <v>186</v>
      </c>
      <c r="C192">
        <v>181</v>
      </c>
      <c r="D192" s="4">
        <f>VLOOKUP(B192,Population!$B$5:$D$238,2,FALSE)</f>
        <v>101000</v>
      </c>
      <c r="G192" t="str">
        <f t="shared" si="2"/>
        <v>{ country: 'Kiribati', pop: 101000, gdp: 181 },</v>
      </c>
    </row>
    <row r="193" spans="1:7" x14ac:dyDescent="0.25">
      <c r="A193">
        <v>188</v>
      </c>
      <c r="B193" t="s">
        <v>214</v>
      </c>
      <c r="C193">
        <v>38</v>
      </c>
      <c r="D193" s="4">
        <f>VLOOKUP(B193,Population!$B$5:$D$238,2,FALSE)</f>
        <v>10000</v>
      </c>
      <c r="G193" t="str">
        <f t="shared" si="2"/>
        <v>{ country: 'Tuvalu', pop: 10000, gdp: 38 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</vt:lpstr>
      <vt:lpstr>GDP</vt:lpstr>
      <vt:lpstr>Consolidated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Castilho</dc:creator>
  <cp:lastModifiedBy>Bernardo Castilho</cp:lastModifiedBy>
  <dcterms:created xsi:type="dcterms:W3CDTF">2015-12-10T12:54:45Z</dcterms:created>
  <dcterms:modified xsi:type="dcterms:W3CDTF">2015-12-10T14:35:52Z</dcterms:modified>
</cp:coreProperties>
</file>