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dcd6fedbf049cc" /></Relationships>
</file>

<file path=xl/workbook.xml><?xml version="1.0" encoding="utf-8"?>
<x:workbook xmlns:x="http://schemas.openxmlformats.org/spreadsheetml/2006/main">
  <x:sheets>
    <x:sheet xmlns:r="http://schemas.openxmlformats.org/officeDocument/2006/relationships" name="Kết quả tháng 05 và xử lý" sheetId="1" r:id="R5b28a8f077da467b"/>
    <x:sheet xmlns:r="http://schemas.openxmlformats.org/officeDocument/2006/relationships" name="Kết quả tháng 06 và xử lý" sheetId="2" r:id="R12fec37caca04b43"/>
    <x:sheet xmlns:r="http://schemas.openxmlformats.org/officeDocument/2006/relationships" name="Kết quả tháng 07 và xử lý" sheetId="3" r:id="R4038cee6135b4c42"/>
    <x:sheet xmlns:r="http://schemas.openxmlformats.org/officeDocument/2006/relationships" name="Kết quả tháng 08 và xử lý" sheetId="4" r:id="R69ca999433b34871"/>
    <x:sheet xmlns:r="http://schemas.openxmlformats.org/officeDocument/2006/relationships" name="Kết quả tháng 09 và xử lý" sheetId="5" r:id="Rce4fe24c2b85476e"/>
    <x:sheet xmlns:r="http://schemas.openxmlformats.org/officeDocument/2006/relationships" name="Dashboard T8-09" sheetId="6" r:id="Rc5c677b0244c4356"/>
    <x:sheet xmlns:r="http://schemas.openxmlformats.org/officeDocument/2006/relationships" name="Công việc cần làm" sheetId="7" r:id="R7591f40c891844ca"/>
    <x:sheet xmlns:r="http://schemas.openxmlformats.org/officeDocument/2006/relationships" name="Rules_Nguyên vật liệu" sheetId="8" r:id="Rc8cf8448e18f4483"/>
    <x:sheet xmlns:r="http://schemas.openxmlformats.org/officeDocument/2006/relationships" name="Phiếu có vấn đề" sheetId="9" r:id="R668e689dfd1d4bd0"/>
    <x:sheet xmlns:r="http://schemas.openxmlformats.org/officeDocument/2006/relationships" name="Thời gian đối chiếu" sheetId="10" r:id="Ra5ff71068288409e"/>
    <x:sheet xmlns:r="http://schemas.openxmlformats.org/officeDocument/2006/relationships" name="Danh sách lỗi Logic" sheetId="11" r:id="Ra5cec8a1a7914492"/>
    <x:sheet xmlns:r="http://schemas.openxmlformats.org/officeDocument/2006/relationships" name="Rules_Dịch vụ" sheetId="12" r:id="Red7b9153b717402c"/>
    <x:sheet xmlns:r="http://schemas.openxmlformats.org/officeDocument/2006/relationships" name="Rules_Máy móc" sheetId="13" r:id="R39add3b5427b4755"/>
    <x:sheet xmlns:r="http://schemas.openxmlformats.org/officeDocument/2006/relationships" name="Rules_Xây dựng" sheetId="14" r:id="R3b83b4568c55435e"/>
    <x:sheet xmlns:r="http://schemas.openxmlformats.org/officeDocument/2006/relationships" name="Rules_Khác" sheetId="15" r:id="R59c15299eba04875"/>
  </x:sheets>
  <x:definedNames>
    <x:definedName name="A01AC" hidden="0" function="0" vbProcedure="0">#N/A</x:definedName>
    <x:definedName name="A01CAT" hidden="0" function="0" vbProcedure="0">#N/A</x:definedName>
    <x:definedName name="A01CODE" hidden="0" function="0" vbProcedure="0">#N/A</x:definedName>
    <x:definedName name="A01DATA" hidden="0" function="0" vbProcedure="0">#N/A</x:definedName>
    <x:definedName name="A01MI" hidden="0" function="0" vbProcedure="0">#N/A</x:definedName>
    <x:definedName name="A01TO" hidden="0" function="0" vbProcedure="0">#N/A</x:definedName>
    <x:definedName name="A01_" hidden="0" function="0" vbProcedure="0">#N/A</x:definedName>
    <x:definedName name="a277Print_Titles" hidden="0" function="0" vbProcedure="0">#ref!</x:definedName>
    <x:definedName name="AA" hidden="0" function="0" vbProcedure="0">#N/A</x:definedName>
    <x:definedName name="AA.Report.Files" hidden="1" function="0" vbProcedure="0">#ref!</x:definedName>
    <x:definedName name="AA.Reports.Available" hidden="1" function="0" vbProcedure="0">#ref!</x:definedName>
    <x:definedName name="AAA" hidden="0" function="0" vbProcedure="0">(PeriodInActual*(#ref!&gt;0))*PeriodInPlan</x:definedName>
    <x:definedName name="aaaa" hidden="0" function="0" vbProcedure="0">#ref!</x:definedName>
    <x:definedName name="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 hidden="0" function="0" vbProcedure="0">#N/A</x:definedName>
    <x:definedName name="aa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a" hidden="0" function="0" vbProcedure="0">#N/A</x:definedName>
    <x:definedName name="aaaaaaaaaaaaaaa" hidden="0" function="0" vbProcedure="0">#N/A</x:definedName>
    <x:definedName name="aasassa" hidden="0" function="0" vbProcedure="0">#ref!,#ref!</x:definedName>
    <x:definedName name="aasassa01" hidden="0" function="0" vbProcedure="0">#ref!,#ref!</x:definedName>
    <x:definedName name="aa_aaaaaa" hidden="0" function="0" vbProcedure="0">#ref!</x:definedName>
    <x:definedName name="ABC" hidden="0" function="0" vbProcedure="0">#ref!</x:definedName>
    <x:definedName name="ABCD" hidden="1" function="0" vbProcedure="0">#ref!</x:definedName>
    <x:definedName name="abcd_8" hidden="0" function="0" vbProcedure="0">#ref!</x:definedName>
    <x:definedName name="abcd_9" hidden="0" function="0" vbProcedure="0">#ref!</x:definedName>
    <x:definedName name="ACC" hidden="0" function="0" vbProcedure="0">#N/A</x:definedName>
    <x:definedName name="AccessDatabase" hidden="1" function="0" vbProcedure="0">"C:\WINDOWS\ﾃﾞｽｸﾄｯﾌﾟ\Book2.mdb"</x:definedName>
    <x:definedName name="Acquistions" hidden="0" function="0" vbProcedure="0">#ref!</x:definedName>
    <x:definedName name="Actual" hidden="0" function="0" vbProcedure="0">(PeriodInActual*(#ref!&gt;0))*PeriodInPlan</x:definedName>
    <x:definedName name="ActualBeyond" hidden="0" function="0" vbProcedure="0">PeriodInActual*(#ref!&gt;0)</x:definedName>
    <x:definedName name="ae" hidden="0" function="0" vbProcedure="0">#ref!</x:definedName>
    <x:definedName name="af" hidden="0" function="0" vbProcedure="0">#ref!</x:definedName>
    <x:definedName name="afdasf" hidden="1" function="0" vbProcedure="0">#ref!</x:definedName>
    <x:definedName name="AK" hidden="0" function="0" vbProcedure="0">#ref!</x:definedName>
    <x:definedName name="AL" hidden="0" function="0" vbProcedure="0">#ref!</x:definedName>
    <x:definedName name="ALL" hidden="0" function="0" vbProcedure="0">#ref!</x:definedName>
    <x:definedName name="All_Item" hidden="0" function="0" vbProcedure="0">#ref!</x:definedName>
    <x:definedName name="ALPIN" hidden="0" function="0" vbProcedure="0">#N/A</x:definedName>
    <x:definedName name="ALPJYOU" hidden="0" function="0" vbProcedure="0">#N/A</x:definedName>
    <x:definedName name="ALPTOI" hidden="0" function="0" vbProcedure="0">#N/A</x:definedName>
    <x:definedName name="Amortization_Table" hidden="0" function="0" vbProcedure="0">#ref!</x:definedName>
    <x:definedName name="Amort_Instructions" hidden="0" function="0" vbProcedure="0">#ref!</x:definedName>
    <x:definedName name="AMOUNT" hidden="0" function="0" vbProcedure="0">#ref!</x:definedName>
    <x:definedName name="AMOUNTUNIT" hidden="0" function="0" vbProcedure="0">#ref!</x:definedName>
    <x:definedName name="AP" hidden="0" function="0" vbProcedure="0">#ref!</x:definedName>
    <x:definedName name="APPLICATIONS" hidden="0" function="0" vbProcedure="0">#ref!</x:definedName>
    <x:definedName name="APR" hidden="0" function="0" vbProcedure="0">#ref!</x:definedName>
    <x:definedName name="Apr_02" hidden="0" function="0" vbProcedure="0">#ref!</x:definedName>
    <x:definedName name="Apr_03" hidden="0" function="0" vbProcedure="0">#ref!</x:definedName>
    <x:definedName name="Apr_04" hidden="0" function="0" vbProcedure="0">#ref!</x:definedName>
    <x:definedName name="Apr_05" hidden="0" function="0" vbProcedure="0">#ref!</x:definedName>
    <x:definedName name="Apr_06" hidden="0" function="0" vbProcedure="0">#ref!</x:definedName>
    <x:definedName name="aq" hidden="0" function="0" vbProcedure="0">#ref!</x:definedName>
    <x:definedName name="Arial" hidden="0" function="0" vbProcedure="0">#ref!</x:definedName>
    <x:definedName name="AS2DocOpenMode" hidden="1" function="0" vbProcedure="0">"AS2DocumentEdit"</x:definedName>
    <x:definedName name="asdf" hidden="1" function="0" vbProcedure="0">{"'Sheet1'!$L$16"}</x:definedName>
    <x:definedName name="asdfdsa" hidden="1" function="0" vbProcedure="0">{"'Sheet1'!$L$16"}</x:definedName>
    <x:definedName name="asdfgdas" hidden="1" function="0" vbProcedure="0">{"'Sheet1'!$L$16"}</x:definedName>
    <x:definedName name="asdsad" hidden="1" function="0" vbProcedure="0">#ref!</x:definedName>
    <x:definedName name="AUD" hidden="0" function="0" vbProcedure="0">#ref!</x:definedName>
    <x:definedName name="AUG" hidden="0" function="0" vbProcedure="0">#ref!</x:definedName>
    <x:definedName name="Aug_02" hidden="0" function="0" vbProcedure="0">#ref!</x:definedName>
    <x:definedName name="Aug_03" hidden="0" function="0" vbProcedure="0">#ref!</x:definedName>
    <x:definedName name="Aug_04" hidden="0" function="0" vbProcedure="0">#ref!</x:definedName>
    <x:definedName name="Aug_05" hidden="0" function="0" vbProcedure="0">#ref!</x:definedName>
    <x:definedName name="Aug_06" hidden="0" function="0" vbProcedure="0">#ref!</x:definedName>
    <x:definedName name="av" hidden="0" function="0" vbProcedure="0">#ref!</x:definedName>
    <x:definedName name="A_1" hidden="0" function="0" vbProcedure="0">#ref!</x:definedName>
    <x:definedName name="A_10" hidden="0" function="0" vbProcedure="0">#ref!</x:definedName>
    <x:definedName name="A_10_1" hidden="0" function="0" vbProcedure="0">#ref!</x:definedName>
    <x:definedName name="A_10_13" hidden="0" function="0" vbProcedure="0">#ref!</x:definedName>
    <x:definedName name="A_10_13_4" hidden="0" function="0" vbProcedure="0">#ref!</x:definedName>
    <x:definedName name="A_10_13_5" hidden="0" function="0" vbProcedure="0">#ref!</x:definedName>
    <x:definedName name="A_10_13_7" hidden="0" function="0" vbProcedure="0">#ref!</x:definedName>
    <x:definedName name="A_10_13_8" hidden="0" function="0" vbProcedure="0">#ref!</x:definedName>
    <x:definedName name="A_10_13_9" hidden="0" function="0" vbProcedure="0">#ref!</x:definedName>
    <x:definedName name="A_10_1_4" hidden="0" function="0" vbProcedure="0">#ref!</x:definedName>
    <x:definedName name="A_10_1_5" hidden="0" function="0" vbProcedure="0">#ref!</x:definedName>
    <x:definedName name="A_10_1_7" hidden="0" function="0" vbProcedure="0">#ref!</x:definedName>
    <x:definedName name="A_10_1_8" hidden="0" function="0" vbProcedure="0">#ref!</x:definedName>
    <x:definedName name="A_10_1_9" hidden="0" function="0" vbProcedure="0">#ref!</x:definedName>
    <x:definedName name="A_10_4" hidden="0" function="0" vbProcedure="0">#ref!</x:definedName>
    <x:definedName name="A_10_5" hidden="0" function="0" vbProcedure="0">#ref!</x:definedName>
    <x:definedName name="A_10_7" hidden="0" function="0" vbProcedure="0">#ref!</x:definedName>
    <x:definedName name="A_10_8" hidden="0" function="0" vbProcedure="0">#ref!</x:definedName>
    <x:definedName name="A_10_9" hidden="0" function="0" vbProcedure="0">#ref!</x:definedName>
    <x:definedName name="A_10_9_1" hidden="0" function="0" vbProcedure="0">#ref!</x:definedName>
    <x:definedName name="A_10_9_4" hidden="0" function="0" vbProcedure="0">#ref!</x:definedName>
    <x:definedName name="A_10_9_5" hidden="0" function="0" vbProcedure="0">#ref!</x:definedName>
    <x:definedName name="A_10_9_7" hidden="0" function="0" vbProcedure="0">#ref!</x:definedName>
    <x:definedName name="A_10_9_8" hidden="0" function="0" vbProcedure="0">#ref!</x:definedName>
    <x:definedName name="A_10_9_9" hidden="0" function="0" vbProcedure="0">#ref!</x:definedName>
    <x:definedName name="A_11" hidden="0" function="0" vbProcedure="0">#ref!</x:definedName>
    <x:definedName name="A_11_1" hidden="0" function="0" vbProcedure="0">#ref!</x:definedName>
    <x:definedName name="A_11_4" hidden="0" function="0" vbProcedure="0">#ref!</x:definedName>
    <x:definedName name="A_11_5" hidden="0" function="0" vbProcedure="0">#ref!</x:definedName>
    <x:definedName name="A_11_7" hidden="0" function="0" vbProcedure="0">#ref!</x:definedName>
    <x:definedName name="A_11_8" hidden="0" function="0" vbProcedure="0">#ref!</x:definedName>
    <x:definedName name="A_11_9" hidden="0" function="0" vbProcedure="0">#ref!</x:definedName>
    <x:definedName name="A_12" hidden="0" function="0" vbProcedure="0">#ref!</x:definedName>
    <x:definedName name="A_12_1" hidden="0" function="0" vbProcedure="0">#ref!</x:definedName>
    <x:definedName name="A_12_4" hidden="0" function="0" vbProcedure="0">#ref!</x:definedName>
    <x:definedName name="A_12_5" hidden="0" function="0" vbProcedure="0">#ref!</x:definedName>
    <x:definedName name="A_12_7" hidden="0" function="0" vbProcedure="0">#ref!</x:definedName>
    <x:definedName name="A_12_8" hidden="0" function="0" vbProcedure="0">#ref!</x:definedName>
    <x:definedName name="A_12_9" hidden="0" function="0" vbProcedure="0">#ref!</x:definedName>
    <x:definedName name="A_13" hidden="0" function="0" vbProcedure="0">#ref!</x:definedName>
    <x:definedName name="A_13_4" hidden="0" function="0" vbProcedure="0">#ref!</x:definedName>
    <x:definedName name="A_13_5" hidden="0" function="0" vbProcedure="0">#ref!</x:definedName>
    <x:definedName name="A_13_7" hidden="0" function="0" vbProcedure="0">#ref!</x:definedName>
    <x:definedName name="A_13_8" hidden="0" function="0" vbProcedure="0">#ref!</x:definedName>
    <x:definedName name="A_13_9" hidden="0" function="0" vbProcedure="0">#ref!</x:definedName>
    <x:definedName name="A_15" hidden="0" function="0" vbProcedure="0">#ref!</x:definedName>
    <x:definedName name="A_15_4" hidden="0" function="0" vbProcedure="0">#ref!</x:definedName>
    <x:definedName name="A_15_5" hidden="0" function="0" vbProcedure="0">#ref!</x:definedName>
    <x:definedName name="A_15_7" hidden="0" function="0" vbProcedure="0">#ref!</x:definedName>
    <x:definedName name="A_15_8" hidden="0" function="0" vbProcedure="0">#ref!</x:definedName>
    <x:definedName name="A_15_9" hidden="0" function="0" vbProcedure="0">#ref!</x:definedName>
    <x:definedName name="A_17" hidden="0" function="0" vbProcedure="0">#ref!</x:definedName>
    <x:definedName name="A_17_4" hidden="0" function="0" vbProcedure="0">#ref!</x:definedName>
    <x:definedName name="A_17_5" hidden="0" function="0" vbProcedure="0">#ref!</x:definedName>
    <x:definedName name="A_17_7" hidden="0" function="0" vbProcedure="0">#ref!</x:definedName>
    <x:definedName name="A_17_8" hidden="0" function="0" vbProcedure="0">#ref!</x:definedName>
    <x:definedName name="A_17_9" hidden="0" function="0" vbProcedure="0">#ref!</x:definedName>
    <x:definedName name="A_19" hidden="0" function="0" vbProcedure="0">#ref!</x:definedName>
    <x:definedName name="A_19_4" hidden="0" function="0" vbProcedure="0">#ref!</x:definedName>
    <x:definedName name="A_19_5" hidden="0" function="0" vbProcedure="0">#ref!</x:definedName>
    <x:definedName name="A_19_7" hidden="0" function="0" vbProcedure="0">#ref!</x:definedName>
    <x:definedName name="A_19_8" hidden="0" function="0" vbProcedure="0">#ref!</x:definedName>
    <x:definedName name="A_19_9" hidden="0" function="0" vbProcedure="0">#ref!</x:definedName>
    <x:definedName name="A_1_1" hidden="0" function="0" vbProcedure="0">#ref!</x:definedName>
    <x:definedName name="A_1_15" hidden="0" function="0" vbProcedure="0">#ref!</x:definedName>
    <x:definedName name="A_1_15_4" hidden="0" function="0" vbProcedure="0">#ref!</x:definedName>
    <x:definedName name="A_1_15_5" hidden="0" function="0" vbProcedure="0">#ref!</x:definedName>
    <x:definedName name="A_1_15_7" hidden="0" function="0" vbProcedure="0">#ref!</x:definedName>
    <x:definedName name="A_1_15_8" hidden="0" function="0" vbProcedure="0">#ref!</x:definedName>
    <x:definedName name="A_1_15_9" hidden="0" function="0" vbProcedure="0">#ref!</x:definedName>
    <x:definedName name="A_1_17" hidden="0" function="0" vbProcedure="0">#ref!</x:definedName>
    <x:definedName name="A_1_17_4" hidden="0" function="0" vbProcedure="0">#ref!</x:definedName>
    <x:definedName name="A_1_17_5" hidden="0" function="0" vbProcedure="0">#ref!</x:definedName>
    <x:definedName name="A_1_17_7" hidden="0" function="0" vbProcedure="0">#ref!</x:definedName>
    <x:definedName name="A_1_17_8" hidden="0" function="0" vbProcedure="0">#ref!</x:definedName>
    <x:definedName name="A_1_17_9" hidden="0" function="0" vbProcedure="0">#ref!</x:definedName>
    <x:definedName name="A_1_4" hidden="0" function="0" vbProcedure="0">#ref!</x:definedName>
    <x:definedName name="A_1_5" hidden="0" function="0" vbProcedure="0">#ref!</x:definedName>
    <x:definedName name="A_1_7" hidden="0" function="0" vbProcedure="0">#ref!</x:definedName>
    <x:definedName name="A_1_8" hidden="0" function="0" vbProcedure="0">#ref!</x:definedName>
    <x:definedName name="A_1_9" hidden="0" function="0" vbProcedure="0">#ref!</x:definedName>
    <x:definedName name="A_1_9_1" hidden="0" function="0" vbProcedure="0">#ref!</x:definedName>
    <x:definedName name="A_1_9_13" hidden="0" function="0" vbProcedure="0">#ref!</x:definedName>
    <x:definedName name="A_1_9_13_4" hidden="0" function="0" vbProcedure="0">#ref!</x:definedName>
    <x:definedName name="A_1_9_13_5" hidden="0" function="0" vbProcedure="0">#ref!</x:definedName>
    <x:definedName name="A_1_9_13_7" hidden="0" function="0" vbProcedure="0">#ref!</x:definedName>
    <x:definedName name="A_1_9_13_8" hidden="0" function="0" vbProcedure="0">#ref!</x:definedName>
    <x:definedName name="A_1_9_13_9" hidden="0" function="0" vbProcedure="0">#ref!</x:definedName>
    <x:definedName name="A_1_9_4" hidden="0" function="0" vbProcedure="0">#ref!</x:definedName>
    <x:definedName name="A_1_9_5" hidden="0" function="0" vbProcedure="0">#ref!</x:definedName>
    <x:definedName name="A_1_9_7" hidden="0" function="0" vbProcedure="0">#ref!</x:definedName>
    <x:definedName name="A_1_9_8" hidden="0" function="0" vbProcedure="0">#ref!</x:definedName>
    <x:definedName name="A_1_9_9" hidden="0" function="0" vbProcedure="0">#ref!</x:definedName>
    <x:definedName name="A_1_9_9_1" hidden="0" function="0" vbProcedure="0">#ref!</x:definedName>
    <x:definedName name="A_1_9_9_4" hidden="0" function="0" vbProcedure="0">#ref!</x:definedName>
    <x:definedName name="A_1_9_9_5" hidden="0" function="0" vbProcedure="0">#ref!</x:definedName>
    <x:definedName name="A_1_9_9_7" hidden="0" function="0" vbProcedure="0">#ref!</x:definedName>
    <x:definedName name="A_1_9_9_8" hidden="0" function="0" vbProcedure="0">#ref!</x:definedName>
    <x:definedName name="A_1_9_9_9" hidden="0" function="0" vbProcedure="0">#ref!</x:definedName>
    <x:definedName name="A_2" hidden="0" function="0" vbProcedure="0">#ref!</x:definedName>
    <x:definedName name="A_2_1" hidden="0" function="0" vbProcedure="0">#ref!</x:definedName>
    <x:definedName name="A_2_15" hidden="0" function="0" vbProcedure="0">#ref!</x:definedName>
    <x:definedName name="A_2_15_4" hidden="0" function="0" vbProcedure="0">#ref!</x:definedName>
    <x:definedName name="A_2_15_5" hidden="0" function="0" vbProcedure="0">#ref!</x:definedName>
    <x:definedName name="A_2_15_7" hidden="0" function="0" vbProcedure="0">#ref!</x:definedName>
    <x:definedName name="A_2_15_8" hidden="0" function="0" vbProcedure="0">#ref!</x:definedName>
    <x:definedName name="A_2_15_9" hidden="0" function="0" vbProcedure="0">#ref!</x:definedName>
    <x:definedName name="A_2_17" hidden="0" function="0" vbProcedure="0">#ref!</x:definedName>
    <x:definedName name="A_2_17_4" hidden="0" function="0" vbProcedure="0">#ref!</x:definedName>
    <x:definedName name="A_2_17_5" hidden="0" function="0" vbProcedure="0">#ref!</x:definedName>
    <x:definedName name="A_2_17_7" hidden="0" function="0" vbProcedure="0">#ref!</x:definedName>
    <x:definedName name="A_2_17_8" hidden="0" function="0" vbProcedure="0">#ref!</x:definedName>
    <x:definedName name="A_2_17_9" hidden="0" function="0" vbProcedure="0">#ref!</x:definedName>
    <x:definedName name="A_2_1_1" hidden="0" function="0" vbProcedure="0">#ref!</x:definedName>
    <x:definedName name="A_2_1_1_1" hidden="0" function="0" vbProcedure="0">#ref!</x:definedName>
    <x:definedName name="A_2_1_1_1_4" hidden="0" function="0" vbProcedure="0">#ref!</x:definedName>
    <x:definedName name="A_2_1_1_1_5" hidden="0" function="0" vbProcedure="0">#ref!</x:definedName>
    <x:definedName name="A_2_1_1_1_7" hidden="0" function="0" vbProcedure="0">#ref!</x:definedName>
    <x:definedName name="A_2_1_1_1_8" hidden="0" function="0" vbProcedure="0">#ref!</x:definedName>
    <x:definedName name="A_2_1_1_1_9" hidden="0" function="0" vbProcedure="0">#ref!</x:definedName>
    <x:definedName name="A_2_1_1_4" hidden="0" function="0" vbProcedure="0">#ref!</x:definedName>
    <x:definedName name="A_2_1_1_5" hidden="0" function="0" vbProcedure="0">#ref!</x:definedName>
    <x:definedName name="A_2_1_1_7" hidden="0" function="0" vbProcedure="0">#ref!</x:definedName>
    <x:definedName name="A_2_1_1_8" hidden="0" function="0" vbProcedure="0">#ref!</x:definedName>
    <x:definedName name="A_2_1_1_9" hidden="0" function="0" vbProcedure="0">#ref!</x:definedName>
    <x:definedName name="A_2_1_4" hidden="0" function="0" vbProcedure="0">#ref!</x:definedName>
    <x:definedName name="A_2_1_5" hidden="0" function="0" vbProcedure="0">#ref!</x:definedName>
    <x:definedName name="A_2_1_7" hidden="0" function="0" vbProcedure="0">#ref!</x:definedName>
    <x:definedName name="A_2_1_8" hidden="0" function="0" vbProcedure="0">#ref!</x:definedName>
    <x:definedName name="A_2_1_9" hidden="0" function="0" vbProcedure="0">#ref!</x:definedName>
    <x:definedName name="A_2_4" hidden="0" function="0" vbProcedure="0">#ref!</x:definedName>
    <x:definedName name="A_2_5" hidden="0" function="0" vbProcedure="0">#ref!</x:definedName>
    <x:definedName name="A_2_7" hidden="0" function="0" vbProcedure="0">#ref!</x:definedName>
    <x:definedName name="A_2_8" hidden="0" function="0" vbProcedure="0">#ref!</x:definedName>
    <x:definedName name="A_2_9" hidden="0" function="0" vbProcedure="0">#ref!</x:definedName>
    <x:definedName name="A_3" hidden="0" function="0" vbProcedure="0">#ref!</x:definedName>
    <x:definedName name="A_3_1" hidden="0" function="0" vbProcedure="0">#ref!</x:definedName>
    <x:definedName name="A_3_15" hidden="0" function="0" vbProcedure="0">#ref!</x:definedName>
    <x:definedName name="A_3_15_4" hidden="0" function="0" vbProcedure="0">#ref!</x:definedName>
    <x:definedName name="A_3_15_5" hidden="0" function="0" vbProcedure="0">#ref!</x:definedName>
    <x:definedName name="A_3_15_7" hidden="0" function="0" vbProcedure="0">#ref!</x:definedName>
    <x:definedName name="A_3_15_8" hidden="0" function="0" vbProcedure="0">#ref!</x:definedName>
    <x:definedName name="A_3_15_9" hidden="0" function="0" vbProcedure="0">#ref!</x:definedName>
    <x:definedName name="A_3_17" hidden="0" function="0" vbProcedure="0">#ref!</x:definedName>
    <x:definedName name="A_3_17_4" hidden="0" function="0" vbProcedure="0">#ref!</x:definedName>
    <x:definedName name="A_3_17_5" hidden="0" function="0" vbProcedure="0">#ref!</x:definedName>
    <x:definedName name="A_3_17_7" hidden="0" function="0" vbProcedure="0">#ref!</x:definedName>
    <x:definedName name="A_3_17_8" hidden="0" function="0" vbProcedure="0">#ref!</x:definedName>
    <x:definedName name="A_3_17_9" hidden="0" function="0" vbProcedure="0">#ref!</x:definedName>
    <x:definedName name="A_3_1_1" hidden="0" function="0" vbProcedure="0">#ref!</x:definedName>
    <x:definedName name="A_3_1_1_4" hidden="0" function="0" vbProcedure="0">#ref!</x:definedName>
    <x:definedName name="A_3_1_1_5" hidden="0" function="0" vbProcedure="0">#ref!</x:definedName>
    <x:definedName name="A_3_1_1_7" hidden="0" function="0" vbProcedure="0">#ref!</x:definedName>
    <x:definedName name="A_3_1_1_8" hidden="0" function="0" vbProcedure="0">#ref!</x:definedName>
    <x:definedName name="A_3_1_1_9" hidden="0" function="0" vbProcedure="0">#ref!</x:definedName>
    <x:definedName name="A_3_1_4" hidden="0" function="0" vbProcedure="0">#ref!</x:definedName>
    <x:definedName name="A_3_1_5" hidden="0" function="0" vbProcedure="0">#ref!</x:definedName>
    <x:definedName name="A_3_1_7" hidden="0" function="0" vbProcedure="0">#ref!</x:definedName>
    <x:definedName name="A_3_1_8" hidden="0" function="0" vbProcedure="0">#ref!</x:definedName>
    <x:definedName name="A_3_1_9" hidden="0" function="0" vbProcedure="0">#ref!</x:definedName>
    <x:definedName name="A_3_4" hidden="0" function="0" vbProcedure="0">#ref!</x:definedName>
    <x:definedName name="A_3_5" hidden="0" function="0" vbProcedure="0">#ref!</x:definedName>
    <x:definedName name="A_3_7" hidden="0" function="0" vbProcedure="0">#ref!</x:definedName>
    <x:definedName name="A_3_8" hidden="0" function="0" vbProcedure="0">#ref!</x:definedName>
    <x:definedName name="A_3_9" hidden="0" function="0" vbProcedure="0">#ref!</x:definedName>
    <x:definedName name="A_4" hidden="0" function="0" vbProcedure="0">#ref!</x:definedName>
    <x:definedName name="A_4_1" hidden="0" function="0" vbProcedure="0">#ref!</x:definedName>
    <x:definedName name="A_4_15" hidden="0" function="0" vbProcedure="0">#ref!</x:definedName>
    <x:definedName name="A_4_15_4" hidden="0" function="0" vbProcedure="0">#ref!</x:definedName>
    <x:definedName name="A_4_15_5" hidden="0" function="0" vbProcedure="0">#ref!</x:definedName>
    <x:definedName name="A_4_15_7" hidden="0" function="0" vbProcedure="0">#ref!</x:definedName>
    <x:definedName name="A_4_15_8" hidden="0" function="0" vbProcedure="0">#ref!</x:definedName>
    <x:definedName name="A_4_15_9" hidden="0" function="0" vbProcedure="0">#ref!</x:definedName>
    <x:definedName name="A_4_17" hidden="0" function="0" vbProcedure="0">#ref!</x:definedName>
    <x:definedName name="A_4_17_4" hidden="0" function="0" vbProcedure="0">#ref!</x:definedName>
    <x:definedName name="A_4_17_5" hidden="0" function="0" vbProcedure="0">#ref!</x:definedName>
    <x:definedName name="A_4_17_7" hidden="0" function="0" vbProcedure="0">#ref!</x:definedName>
    <x:definedName name="A_4_17_8" hidden="0" function="0" vbProcedure="0">#ref!</x:definedName>
    <x:definedName name="A_4_17_9" hidden="0" function="0" vbProcedure="0">#ref!</x:definedName>
    <x:definedName name="A_4_1_1" hidden="0" function="0" vbProcedure="0">#ref!</x:definedName>
    <x:definedName name="A_4_1_13" hidden="0" function="0" vbProcedure="0">#ref!</x:definedName>
    <x:definedName name="A_4_1_13_4" hidden="0" function="0" vbProcedure="0">#ref!</x:definedName>
    <x:definedName name="A_4_1_13_5" hidden="0" function="0" vbProcedure="0">#ref!</x:definedName>
    <x:definedName name="A_4_1_13_7" hidden="0" function="0" vbProcedure="0">#ref!</x:definedName>
    <x:definedName name="A_4_1_13_8" hidden="0" function="0" vbProcedure="0">#ref!</x:definedName>
    <x:definedName name="A_4_1_13_9" hidden="0" function="0" vbProcedure="0">#ref!</x:definedName>
    <x:definedName name="A_4_1_1_1" hidden="0" function="0" vbProcedure="0">#ref!</x:definedName>
    <x:definedName name="A_4_1_1_1_1" hidden="0" function="0" vbProcedure="0">#ref!</x:definedName>
    <x:definedName name="A_4_1_1_1_4" hidden="0" function="0" vbProcedure="0">#ref!</x:definedName>
    <x:definedName name="A_4_1_1_1_5" hidden="0" function="0" vbProcedure="0">#ref!</x:definedName>
    <x:definedName name="A_4_1_1_1_7" hidden="0" function="0" vbProcedure="0">#ref!</x:definedName>
    <x:definedName name="A_4_1_1_1_8" hidden="0" function="0" vbProcedure="0">#ref!</x:definedName>
    <x:definedName name="A_4_1_1_1_9" hidden="0" function="0" vbProcedure="0">#ref!</x:definedName>
    <x:definedName name="A_4_1_1_4" hidden="0" function="0" vbProcedure="0">#ref!</x:definedName>
    <x:definedName name="A_4_1_1_5" hidden="0" function="0" vbProcedure="0">#ref!</x:definedName>
    <x:definedName name="A_4_1_1_7" hidden="0" function="0" vbProcedure="0">#ref!</x:definedName>
    <x:definedName name="A_4_1_1_8" hidden="0" function="0" vbProcedure="0">#ref!</x:definedName>
    <x:definedName name="A_4_1_1_9" hidden="0" function="0" vbProcedure="0">#ref!</x:definedName>
    <x:definedName name="A_4_1_4" hidden="0" function="0" vbProcedure="0">#ref!</x:definedName>
    <x:definedName name="A_4_1_5" hidden="0" function="0" vbProcedure="0">#ref!</x:definedName>
    <x:definedName name="A_4_1_7" hidden="0" function="0" vbProcedure="0">#ref!</x:definedName>
    <x:definedName name="A_4_1_8" hidden="0" function="0" vbProcedure="0">#ref!</x:definedName>
    <x:definedName name="A_4_1_9" hidden="0" function="0" vbProcedure="0">#ref!</x:definedName>
    <x:definedName name="A_4_1_9_1" hidden="0" function="0" vbProcedure="0">#ref!</x:definedName>
    <x:definedName name="A_4_1_9_4" hidden="0" function="0" vbProcedure="0">#ref!</x:definedName>
    <x:definedName name="A_4_1_9_5" hidden="0" function="0" vbProcedure="0">#ref!</x:definedName>
    <x:definedName name="A_4_1_9_7" hidden="0" function="0" vbProcedure="0">#ref!</x:definedName>
    <x:definedName name="A_4_1_9_8" hidden="0" function="0" vbProcedure="0">#ref!</x:definedName>
    <x:definedName name="A_4_1_9_9" hidden="0" function="0" vbProcedure="0">#ref!</x:definedName>
    <x:definedName name="A_4_4" hidden="0" function="0" vbProcedure="0">#ref!</x:definedName>
    <x:definedName name="A_4_5" hidden="0" function="0" vbProcedure="0">#ref!</x:definedName>
    <x:definedName name="A_4_7" hidden="0" function="0" vbProcedure="0">#ref!</x:definedName>
    <x:definedName name="A_4_8" hidden="0" function="0" vbProcedure="0">#ref!</x:definedName>
    <x:definedName name="A_4_9" hidden="0" function="0" vbProcedure="0">#ref!</x:definedName>
    <x:definedName name="A_4_9_1" hidden="0" function="0" vbProcedure="0">#ref!</x:definedName>
    <x:definedName name="A_4_9_13" hidden="0" function="0" vbProcedure="0">#ref!</x:definedName>
    <x:definedName name="A_4_9_13_4" hidden="0" function="0" vbProcedure="0">#ref!</x:definedName>
    <x:definedName name="A_4_9_13_5" hidden="0" function="0" vbProcedure="0">#ref!</x:definedName>
    <x:definedName name="A_4_9_13_7" hidden="0" function="0" vbProcedure="0">#ref!</x:definedName>
    <x:definedName name="A_4_9_13_8" hidden="0" function="0" vbProcedure="0">#ref!</x:definedName>
    <x:definedName name="A_4_9_13_9" hidden="0" function="0" vbProcedure="0">#ref!</x:definedName>
    <x:definedName name="A_4_9_4" hidden="0" function="0" vbProcedure="0">#ref!</x:definedName>
    <x:definedName name="A_4_9_5" hidden="0" function="0" vbProcedure="0">#ref!</x:definedName>
    <x:definedName name="A_4_9_7" hidden="0" function="0" vbProcedure="0">#ref!</x:definedName>
    <x:definedName name="A_4_9_8" hidden="0" function="0" vbProcedure="0">#ref!</x:definedName>
    <x:definedName name="A_4_9_9" hidden="0" function="0" vbProcedure="0">#ref!</x:definedName>
    <x:definedName name="A_4_9_9_1" hidden="0" function="0" vbProcedure="0">#ref!</x:definedName>
    <x:definedName name="A_4_9_9_4" hidden="0" function="0" vbProcedure="0">#ref!</x:definedName>
    <x:definedName name="A_4_9_9_5" hidden="0" function="0" vbProcedure="0">#ref!</x:definedName>
    <x:definedName name="A_4_9_9_7" hidden="0" function="0" vbProcedure="0">#ref!</x:definedName>
    <x:definedName name="A_4_9_9_8" hidden="0" function="0" vbProcedure="0">#ref!</x:definedName>
    <x:definedName name="A_4_9_9_9" hidden="0" function="0" vbProcedure="0">#ref!</x:definedName>
    <x:definedName name="A_5" hidden="0" function="0" vbProcedure="0">#ref!</x:definedName>
    <x:definedName name="A_5_1" hidden="0" function="0" vbProcedure="0">#ref!</x:definedName>
    <x:definedName name="A_5_17" hidden="0" function="0" vbProcedure="0">#ref!</x:definedName>
    <x:definedName name="A_5_17_4" hidden="0" function="0" vbProcedure="0">#ref!</x:definedName>
    <x:definedName name="A_5_17_5" hidden="0" function="0" vbProcedure="0">#ref!</x:definedName>
    <x:definedName name="A_5_17_7" hidden="0" function="0" vbProcedure="0">#ref!</x:definedName>
    <x:definedName name="A_5_17_8" hidden="0" function="0" vbProcedure="0">#ref!</x:definedName>
    <x:definedName name="A_5_17_9" hidden="0" function="0" vbProcedure="0">#ref!</x:definedName>
    <x:definedName name="A_5_1_1" hidden="0" function="0" vbProcedure="0">#ref!</x:definedName>
    <x:definedName name="A_5_1_4" hidden="0" function="0" vbProcedure="0">#ref!</x:definedName>
    <x:definedName name="A_5_1_5" hidden="0" function="0" vbProcedure="0">#ref!</x:definedName>
    <x:definedName name="A_5_1_7" hidden="0" function="0" vbProcedure="0">#ref!</x:definedName>
    <x:definedName name="A_5_1_8" hidden="0" function="0" vbProcedure="0">#ref!</x:definedName>
    <x:definedName name="A_5_1_9" hidden="0" function="0" vbProcedure="0">#ref!</x:definedName>
    <x:definedName name="A_5_4" hidden="0" function="0" vbProcedure="0">#ref!</x:definedName>
    <x:definedName name="A_5_5" hidden="0" function="0" vbProcedure="0">#ref!</x:definedName>
    <x:definedName name="A_5_7" hidden="0" function="0" vbProcedure="0">#ref!</x:definedName>
    <x:definedName name="A_5_8" hidden="0" function="0" vbProcedure="0">#ref!</x:definedName>
    <x:definedName name="A_5_9" hidden="0" function="0" vbProcedure="0">#ref!</x:definedName>
    <x:definedName name="A_6" hidden="0" function="0" vbProcedure="0">#ref!</x:definedName>
    <x:definedName name="A_6_1" hidden="0" function="0" vbProcedure="0">#ref!</x:definedName>
    <x:definedName name="A_6_17" hidden="0" function="0" vbProcedure="0">#ref!</x:definedName>
    <x:definedName name="A_6_17_4" hidden="0" function="0" vbProcedure="0">#ref!</x:definedName>
    <x:definedName name="A_6_17_5" hidden="0" function="0" vbProcedure="0">#ref!</x:definedName>
    <x:definedName name="A_6_17_7" hidden="0" function="0" vbProcedure="0">#ref!</x:definedName>
    <x:definedName name="A_6_17_8" hidden="0" function="0" vbProcedure="0">#ref!</x:definedName>
    <x:definedName name="A_6_17_9" hidden="0" function="0" vbProcedure="0">#ref!</x:definedName>
    <x:definedName name="A_6_1_4" hidden="0" function="0" vbProcedure="0">#ref!</x:definedName>
    <x:definedName name="A_6_1_5" hidden="0" function="0" vbProcedure="0">#ref!</x:definedName>
    <x:definedName name="A_6_1_7" hidden="0" function="0" vbProcedure="0">#ref!</x:definedName>
    <x:definedName name="A_6_1_8" hidden="0" function="0" vbProcedure="0">#ref!</x:definedName>
    <x:definedName name="A_6_1_9" hidden="0" function="0" vbProcedure="0">#ref!</x:definedName>
    <x:definedName name="A_6_4" hidden="0" function="0" vbProcedure="0">#ref!</x:definedName>
    <x:definedName name="A_6_5" hidden="0" function="0" vbProcedure="0">#ref!</x:definedName>
    <x:definedName name="A_6_7" hidden="0" function="0" vbProcedure="0">#ref!</x:definedName>
    <x:definedName name="A_6_8" hidden="0" function="0" vbProcedure="0">#ref!</x:definedName>
    <x:definedName name="A_6_9" hidden="0" function="0" vbProcedure="0">#ref!</x:definedName>
    <x:definedName name="A_7" hidden="0" function="0" vbProcedure="0">#ref!</x:definedName>
    <x:definedName name="A_7_1" hidden="0" function="0" vbProcedure="0">#ref!</x:definedName>
    <x:definedName name="A_7_4" hidden="0" function="0" vbProcedure="0">#ref!</x:definedName>
    <x:definedName name="A_7_5" hidden="0" function="0" vbProcedure="0">#ref!</x:definedName>
    <x:definedName name="A_7_7" hidden="0" function="0" vbProcedure="0">#ref!</x:definedName>
    <x:definedName name="A_7_8" hidden="0" function="0" vbProcedure="0">#ref!</x:definedName>
    <x:definedName name="A_7_9" hidden="0" function="0" vbProcedure="0">#ref!</x:definedName>
    <x:definedName name="A_8" hidden="0" function="0" vbProcedure="0">#ref!</x:definedName>
    <x:definedName name="A_8_1" hidden="0" function="0" vbProcedure="0">#ref!</x:definedName>
    <x:definedName name="A_8_4" hidden="0" function="0" vbProcedure="0">#ref!</x:definedName>
    <x:definedName name="A_8_5" hidden="0" function="0" vbProcedure="0">#ref!</x:definedName>
    <x:definedName name="A_8_7" hidden="0" function="0" vbProcedure="0">#ref!</x:definedName>
    <x:definedName name="A_8_8" hidden="0" function="0" vbProcedure="0">#ref!</x:definedName>
    <x:definedName name="A_8_9" hidden="0" function="0" vbProcedure="0">#ref!</x:definedName>
    <x:definedName name="A_9" hidden="0" function="0" vbProcedure="0">#ref!</x:definedName>
    <x:definedName name="A_9_1" hidden="0" function="0" vbProcedure="0">#ref!</x:definedName>
    <x:definedName name="A_9_17" hidden="0" function="0" vbProcedure="0">#ref!</x:definedName>
    <x:definedName name="A_9_17_4" hidden="0" function="0" vbProcedure="0">#ref!</x:definedName>
    <x:definedName name="A_9_17_5" hidden="0" function="0" vbProcedure="0">#ref!</x:definedName>
    <x:definedName name="A_9_17_7" hidden="0" function="0" vbProcedure="0">#ref!</x:definedName>
    <x:definedName name="A_9_17_8" hidden="0" function="0" vbProcedure="0">#ref!</x:definedName>
    <x:definedName name="A_9_17_9" hidden="0" function="0" vbProcedure="0">#ref!</x:definedName>
    <x:definedName name="A_9_1_1" hidden="0" function="0" vbProcedure="0">#ref!</x:definedName>
    <x:definedName name="A_9_1_4" hidden="0" function="0" vbProcedure="0">#ref!</x:definedName>
    <x:definedName name="A_9_1_5" hidden="0" function="0" vbProcedure="0">#ref!</x:definedName>
    <x:definedName name="A_9_1_7" hidden="0" function="0" vbProcedure="0">#ref!</x:definedName>
    <x:definedName name="A_9_1_8" hidden="0" function="0" vbProcedure="0">#ref!</x:definedName>
    <x:definedName name="A_9_1_9" hidden="0" function="0" vbProcedure="0">#ref!</x:definedName>
    <x:definedName name="A_9_4" hidden="0" function="0" vbProcedure="0">#ref!</x:definedName>
    <x:definedName name="A_9_5" hidden="0" function="0" vbProcedure="0">#ref!</x:definedName>
    <x:definedName name="A_9_7" hidden="0" function="0" vbProcedure="0">#ref!</x:definedName>
    <x:definedName name="A_9_8" hidden="0" function="0" vbProcedure="0">#ref!</x:definedName>
    <x:definedName name="A_9_9" hidden="0" function="0" vbProcedure="0">#ref!</x:definedName>
    <x:definedName name="aâ" hidden="0" function="0" vbProcedure="0">#ref!</x:definedName>
    <x:definedName name="A比" hidden="0" function="0" vbProcedure="0">#ref!</x:definedName>
    <x:definedName name="B" hidden="0" function="0" vbProcedure="0">#ref!</x:definedName>
    <x:definedName name="B400WE" hidden="0" function="0" vbProcedure="0">#ref!</x:definedName>
    <x:definedName name="Bang_cly" hidden="0" function="0" vbProcedure="0">#ref!</x:definedName>
    <x:definedName name="Bang_CVC" hidden="0" function="0" vbProcedure="0">#ref!</x:definedName>
    <x:definedName name="bang_gia" hidden="0" function="0" vbProcedure="0">#ref!</x:definedName>
    <x:definedName name="Bang_travl" hidden="0" function="0" vbProcedure="0">#ref!</x:definedName>
    <x:definedName name="BaseColor" hidden="0" function="0" vbProcedure="0">#ref!</x:definedName>
    <x:definedName name="BBBB" hidden="0" function="0" vbProcedure="0">#ref!</x:definedName>
    <x:definedName name="BCExport" hidden="0" function="0" vbProcedure="0">#ref!</x:definedName>
    <x:definedName name="Beg_Bal" hidden="0" function="0" vbProcedure="0">#ref!</x:definedName>
    <x:definedName name="bhs" hidden="0" function="0" vbProcedure="0">#ref!</x:definedName>
    <x:definedName name="BHT" hidden="0" function="0" vbProcedure="0">#ref!</x:definedName>
    <x:definedName name="BOOK2.dbf" hidden="0" function="0" vbProcedure="0">#ref!</x:definedName>
    <x:definedName name="Book2_原紙_List" hidden="0" function="0" vbProcedure="0">#ref!</x:definedName>
    <x:definedName name="BOQ" hidden="0" function="0" vbProcedure="0">#ref!</x:definedName>
    <x:definedName name="BOX" hidden="0" function="0" vbProcedure="0">#ref!</x:definedName>
    <x:definedName name="BP一覧表" hidden="0" function="0" vbProcedure="0">#ref!</x:definedName>
    <x:definedName name="BTcot" hidden="0" function="0" vbProcedure="0">#ref!</x:definedName>
    <x:definedName name="Btcot1" hidden="0" function="0" vbProcedure="0">#ref!</x:definedName>
    <x:definedName name="BT_A1" hidden="0" function="0" vbProcedure="0">#ref!</x:definedName>
    <x:definedName name="BT_A2.1" hidden="0" function="0" vbProcedure="0">#ref!</x:definedName>
    <x:definedName name="BT_A2.2" hidden="0" function="0" vbProcedure="0">#ref!</x:definedName>
    <x:definedName name="BT_B1" hidden="0" function="0" vbProcedure="0">#ref!</x:definedName>
    <x:definedName name="BT_B2" hidden="0" function="0" vbProcedure="0">#ref!</x:definedName>
    <x:definedName name="BT_C1" hidden="0" function="0" vbProcedure="0">#ref!</x:definedName>
    <x:definedName name="BT_loai_A2.1" hidden="0" function="0" vbProcedure="0">#ref!</x:definedName>
    <x:definedName name="BT_P1" hidden="0" function="0" vbProcedure="0">#ref!</x:definedName>
    <x:definedName name="BUNSEKI" hidden="0" function="0" vbProcedure="0">#ref!</x:definedName>
    <x:definedName name="Bust" hidden="0" function="0" vbProcedure="0">#ref!</x:definedName>
    <x:definedName name="Button_1" hidden="0" function="0" vbProcedure="0">"Book2_原紙_List"</x:definedName>
    <x:definedName name="BVCISUMMARY" hidden="0" function="0" vbProcedure="0">#ref!</x:definedName>
    <x:definedName name="B比" hidden="0" function="0" vbProcedure="0">#ref!</x:definedName>
    <x:definedName name="Cap_DUL_doc_B" hidden="0" function="0" vbProcedure="0">#ref!</x:definedName>
    <x:definedName name="CAP_DUL_ngang_B" hidden="0" function="0" vbProcedure="0">#ref!</x:definedName>
    <x:definedName name="CASH_FLOW_ROWS" hidden="0" function="0" vbProcedure="0">#ref!</x:definedName>
    <x:definedName name="Category" hidden="0" function="0" vbProcedure="0">#ref!</x:definedName>
    <x:definedName name="Category_All" hidden="0" function="0" vbProcedure="0">#ref!</x:definedName>
    <x:definedName name="CATIN" hidden="0" function="0" vbProcedure="0">#N/A</x:definedName>
    <x:definedName name="CATJYOU" hidden="0" function="0" vbProcedure="0">#N/A</x:definedName>
    <x:definedName name="CATREC" hidden="0" function="0" vbProcedure="0">#N/A</x:definedName>
    <x:definedName name="CATSYU" hidden="0" function="0" vbProcedure="0">#N/A</x:definedName>
    <x:definedName name="CC" hidden="0" function="0" vbProcedure="0">#ref!</x:definedName>
    <x:definedName name="CCC" hidden="0" function="0" vbProcedure="0">#ref!</x:definedName>
    <x:definedName name="ccccc" hidden="0" function="0" vbProcedure="0">#N/A</x:definedName>
    <x:definedName name="CCCCP" hidden="0" function="0" vbProcedure="0">#N/A</x:definedName>
    <x:definedName name="CCCTP" hidden="0" function="0" vbProcedure="0">#N/A</x:definedName>
    <x:definedName name="CCMCP" hidden="0" function="0" vbProcedure="0">#N/A</x:definedName>
    <x:definedName name="CCMTP" hidden="0" function="0" vbProcedure="0">#N/A</x:definedName>
    <x:definedName name="CCTDN2D" hidden="0" function="0" vbProcedure="0">#ref!</x:definedName>
    <x:definedName name="CCTDN2M" hidden="0" function="0" vbProcedure="0">#ref!</x:definedName>
    <x:definedName name="CCTGSC" hidden="0" function="0" vbProcedure="0">#ref!</x:definedName>
    <x:definedName name="CCTRSRCRM" hidden="0" function="0" vbProcedure="0">#ref!</x:definedName>
    <x:definedName name="CCTRTRCRM" hidden="0" function="0" vbProcedure="0">#ref!</x:definedName>
    <x:definedName name="CCUSCP" hidden="0" function="0" vbProcedure="0">#N/A</x:definedName>
    <x:definedName name="CCUSTP" hidden="0" function="0" vbProcedure="0">#N/A</x:definedName>
    <x:definedName name="CC工場." hidden="0" function="0" vbProcedure="0">#ref!</x:definedName>
    <x:definedName name="cel0jisiyousyomente" hidden="0" function="0" vbProcedure="0">#ref!</x:definedName>
    <x:definedName name="cel11ikouankousousyo" hidden="0" function="0" vbProcedure="0">#ref!</x:definedName>
    <x:definedName name="cel11ikouankousousyosyuuyaku" hidden="0" function="0" vbProcedure="0">#ref!</x:definedName>
    <x:definedName name="cel11_Proposal_Clay" hidden="0" function="0" vbProcedure="0">#ref!</x:definedName>
    <x:definedName name="cel1jikaisyuu" hidden="0" function="0" vbProcedure="0">#ref!</x:definedName>
    <x:definedName name="cel1seisigettou" hidden="0" function="0" vbProcedure="0">#ref!</x:definedName>
    <x:definedName name="celAgreement" hidden="0" function="0" vbProcedure="0">#ref!</x:definedName>
    <x:definedName name="celALIAS" hidden="0" function="0" vbProcedure="0">#ref!</x:definedName>
    <x:definedName name="celApplication" hidden="0" function="0" vbProcedure="0">#ref!</x:definedName>
    <x:definedName name="celApplied_Consept_Document" hidden="0" function="0" vbProcedure="0">#ref!</x:definedName>
    <x:definedName name="celApproval" hidden="0" function="0" vbProcedure="0">#ref!</x:definedName>
    <x:definedName name="celBody_Styling_Fix" hidden="0" function="0" vbProcedure="0">#ref!</x:definedName>
    <x:definedName name="celConfirmation" hidden="0" function="0" vbProcedure="0">#ref!</x:definedName>
    <x:definedName name="celCostteiantikettei1" hidden="0" function="0" vbProcedure="0">#ref!</x:definedName>
    <x:definedName name="celCost_DDC_Mtg" hidden="0" function="0" vbProcedure="0">#ref!</x:definedName>
    <x:definedName name="celCost_DDD_Mtg" hidden="0" function="0" vbProcedure="0">#ref!</x:definedName>
    <x:definedName name="celCost_Draft1" hidden="0" function="0" vbProcedure="0">#ref!</x:definedName>
    <x:definedName name="celCost_Draft2" hidden="0" function="0" vbProcedure="0">#ref!</x:definedName>
    <x:definedName name="celCost_Draft3" hidden="0" function="0" vbProcedure="0">#ref!</x:definedName>
    <x:definedName name="celCost_PDM1" hidden="0" function="0" vbProcedure="0">#ref!</x:definedName>
    <x:definedName name="celCost_PDM2" hidden="0" function="0" vbProcedure="0">#ref!</x:definedName>
    <x:definedName name="celCost_PPM" hidden="0" function="0" vbProcedure="0">#ref!</x:definedName>
    <x:definedName name="celCost_Preparation1" hidden="0" function="0" vbProcedure="0">#ref!</x:definedName>
    <x:definedName name="celCost_Preparation2" hidden="0" function="0" vbProcedure="0">#ref!</x:definedName>
    <x:definedName name="celCost_Preparation3" hidden="0" function="0" vbProcedure="0">#ref!</x:definedName>
    <x:definedName name="celCost_Request1" hidden="0" function="0" vbProcedure="0">#ref!</x:definedName>
    <x:definedName name="celCost_Request2" hidden="0" function="0" vbProcedure="0">#ref!</x:definedName>
    <x:definedName name="celCost_Request3" hidden="0" function="0" vbProcedure="0">#ref!</x:definedName>
    <x:definedName name="celCost_teiantikakunin" hidden="0" function="0" vbProcedure="0">#ref!</x:definedName>
    <x:definedName name="celCost_teiantikettei2" hidden="0" function="0" vbProcedure="0">#ref!</x:definedName>
    <x:definedName name="celdakokutehai" hidden="0" function="0" vbProcedure="0">#ref!</x:definedName>
    <x:definedName name="celdeitasakusei1" hidden="0" function="0" vbProcedure="0">#ref!</x:definedName>
    <x:definedName name="celdeitasakusei2" hidden="0" function="0" vbProcedure="0">#ref!</x:definedName>
    <x:definedName name="celdeitasakusei3" hidden="0" function="0" vbProcedure="0">#ref!</x:definedName>
    <x:definedName name="celdeitasyuusei" hidden="0" function="0" vbProcedure="0">#ref!</x:definedName>
    <x:definedName name="celDevelopment_DCM" hidden="0" function="0" vbProcedure="0">#ref!</x:definedName>
    <x:definedName name="celDevelopment_DDM" hidden="0" function="0" vbProcedure="0">#ref!</x:definedName>
    <x:definedName name="celDevelopment_Mtg" hidden="0" function="0" vbProcedure="0">#ref!</x:definedName>
    <x:definedName name="celdezainsiketukousousyo" hidden="0" function="0" vbProcedure="0">#ref!</x:definedName>
    <x:definedName name="celdezainsiketukousousyosyu" hidden="0" function="0" vbProcedure="0">#ref!</x:definedName>
    <x:definedName name="celDMDR1" hidden="0" function="0" vbProcedure="0">#ref!</x:definedName>
    <x:definedName name="celDMDR2" hidden="0" function="0" vbProcedure="0">#ref!</x:definedName>
    <x:definedName name="celDMDR_1" hidden="0" function="0" vbProcedure="0">#ref!</x:definedName>
    <x:definedName name="celDMDR_2" hidden="0" function="0" vbProcedure="0">#ref!</x:definedName>
    <x:definedName name="celDMDR_3" hidden="0" function="0" vbProcedure="0">#ref!</x:definedName>
    <x:definedName name="celDMJC" hidden="0" function="0" vbProcedure="0">#ref!</x:definedName>
    <x:definedName name="celFollow_up_Mtg_1" hidden="0" function="0" vbProcedure="0">#ref!</x:definedName>
    <x:definedName name="celFollow_up_Mtg_2" hidden="0" function="0" vbProcedure="0">#ref!</x:definedName>
    <x:definedName name="celFollow_up_Mtg_3" hidden="0" function="0" vbProcedure="0">#ref!</x:definedName>
    <x:definedName name="celFollow_up_Mtg_4" hidden="0" function="0" vbProcedure="0">#ref!</x:definedName>
    <x:definedName name="celFollow_up_Mtg_5" hidden="0" function="0" vbProcedure="0">#ref!</x:definedName>
    <x:definedName name="celFollow_up_Mtg_6" hidden="0" function="0" vbProcedure="0">#ref!</x:definedName>
    <x:definedName name="celFollow_up_Mtg_7" hidden="0" function="0" vbProcedure="0">#ref!</x:definedName>
    <x:definedName name="celhaigasushaderibari" hidden="0" function="0" vbProcedure="0">#ref!</x:definedName>
    <x:definedName name="celhaitaishaderibari" hidden="0" function="0" vbProcedure="0">#ref!</x:definedName>
    <x:definedName name="celhenkoujyouhouteikyou" hidden="0" function="0" vbProcedure="0">#ref!</x:definedName>
    <x:definedName name="celhoukenshaikanirai" hidden="0" function="0" vbProcedure="0">#ref!</x:definedName>
    <x:definedName name="celhouketukousousyo" hidden="0" function="0" vbProcedure="0">#ref!</x:definedName>
    <x:definedName name="celhouketukousousyosyu" hidden="0" function="0" vbProcedure="0">#ref!</x:definedName>
    <x:definedName name="celInprovemet_clay" hidden="0" function="0" vbProcedure="0">#ref!</x:definedName>
    <x:definedName name="celkaiseki1" hidden="0" function="0" vbProcedure="0">#ref!</x:definedName>
    <x:definedName name="celkaisyuukeikakusho" hidden="0" function="0" vbProcedure="0">#ref!</x:definedName>
    <x:definedName name="celkaku1" hidden="0" function="0" vbProcedure="0">#ref!</x:definedName>
    <x:definedName name="celkaku1mente" hidden="0" function="0" vbProcedure="0">#ref!</x:definedName>
    <x:definedName name="celkaku2orikomi" hidden="0" function="0" vbProcedure="0">#ref!</x:definedName>
    <x:definedName name="celkakuFkentou" hidden="0" function="0" vbProcedure="0">#ref!</x:definedName>
    <x:definedName name="celkakuN" hidden="0" function="0" vbProcedure="0">#ref!</x:definedName>
    <x:definedName name="celkihonkatasikijyousin" hidden="0" function="0" vbProcedure="0">#ref!</x:definedName>
    <x:definedName name="celModel_Direction" hidden="0" function="0" vbProcedure="0">#ref!</x:definedName>
    <x:definedName name="celModel_Fix" hidden="0" function="0" vbProcedure="0">#ref!</x:definedName>
    <x:definedName name="celojisiyousyo" hidden="0" function="0" vbProcedure="0">#ref!</x:definedName>
    <x:definedName name="celPDM" hidden="0" function="0" vbProcedure="0">#ref!</x:definedName>
    <x:definedName name="celpfdezainsiketukousousyo" hidden="0" function="0" vbProcedure="0">#ref!</x:definedName>
    <x:definedName name="celpfdezainsiketukousousyosyu" hidden="0" function="0" vbProcedure="0">#ref!</x:definedName>
    <x:definedName name="celpfkaku1" hidden="0" function="0" vbProcedure="0">#ref!</x:definedName>
    <x:definedName name="celpfkaku1syuuyaku" hidden="0" function="0" vbProcedure="0">#ref!</x:definedName>
    <x:definedName name="celpfkaku2" hidden="0" function="0" vbProcedure="0">#ref!</x:definedName>
    <x:definedName name="celpfkaku2syuuyaku" hidden="0" function="0" vbProcedure="0">#ref!</x:definedName>
    <x:definedName name="celPFPresentation_Of_Plan" hidden="0" function="0" vbProcedure="0">#ref!</x:definedName>
    <x:definedName name="celPF_Agreement" hidden="0" function="0" vbProcedure="0">#ref!</x:definedName>
    <x:definedName name="celPF_Applied_Consept_Document" hidden="0" function="0" vbProcedure="0">#ref!</x:definedName>
    <x:definedName name="celPF_Confirmation" hidden="0" function="0" vbProcedure="0">#ref!</x:definedName>
    <x:definedName name="celPF_hendoubungoui" hidden="0" function="0" vbProcedure="0">#ref!</x:definedName>
    <x:definedName name="celPf_lot" hidden="0" function="0" vbProcedure="0">#ref!</x:definedName>
    <x:definedName name="celPf_lot_bumonDR" hidden="0" function="0" vbProcedure="0">#ref!</x:definedName>
    <x:definedName name="celPf_lot_release_L" hidden="0" function="0" vbProcedure="0">#ref!</x:definedName>
    <x:definedName name="celPf_lot_release_M" hidden="0" function="0" vbProcedure="0">#ref!</x:definedName>
    <x:definedName name="celPf_lot_release_S" hidden="0" function="0" vbProcedure="0">#ref!</x:definedName>
    <x:definedName name="celPf_lot_release_XL" hidden="0" function="0" vbProcedure="0">#ref!</x:definedName>
    <x:definedName name="celPF_PD_Original_Plan" hidden="0" function="0" vbProcedure="0">#ref!</x:definedName>
    <x:definedName name="celPF_Planning_Document" hidden="0" function="0" vbProcedure="0">#ref!</x:definedName>
    <x:definedName name="celPF_Planning_Document_draft" hidden="0" function="0" vbProcedure="0">#ref!</x:definedName>
    <x:definedName name="celPF_Pre_Agreement" hidden="0" function="0" vbProcedure="0">#ref!</x:definedName>
    <x:definedName name="celPF_Profit_Cost_GMM1" hidden="0" function="0" vbProcedure="0">#ref!</x:definedName>
    <x:definedName name="celPF_Profit_Cost_GMM2" hidden="0" function="0" vbProcedure="0">#ref!</x:definedName>
    <x:definedName name="celPlanning_Document" hidden="0" function="0" vbProcedure="0">#ref!</x:definedName>
    <x:definedName name="celPlanning_Document_draft" hidden="0" function="0" vbProcedure="0">#ref!</x:definedName>
    <x:definedName name="celPlannning_Document_Original" hidden="0" function="0" vbProcedure="0">#ref!</x:definedName>
    <x:definedName name="celPlot_bumonDR" hidden="0" function="0" vbProcedure="0">#ref!</x:definedName>
    <x:definedName name="celPlot_release_L" hidden="0" function="0" vbProcedure="0">#ref!</x:definedName>
    <x:definedName name="celPlot_release_M" hidden="0" function="0" vbProcedure="0">#ref!</x:definedName>
    <x:definedName name="celPlot_release_S" hidden="0" function="0" vbProcedure="0">#ref!</x:definedName>
    <x:definedName name="celPMCteiantikettei2" hidden="0" function="0" vbProcedure="0">#ref!</x:definedName>
    <x:definedName name="celPMC_DDC_Mtg" hidden="0" function="0" vbProcedure="0">#ref!</x:definedName>
    <x:definedName name="celPMC_DDD_Mtg" hidden="0" function="0" vbProcedure="0">#ref!</x:definedName>
    <x:definedName name="celPMC_Draft" hidden="0" function="0" vbProcedure="0">#ref!</x:definedName>
    <x:definedName name="celPMC_Draft_1" hidden="0" function="0" vbProcedure="0">#ref!</x:definedName>
    <x:definedName name="celPMC_draft_N1" hidden="0" function="0" vbProcedure="0">#ref!</x:definedName>
    <x:definedName name="celPMC_Draft_N2" hidden="0" function="0" vbProcedure="0">#ref!</x:definedName>
    <x:definedName name="celPMC_PDM1" hidden="0" function="0" vbProcedure="0">#ref!</x:definedName>
    <x:definedName name="celPMC_PDM2" hidden="0" function="0" vbProcedure="0">#ref!</x:definedName>
    <x:definedName name="celPMC_PPM" hidden="0" function="0" vbProcedure="0">#ref!</x:definedName>
    <x:definedName name="celPMC_Pre_Product_Explanation" hidden="0" function="0" vbProcedure="0">#ref!</x:definedName>
    <x:definedName name="celPMC_Product_Explanation" hidden="0" function="0" vbProcedure="0">#ref!</x:definedName>
    <x:definedName name="celPMC_Request_For_Quotation" hidden="0" function="0" vbProcedure="0">#ref!</x:definedName>
    <x:definedName name="celPMC_teiantikakunin" hidden="0" function="0" vbProcedure="0">#ref!</x:definedName>
    <x:definedName name="celPMC_teiantikettei1" hidden="0" function="0" vbProcedure="0">#ref!</x:definedName>
    <x:definedName name="celPolisy_Document" hidden="0" function="0" vbProcedure="0">#ref!</x:definedName>
    <x:definedName name="celPPM" hidden="0" function="0" vbProcedure="0">#ref!</x:definedName>
    <x:definedName name="celPrecedence_Phase_kick_Off" hidden="0" function="0" vbProcedure="0">#ref!</x:definedName>
    <x:definedName name="celPreparation_OF_CAD_Data" hidden="0" function="0" vbProcedure="0">#ref!</x:definedName>
    <x:definedName name="celPresentation_Of_plan1" hidden="0" function="0" vbProcedure="0">#ref!</x:definedName>
    <x:definedName name="celPresentation_Of_Plan2" hidden="0" function="0" vbProcedure="0">#ref!</x:definedName>
    <x:definedName name="celProduction_Clay" hidden="0" function="0" vbProcedure="0">#ref!</x:definedName>
    <x:definedName name="celProduction_release_L_Design" hidden="0" function="0" vbProcedure="0">#ref!</x:definedName>
    <x:definedName name="celProduction_release_L_XZ4" hidden="0" function="0" vbProcedure="0">#ref!</x:definedName>
    <x:definedName name="celProduction_release_M_Design" hidden="0" function="0" vbProcedure="0">#ref!</x:definedName>
    <x:definedName name="celProduction_release_M_XZ4" hidden="0" function="0" vbProcedure="0">#ref!</x:definedName>
    <x:definedName name="celProduction_release_S_Design" hidden="0" function="0" vbProcedure="0">#ref!</x:definedName>
    <x:definedName name="celProduction_release_S_XZ4" hidden="0" function="0" vbProcedure="0">#ref!</x:definedName>
    <x:definedName name="celProduction_release_XL_Design" hidden="0" function="0" vbProcedure="0">#ref!</x:definedName>
    <x:definedName name="celProduction_release_XL_XZ4" hidden="0" function="0" vbProcedure="0">#ref!</x:definedName>
    <x:definedName name="celProduct_Concept" hidden="0" function="0" vbProcedure="0">#ref!</x:definedName>
    <x:definedName name="celProduct_Concept2" hidden="0" function="0" vbProcedure="0">#ref!</x:definedName>
    <x:definedName name="celProduct_Profile" hidden="0" function="0" vbProcedure="0">#ref!</x:definedName>
    <x:definedName name="celProject_Contract" hidden="0" function="0" vbProcedure="0">#ref!</x:definedName>
    <x:definedName name="celProttomaekaiseki" hidden="0" function="0" vbProcedure="0">#ref!</x:definedName>
    <x:definedName name="celPT1" hidden="0" function="0" vbProcedure="0">#ref!</x:definedName>
    <x:definedName name="celPT1_Mod" hidden="0" function="0" vbProcedure="0">#ref!</x:definedName>
    <x:definedName name="celPT1_Mod_design" hidden="0" function="0" vbProcedure="0">#ref!</x:definedName>
    <x:definedName name="celPT2" hidden="0" function="0" vbProcedure="0">#ref!</x:definedName>
    <x:definedName name="celpurodakutokonseputokettei" hidden="0" function="0" vbProcedure="0">#ref!</x:definedName>
    <x:definedName name="celPurodakutopurofairukettei" hidden="0" function="0" vbProcedure="0">#ref!</x:definedName>
    <x:definedName name="celP_lot" hidden="0" function="0" vbProcedure="0">#ref!</x:definedName>
    <x:definedName name="celseinou_shogenshaderibari" hidden="0" function="0" vbProcedure="0">#ref!</x:definedName>
    <x:definedName name="celselection_2ND" hidden="0" function="0" vbProcedure="0">#ref!</x:definedName>
    <x:definedName name="celselection_3RD" hidden="0" function="0" vbProcedure="0">#ref!</x:definedName>
    <x:definedName name="celselection_PRIMARY" hidden="0" function="0" vbProcedure="0">#ref!</x:definedName>
    <x:definedName name="celshataikouzoukeikaku_N" hidden="0" function="0" vbProcedure="0">#ref!</x:definedName>
    <x:definedName name="celshoutotushaderibari" hidden="0" function="0" vbProcedure="0">#ref!</x:definedName>
    <x:definedName name="celSimulation2" hidden="0" function="0" vbProcedure="0">#ref!</x:definedName>
    <x:definedName name="celSimulation3" hidden="0" function="0" vbProcedure="0">#ref!</x:definedName>
    <x:definedName name="celSimultaneous_Planning_1" hidden="0" function="0" vbProcedure="0">#ref!</x:definedName>
    <x:definedName name="celSimultaneous_Planning_N" hidden="0" function="0" vbProcedure="0">#ref!</x:definedName>
    <x:definedName name="celSimultaneous_Plannning_P" hidden="0" function="0" vbProcedure="0">#ref!</x:definedName>
    <x:definedName name="celSketch" hidden="0" function="0" vbProcedure="0">#ref!</x:definedName>
    <x:definedName name="celSketch_Selection" hidden="0" function="0" vbProcedure="0">#ref!</x:definedName>
    <x:definedName name="celSOP" hidden="0" function="0" vbProcedure="0">#ref!</x:definedName>
    <x:definedName name="celStyling_specDecision" hidden="0" function="0" vbProcedure="0">#ref!</x:definedName>
    <x:definedName name="celsyoukonkousousyo" hidden="0" function="0" vbProcedure="0">#ref!</x:definedName>
    <x:definedName name="celsyoukonkousousyosyu" hidden="0" function="0" vbProcedure="0">#ref!</x:definedName>
    <x:definedName name="celsyuueki_hankahoukoku" hidden="0" function="0" vbProcedure="0">#ref!</x:definedName>
    <x:definedName name="celS_lot" hidden="0" function="0" vbProcedure="0">#ref!</x:definedName>
    <x:definedName name="celteiansiyou" hidden="0" function="0" vbProcedure="0">#ref!</x:definedName>
    <x:definedName name="celteiansiyoumente" hidden="0" function="0" vbProcedure="0">#ref!</x:definedName>
    <x:definedName name="celtousi_syuuekikeikakukettei" hidden="0" function="0" vbProcedure="0">#ref!</x:definedName>
    <x:definedName name="celVT_DDC_Mtg" hidden="0" function="0" vbProcedure="0">#ref!</x:definedName>
    <x:definedName name="celVT_DDD_Mtg" hidden="0" function="0" vbProcedure="0">#ref!</x:definedName>
    <x:definedName name="celVT_Draft" hidden="0" function="0" vbProcedure="0">#ref!</x:definedName>
    <x:definedName name="celVT_HRGgohoukoku1" hidden="0" function="0" vbProcedure="0">#ref!</x:definedName>
    <x:definedName name="celVT_HRGgohoukoku2" hidden="0" function="0" vbProcedure="0">#ref!</x:definedName>
    <x:definedName name="celVT_HRGgohoukoku3" hidden="0" function="0" vbProcedure="0">#ref!</x:definedName>
    <x:definedName name="celVT_PDM1" hidden="0" function="0" vbProcedure="0">#ref!</x:definedName>
    <x:definedName name="celVT_PDM2" hidden="0" function="0" vbProcedure="0">#ref!</x:definedName>
    <x:definedName name="celVT_PPM" hidden="0" function="0" vbProcedure="0">#ref!</x:definedName>
    <x:definedName name="celVT_Request_For_Quotation" hidden="0" function="0" vbProcedure="0">#ref!</x:definedName>
    <x:definedName name="celVT_teiantikakunin" hidden="0" function="0" vbProcedure="0">#ref!</x:definedName>
    <x:definedName name="celVT_teiantikettai2" hidden="0" function="0" vbProcedure="0">#ref!</x:definedName>
    <x:definedName name="celVT_teiantikettei1" hidden="0" function="0" vbProcedure="0">#ref!</x:definedName>
    <x:definedName name="celWeight_Freez" hidden="0" function="0" vbProcedure="0">#ref!</x:definedName>
    <x:definedName name="CFDLCS" hidden="0" function="0" vbProcedure="0">#ref!</x:definedName>
    <x:definedName name="CFEWMERC" hidden="0" function="0" vbProcedure="0">#ref!</x:definedName>
    <x:definedName name="CFTLINMCV8" hidden="0" function="0" vbProcedure="0">#ref!</x:definedName>
    <x:definedName name="CFTPN2L" hidden="0" function="0" vbProcedure="0">#ref!</x:definedName>
    <x:definedName name="CFTU93AL2EX" hidden="0" function="0" vbProcedure="0">#ref!</x:definedName>
    <x:definedName name="CFU93AF2EX" hidden="0" function="0" vbProcedure="0">#ref!</x:definedName>
    <x:definedName name="CGKPPA" hidden="0" function="0" vbProcedure="0">#ref!</x:definedName>
    <x:definedName name="CGSAASC" hidden="0" function="0" vbProcedure="0">#ref!</x:definedName>
    <x:definedName name="CGSATSC" hidden="0" function="0" vbProcedure="0">#ref!</x:definedName>
    <x:definedName name="CGT360B98" hidden="0" function="0" vbProcedure="0">#ref!</x:definedName>
    <x:definedName name="CGTCTPPT" hidden="0" function="0" vbProcedure="0">#ref!</x:definedName>
    <x:definedName name="CGW2RGAL" hidden="0" function="0" vbProcedure="0">#ref!</x:definedName>
    <x:definedName name="CH" hidden="0" function="0" vbProcedure="0">#ref!</x:definedName>
    <x:definedName name="ChangeColor" hidden="0" function="0" vbProcedure="0">#ref!</x:definedName>
    <x:definedName name="CHECK" hidden="0" function="0" vbProcedure="0">#ref!</x:definedName>
    <x:definedName name="CheckList1stCol" hidden="0" function="0" vbProcedure="0">#ref!</x:definedName>
    <x:definedName name="CHECK_AFFILI_SALE" hidden="0" function="0" vbProcedure="0">#ref!</x:definedName>
    <x:definedName name="CHECK_AFFILI_SALE2" hidden="0" function="0" vbProcedure="0">#ref!</x:definedName>
    <x:definedName name="CHECK_ASSET" hidden="0" function="0" vbProcedure="0">#ref!</x:definedName>
    <x:definedName name="CHECK_BALANCE" hidden="0" function="0" vbProcedure="0">#ref!</x:definedName>
    <x:definedName name="CHECK_BUILDINGS" hidden="0" function="0" vbProcedure="0">#ref!</x:definedName>
    <x:definedName name="CHECK_CASH" hidden="0" function="0" vbProcedure="0">#ref!</x:definedName>
    <x:definedName name="CHECK_COMMONSTOCK" hidden="0" function="0" vbProcedure="0">#ref!</x:definedName>
    <x:definedName name="CHECK_CONSTRUCTION" hidden="0" function="0" vbProcedure="0">#ref!</x:definedName>
    <x:definedName name="CHECK_C_OPR" hidden="0" function="0" vbProcedure="0">#ref!</x:definedName>
    <x:definedName name="CHECK_DEFFERDASSETS" hidden="0" function="0" vbProcedure="0">#ref!</x:definedName>
    <x:definedName name="CHECK_DUE" hidden="0" function="0" vbProcedure="0">#ref!</x:definedName>
    <x:definedName name="CHECK_INT_ASSETS" hidden="0" function="0" vbProcedure="0">#ref!</x:definedName>
    <x:definedName name="CHECK_INV_CAP" hidden="0" function="0" vbProcedure="0">#ref!</x:definedName>
    <x:definedName name="CHECK_INV_SEC" hidden="0" function="0" vbProcedure="0">#ref!</x:definedName>
    <x:definedName name="CHECK_I_SECURITIES" hidden="0" function="0" vbProcedure="0">#ref!</x:definedName>
    <x:definedName name="CHECK_LAND" hidden="0" function="0" vbProcedure="0">#ref!</x:definedName>
    <x:definedName name="CHECK_LEGALRESERVE" hidden="0" function="0" vbProcedure="0">#ref!</x:definedName>
    <x:definedName name="CHECK_L_PAY" hidden="0" function="0" vbProcedure="0">#ref!</x:definedName>
    <x:definedName name="CHECK_L_R" hidden="0" function="0" vbProcedure="0">#ref!</x:definedName>
    <x:definedName name="CHECK_L_T_1" hidden="0" function="0" vbProcedure="0">#ref!</x:definedName>
    <x:definedName name="CHECK_L_T_2" hidden="0" function="0" vbProcedure="0">#ref!</x:definedName>
    <x:definedName name="CHECK_L_T_BORROWING" hidden="0" function="0" vbProcedure="0">#ref!</x:definedName>
    <x:definedName name="CHECK_L_T_P_E" hidden="0" function="0" vbProcedure="0">#ref!</x:definedName>
    <x:definedName name="CHECK_MACHINERY" hidden="0" function="0" vbProcedure="0">#ref!</x:definedName>
    <x:definedName name="CHECK_M_SECURITIES" hidden="0" function="0" vbProcedure="0">#ref!</x:definedName>
    <x:definedName name="CHECK_NETSALE" hidden="0" function="0" vbProcedure="0">#ref!</x:definedName>
    <x:definedName name="CHECK_NETSALE2" hidden="0" function="0" vbProcedure="0">#ref!</x:definedName>
    <x:definedName name="CHECK_OPR" hidden="0" function="0" vbProcedure="0">#ref!</x:definedName>
    <x:definedName name="CHECK_PAIDCAPITAL" hidden="0" function="0" vbProcedure="0">#ref!</x:definedName>
    <x:definedName name="CHECK_RETAINED" hidden="0" function="0" vbProcedure="0">#ref!</x:definedName>
    <x:definedName name="CHECK_STRUCTURE" hidden="0" function="0" vbProcedure="0">#ref!</x:definedName>
    <x:definedName name="CHECK_S_SECURITIES" hidden="0" function="0" vbProcedure="0">#ref!</x:definedName>
    <x:definedName name="CHECK_S_T_B" hidden="0" function="0" vbProcedure="0">#ref!</x:definedName>
    <x:definedName name="CHECK_S_W" hidden="0" function="0" vbProcedure="0">#ref!</x:definedName>
    <x:definedName name="CHECK_TOOL" hidden="0" function="0" vbProcedure="0">#ref!</x:definedName>
    <x:definedName name="CHECK_TOTALEQUITY" hidden="0" function="0" vbProcedure="0">#ref!</x:definedName>
    <x:definedName name="CHECK_VEHICLE" hidden="0" function="0" vbProcedure="0">#ref!</x:definedName>
    <x:definedName name="CHKGSTD1_Click" hidden="0" function="0" vbProcedure="0">#N/A</x:definedName>
    <x:definedName name="CHKGSTD2_Click" hidden="0" function="0" vbProcedure="0">#N/A</x:definedName>
    <x:definedName name="CHKGSTD3_Click" hidden="0" function="0" vbProcedure="0">#N/A</x:definedName>
    <x:definedName name="CLVL" hidden="0" function="0" vbProcedure="0">#ref!</x:definedName>
    <x:definedName name="CNT" hidden="0" function="0" vbProcedure="0">#ref!</x:definedName>
    <x:definedName name="COC_1.2" hidden="0" function="0" vbProcedure="0">#ref!</x:definedName>
    <x:definedName name="Coc_2m" hidden="0" function="0" vbProcedure="0">#ref!</x:definedName>
    <x:definedName name="Code" hidden="0" function="0" vbProcedure="0">#ref!</x:definedName>
    <x:definedName name="COMMON" hidden="0" function="0" vbProcedure="0">#ref!</x:definedName>
    <x:definedName name="COMPANY" hidden="0" function="0" vbProcedure="0">#ref!</x:definedName>
    <x:definedName name="CompanyList" hidden="0" function="0" vbProcedure="0">#ref!</x:definedName>
    <x:definedName name="CompanyName" hidden="0" function="0" vbProcedure="0">#ref!</x:definedName>
    <x:definedName name="COMPL" hidden="0" function="0" vbProcedure="0">#ref!</x:definedName>
    <x:definedName name="COMPONENT" hidden="0" function="0" vbProcedure="0">#ref!</x:definedName>
    <x:definedName name="CONCURRENCE" hidden="0" function="0" vbProcedure="0">#ref!</x:definedName>
    <x:definedName name="Cong_HM_DTCT" hidden="0" function="0" vbProcedure="0">#ref!</x:definedName>
    <x:definedName name="Cong_M_DTCT" hidden="0" function="0" vbProcedure="0">#ref!</x:definedName>
    <x:definedName name="Cong_NC_DTCT" hidden="0" function="0" vbProcedure="0">#ref!</x:definedName>
    <x:definedName name="Cong_VL_DTCT" hidden="0" function="0" vbProcedure="0">#ref!</x:definedName>
    <x:definedName name="CONST_EQ" hidden="0" function="0" vbProcedure="0">#ref!</x:definedName>
    <x:definedName name="Continue" hidden="0" function="0" vbProcedure="0">#ref!</x:definedName>
    <x:definedName name="CON_EQP_COS" hidden="0" function="0" vbProcedure="0">#ref!</x:definedName>
    <x:definedName name="CON_EQP_COST" hidden="0" function="0" vbProcedure="0">#ref!</x:definedName>
    <x:definedName name="COP" hidden="0" function="0" vbProcedure="0">#ref!</x:definedName>
    <x:definedName name="COVER" hidden="0" function="0" vbProcedure="0">#ref!</x:definedName>
    <x:definedName name="CP" hidden="0" function="0" vbProcedure="0">#ref!</x:definedName>
    <x:definedName name="CPC" hidden="0" function="0" vbProcedure="0">#ref!</x:definedName>
    <x:definedName name="CR" hidden="0" function="0" vbProcedure="0">#N/A</x:definedName>
    <x:definedName name="Criteria_MI" hidden="0" function="0" vbProcedure="0">#ref!</x:definedName>
    <x:definedName name="CRITINST" hidden="0" function="0" vbProcedure="0">#ref!</x:definedName>
    <x:definedName name="CRITPURC" hidden="0" function="0" vbProcedure="0">#ref!</x:definedName>
    <x:definedName name="CR固" hidden="0" function="0" vbProcedure="0">#N/A</x:definedName>
    <x:definedName name="CR変" hidden="0" function="0" vbProcedure="0">#N/A</x:definedName>
    <x:definedName name="CS_10" hidden="0" function="0" vbProcedure="0">#ref!</x:definedName>
    <x:definedName name="CS_100" hidden="0" function="0" vbProcedure="0">#ref!</x:definedName>
    <x:definedName name="CS_10S" hidden="0" function="0" vbProcedure="0">#ref!</x:definedName>
    <x:definedName name="CS_120" hidden="0" function="0" vbProcedure="0">#ref!</x:definedName>
    <x:definedName name="CS_140" hidden="0" function="0" vbProcedure="0">#ref!</x:definedName>
    <x:definedName name="CS_160" hidden="0" function="0" vbProcedure="0">#ref!</x:definedName>
    <x:definedName name="CS_20" hidden="0" function="0" vbProcedure="0">#ref!</x:definedName>
    <x:definedName name="CS_30" hidden="0" function="0" vbProcedure="0">#ref!</x:definedName>
    <x:definedName name="CS_40" hidden="0" function="0" vbProcedure="0">#ref!</x:definedName>
    <x:definedName name="CS_40S" hidden="0" function="0" vbProcedure="0">#ref!</x:definedName>
    <x:definedName name="CS_5S" hidden="0" function="0" vbProcedure="0">#ref!</x:definedName>
    <x:definedName name="CS_60" hidden="0" function="0" vbProcedure="0">#ref!</x:definedName>
    <x:definedName name="CS_80" hidden="0" function="0" vbProcedure="0">#ref!</x:definedName>
    <x:definedName name="CS_80S" hidden="0" function="0" vbProcedure="0">#ref!</x:definedName>
    <x:definedName name="CS_STD" hidden="0" function="0" vbProcedure="0">#ref!</x:definedName>
    <x:definedName name="CS_XS" hidden="0" function="0" vbProcedure="0">#ref!</x:definedName>
    <x:definedName name="CS_XXS" hidden="0" function="0" vbProcedure="0">#ref!</x:definedName>
    <x:definedName name="CTCCP" hidden="0" function="0" vbProcedure="0">#N/A</x:definedName>
    <x:definedName name="CTCTP" hidden="0" function="0" vbProcedure="0">#N/A</x:definedName>
    <x:definedName name="CTHTKA8" hidden="0" function="0" vbProcedure="0">#ref!</x:definedName>
    <x:definedName name="CTHYSAN" hidden="0" function="0" vbProcedure="0">#ref!</x:definedName>
    <x:definedName name="CTHYSED" hidden="0" function="0" vbProcedure="0">#ref!</x:definedName>
    <x:definedName name="ctiep" hidden="0" function="0" vbProcedure="0">#ref!</x:definedName>
    <x:definedName name="CTMCP" hidden="0" function="0" vbProcedure="0">#N/A</x:definedName>
    <x:definedName name="CTMTP" hidden="0" function="0" vbProcedure="0">#N/A</x:definedName>
    <x:definedName name="CTTCMC" hidden="0" function="0" vbProcedure="0">#ref!</x:definedName>
    <x:definedName name="CTTHCPTZYW" hidden="0" function="0" vbProcedure="0">#ref!</x:definedName>
    <x:definedName name="CTTHHAARD" hidden="0" function="0" vbProcedure="0">#ref!</x:definedName>
    <x:definedName name="CTTIZSUTT" hidden="0" function="0" vbProcedure="0">#ref!</x:definedName>
    <x:definedName name="CTTSTW2" hidden="0" function="0" vbProcedure="0">#ref!</x:definedName>
    <x:definedName name="CTUSCP" hidden="0" function="0" vbProcedure="0">#N/A</x:definedName>
    <x:definedName name="CTUSTP" hidden="0" function="0" vbProcedure="0">#N/A</x:definedName>
    <x:definedName name="CTVWA5GLF" hidden="0" function="0" vbProcedure="0">#ref!</x:definedName>
    <x:definedName name="Cum_Int" hidden="0" function="0" vbProcedure="0">#ref!</x:definedName>
    <x:definedName name="cun" hidden="0" function="0" vbProcedure="0">#ref!</x:definedName>
    <x:definedName name="cuong" hidden="1" function="0" vbProcedure="0">{"'Sheet1'!$L$16"}</x:definedName>
    <x:definedName name="C_" hidden="0" function="0" vbProcedure="0">#ref!</x:definedName>
    <x:definedName name="DAFAFAD" hidden="1" function="0" vbProcedure="0">#ref!</x:definedName>
    <x:definedName name="DAISU" hidden="0" function="0" vbProcedure="0">#ref!</x:definedName>
    <x:definedName name="DAO_DAT" hidden="0" function="0" vbProcedure="0">#ref!</x:definedName>
    <x:definedName name="dasda" hidden="0" function="0" vbProcedure="0">#ref!,#ref!</x:definedName>
    <x:definedName name="Data" hidden="0" function="0" vbProcedure="0">#ref!</x:definedName>
    <x:definedName name="Data.Dump" hidden="1" function="0" vbProcedure="0">OFFSET(data.top.left,1,0)</x:definedName>
    <x:definedName name="Database.File" hidden="1" function="0" vbProcedure="0">#ref!</x:definedName>
    <x:definedName name="Database_MI" hidden="0" function="0" vbProcedure="0">#ref!</x:definedName>
    <x:definedName name="Data_All" hidden="0" function="0" vbProcedure="0">#ref!</x:definedName>
    <x:definedName name="date" hidden="0" function="0" vbProcedure="0">#ref!</x:definedName>
    <x:definedName name="Day" hidden="0" function="0" vbProcedure="0">#ref!</x:definedName>
    <x:definedName name="DBASE1" hidden="0" function="0" vbProcedure="0">#ref!</x:definedName>
    <x:definedName name="DB名" hidden="0" function="0" vbProcedure="0">#ref!</x:definedName>
    <x:definedName name="ddd" hidden="0" function="0" vbProcedure="0">#N/A</x:definedName>
    <x:definedName name="dddd" hidden="0" function="0" vbProcedure="0">#N/A</x:definedName>
    <x:definedName name="dddddd" hidden="0" function="0" vbProcedure="0">#ref!,#ref!</x:definedName>
    <x:definedName name="Dec_02" hidden="0" function="0" vbProcedure="0">#ref!</x:definedName>
    <x:definedName name="Dec_03" hidden="0" function="0" vbProcedure="0">#ref!</x:definedName>
    <x:definedName name="Dec_04" hidden="0" function="0" vbProcedure="0">#ref!</x:definedName>
    <x:definedName name="Dec_05" hidden="0" function="0" vbProcedure="0">#ref!</x:definedName>
    <x:definedName name="Dec_06" hidden="0" function="0" vbProcedure="0">#ref!</x:definedName>
    <x:definedName name="den_bu" hidden="0" function="0" vbProcedure="0">#ref!</x:definedName>
    <x:definedName name="DEPT_" hidden="0" function="0" vbProcedure="0">#ref!</x:definedName>
    <x:definedName name="deryhrfm" hidden="1" function="0" vbProcedure="0">{"'Sheet1'!$L$16"}</x:definedName>
    <x:definedName name="DESCRIPTION" hidden="0" function="0" vbProcedure="0">#ref!</x:definedName>
    <x:definedName name="DETA" hidden="0" function="0" vbProcedure="0">#ref!</x:definedName>
    <x:definedName name="DGCTI592" hidden="0" function="0" vbProcedure="0">#ref!</x:definedName>
    <x:definedName name="diachi" hidden="0" function="0" vbProcedure="0">#N/A</x:definedName>
    <x:definedName name="dialog" hidden="0" function="0" vbProcedure="0">#N/A</x:definedName>
    <x:definedName name="dich" hidden="1" function="0" vbProcedure="0">{"'Sheet1'!$L$16"}</x:definedName>
    <x:definedName name="Die" hidden="0" function="0" vbProcedure="0">#ref!</x:definedName>
    <x:definedName name="Dinhmuc" hidden="0" function="0" vbProcedure="0">#ref!</x:definedName>
    <x:definedName name="DMNQ" hidden="0" function="0" vbProcedure="0">#ref!</x:definedName>
    <x:definedName name="Documents_array" hidden="0" function="0" vbProcedure="0">#ref!</x:definedName>
    <x:definedName name="Dole_trans_code" hidden="0" function="0" vbProcedure="0">#ref!</x:definedName>
    <x:definedName name="Dongia" hidden="0" function="0" vbProcedure="0">#ref!</x:definedName>
    <x:definedName name="dr" hidden="0" function="0" vbProcedure="0">PI()/180</x:definedName>
    <x:definedName name="DR_NO." hidden="0" function="0" vbProcedure="0">#ref!</x:definedName>
    <x:definedName name="DSDSD" hidden="0" function="0" vbProcedure="0">#ref!</x:definedName>
    <x:definedName name="DSUMDATA" hidden="0" function="0" vbProcedure="0">#ref!</x:definedName>
    <x:definedName name="DTGraph_Show" hidden="0" function="0" vbProcedure="0">#N/A</x:definedName>
    <x:definedName name="DTGSTD1_Click" hidden="0" function="0" vbProcedure="0">#N/A</x:definedName>
    <x:definedName name="DVPNUMBER" hidden="0" function="0" vbProcedure="0">#ref!</x:definedName>
    <x:definedName name="D_7101A_B" hidden="0" function="0" vbProcedure="0">#ref!</x:definedName>
    <x:definedName name="DÇm_33" hidden="0" function="0" vbProcedure="0">#ref!</x:definedName>
    <x:definedName name="E" hidden="0" function="0" vbProcedure="0">#ref!</x:definedName>
    <x:definedName name="Eb" hidden="0" function="0" vbProcedure="0">#ref!</x:definedName>
    <x:definedName name="Ebdam" hidden="0" function="0" vbProcedure="0">#ref!</x:definedName>
    <x:definedName name="Ecot1" hidden="0" function="0" vbProcedure="0">#ref!</x:definedName>
    <x:definedName name="ee" hidden="1" function="0" vbProcedure="0">#ref!</x:definedName>
    <x:definedName name="EEEE" hidden="0" function="0" vbProcedure="0">#ref!</x:definedName>
    <x:definedName name="EEEEE" hidden="0" function="0" vbProcedure="0">#ref!</x:definedName>
    <x:definedName name="emb" hidden="0" function="0" vbProcedure="0">#ref!</x:definedName>
    <x:definedName name="EMI工場ﾚｲｱｳﾄ" hidden="0" function="0" vbProcedure="0">#ref!</x:definedName>
    <x:definedName name="EmployeeName" hidden="0" function="0" vbProcedure="0">#ref!</x:definedName>
    <x:definedName name="end" hidden="0" function="0" vbProcedure="0">#ref!</x:definedName>
    <x:definedName name="End_1" hidden="0" function="0" vbProcedure="0">#ref!</x:definedName>
    <x:definedName name="End_10" hidden="0" function="0" vbProcedure="0">#ref!</x:definedName>
    <x:definedName name="End_11" hidden="0" function="0" vbProcedure="0">#ref!</x:definedName>
    <x:definedName name="End_12" hidden="0" function="0" vbProcedure="0">#ref!</x:definedName>
    <x:definedName name="End_13" hidden="0" function="0" vbProcedure="0">#ref!</x:definedName>
    <x:definedName name="End_2" hidden="0" function="0" vbProcedure="0">#ref!</x:definedName>
    <x:definedName name="End_3" hidden="0" function="0" vbProcedure="0">#ref!</x:definedName>
    <x:definedName name="End_4" hidden="0" function="0" vbProcedure="0">#ref!</x:definedName>
    <x:definedName name="End_5" hidden="0" function="0" vbProcedure="0">#ref!</x:definedName>
    <x:definedName name="End_6" hidden="0" function="0" vbProcedure="0">#ref!</x:definedName>
    <x:definedName name="End_7" hidden="0" function="0" vbProcedure="0">#ref!</x:definedName>
    <x:definedName name="End_8" hidden="0" function="0" vbProcedure="0">#ref!</x:definedName>
    <x:definedName name="End_9" hidden="0" function="0" vbProcedure="0">#ref!</x:definedName>
    <x:definedName name="End_Bal" hidden="0" function="0" vbProcedure="0">#ref!</x:definedName>
    <x:definedName name="ENGINE" hidden="0" function="0" vbProcedure="0">#ref!</x:definedName>
    <x:definedName name="ENID" hidden="0" function="0" vbProcedure="0">#ref!</x:definedName>
    <x:definedName name="EQREQRQ" hidden="0" function="0" vbProcedure="0">#ref!</x:definedName>
    <x:definedName name="ErrColor" hidden="0" function="0" vbProcedure="0">#ref!</x:definedName>
    <x:definedName name="ew" hidden="0" function="0" vbProcedure="0">#ref!</x:definedName>
    <x:definedName name="ewe" hidden="0" function="0" vbProcedure="0">#ref!</x:definedName>
    <x:definedName name="ex" hidden="0" function="0" vbProcedure="0">#ref!</x:definedName>
    <x:definedName name="Excel_BuiltIn_Print_Area_1" hidden="0" function="0" vbProcedure="0">#ref!</x:definedName>
    <x:definedName name="Excel_BuiltIn_Print_Area_17" hidden="0" function="0" vbProcedure="0">"#REF!"</x:definedName>
    <x:definedName name="Excel_BuiltIn_Print_Area_17_1" hidden="0" function="0" vbProcedure="0">#ref!</x:definedName>
    <x:definedName name="Excel_BuiltIn_Print_Area_17_18" hidden="0" function="0" vbProcedure="0">#ref!</x:definedName>
    <x:definedName name="Excel_BuiltIn_Print_Area_17_2" hidden="0" function="0" vbProcedure="0">#ref!</x:definedName>
    <x:definedName name="Excel_BuiltIn_Print_Area_17_3" hidden="0" function="0" vbProcedure="0">#ref!</x:definedName>
    <x:definedName name="Excel_BuiltIn_Print_Area_1_1" hidden="0" function="0" vbProcedure="0">#ref!</x:definedName>
    <x:definedName name="Excel_BuiltIn_Print_Area_1_18" hidden="0" function="0" vbProcedure="0">#ref!</x:definedName>
    <x:definedName name="Excel_BuiltIn_Print_Area_1_1_1" hidden="0" function="0" vbProcedure="0">#ref!</x:definedName>
    <x:definedName name="Excel_BuiltIn_Print_Area_1_1_1_1" hidden="0" function="0" vbProcedure="0">#ref!</x:definedName>
    <x:definedName name="Excel_BuiltIn_Print_Area_1_1_1_1_1" hidden="0" function="0" vbProcedure="0">#ref!</x:definedName>
    <x:definedName name="Excel_BuiltIn_Print_Area_1_1_1_1_1_1" hidden="0" function="0" vbProcedure="0">"#REF!"</x:definedName>
    <x:definedName name="Excel_BuiltIn_Print_Area_1_2" hidden="0" function="0" vbProcedure="0">#ref!</x:definedName>
    <x:definedName name="Excel_BuiltIn_Print_Area_1_3" hidden="0" function="0" vbProcedure="0">#ref!</x:definedName>
    <x:definedName name="Excel_BuiltIn_Print_Area_2" hidden="0" function="0" vbProcedure="0">#ref!</x:definedName>
    <x:definedName name="Excel_BuiltIn_Print_Area_20" hidden="0" function="0" vbProcedure="0">"#REF!"</x:definedName>
    <x:definedName name="Excel_BuiltIn_Print_Area_20_1" hidden="0" function="0" vbProcedure="0">#ref!</x:definedName>
    <x:definedName name="Excel_BuiltIn_Print_Area_20_18" hidden="0" function="0" vbProcedure="0">#ref!</x:definedName>
    <x:definedName name="Excel_BuiltIn_Print_Area_20_2" hidden="0" function="0" vbProcedure="0">#ref!</x:definedName>
    <x:definedName name="Excel_BuiltIn_Print_Area_20_3" hidden="0" function="0" vbProcedure="0">#ref!</x:definedName>
    <x:definedName name="Excel_BuiltIn_Print_Area_2_1" hidden="0" function="0" vbProcedure="0">#ref!</x:definedName>
    <x:definedName name="Excel_BuiltIn_Print_Area_2_1_1" hidden="0" function="0" vbProcedure="0">"#REF!"</x:definedName>
    <x:definedName name="Excel_BuiltIn_Print_Area_2_1_15" hidden="0" function="0" vbProcedure="0">#ref!</x:definedName>
    <x:definedName name="Excel_BuiltIn_Print_Area_2_1_15_4" hidden="0" function="0" vbProcedure="0">#ref!</x:definedName>
    <x:definedName name="Excel_BuiltIn_Print_Area_2_1_15_5" hidden="0" function="0" vbProcedure="0">#ref!</x:definedName>
    <x:definedName name="Excel_BuiltIn_Print_Area_2_1_15_7" hidden="0" function="0" vbProcedure="0">#ref!</x:definedName>
    <x:definedName name="Excel_BuiltIn_Print_Area_2_1_15_8" hidden="0" function="0" vbProcedure="0">#ref!</x:definedName>
    <x:definedName name="Excel_BuiltIn_Print_Area_2_1_15_9" hidden="0" function="0" vbProcedure="0">#ref!</x:definedName>
    <x:definedName name="Excel_BuiltIn_Print_Area_2_1_17" hidden="0" function="0" vbProcedure="0">#ref!</x:definedName>
    <x:definedName name="Excel_BuiltIn_Print_Area_2_1_17_4" hidden="0" function="0" vbProcedure="0">#ref!</x:definedName>
    <x:definedName name="Excel_BuiltIn_Print_Area_2_1_17_5" hidden="0" function="0" vbProcedure="0">#ref!</x:definedName>
    <x:definedName name="Excel_BuiltIn_Print_Area_2_1_17_7" hidden="0" function="0" vbProcedure="0">#ref!</x:definedName>
    <x:definedName name="Excel_BuiltIn_Print_Area_2_1_17_8" hidden="0" function="0" vbProcedure="0">#ref!</x:definedName>
    <x:definedName name="Excel_BuiltIn_Print_Area_2_1_17_9" hidden="0" function="0" vbProcedure="0">#ref!</x:definedName>
    <x:definedName name="Excel_BuiltIn_Print_Area_2_1_18" hidden="0" function="0" vbProcedure="0">#ref!</x:definedName>
    <x:definedName name="Excel_BuiltIn_Print_Area_2_1_1_1" hidden="0" function="0" vbProcedure="0">#ref!</x:definedName>
    <x:definedName name="Excel_BuiltIn_Print_Area_2_1_2" hidden="0" function="0" vbProcedure="0">#ref!</x:definedName>
    <x:definedName name="Excel_BuiltIn_Print_Area_2_1_3" hidden="0" function="0" vbProcedure="0">#ref!</x:definedName>
    <x:definedName name="Excel_BuiltIn_Print_Area_2_1_4" hidden="0" function="0" vbProcedure="0">#ref!</x:definedName>
    <x:definedName name="Excel_BuiltIn_Print_Area_2_1_5" hidden="0" function="0" vbProcedure="0">#ref!</x:definedName>
    <x:definedName name="Excel_BuiltIn_Print_Area_2_1_7" hidden="0" function="0" vbProcedure="0">#ref!</x:definedName>
    <x:definedName name="Excel_BuiltIn_Print_Area_2_1_8" hidden="0" function="0" vbProcedure="0">#ref!</x:definedName>
    <x:definedName name="Excel_BuiltIn_Print_Area_2_1_9" hidden="0" function="0" vbProcedure="0">#ref!</x:definedName>
    <x:definedName name="Excel_BuiltIn_Print_Area_3" hidden="0" function="0" vbProcedure="0">#ref!</x:definedName>
    <x:definedName name="Excel_BuiltIn_Print_Area_3_1" hidden="0" function="0" vbProcedure="0">#ref!</x:definedName>
    <x:definedName name="Excel_BuiltIn_Print_Area_3_17" hidden="0" function="0" vbProcedure="0">#ref!</x:definedName>
    <x:definedName name="Excel_BuiltIn_Print_Area_3_17_4" hidden="0" function="0" vbProcedure="0">#ref!</x:definedName>
    <x:definedName name="Excel_BuiltIn_Print_Area_3_17_5" hidden="0" function="0" vbProcedure="0">#ref!</x:definedName>
    <x:definedName name="Excel_BuiltIn_Print_Area_3_17_7" hidden="0" function="0" vbProcedure="0">#ref!</x:definedName>
    <x:definedName name="Excel_BuiltIn_Print_Area_3_17_8" hidden="0" function="0" vbProcedure="0">#ref!</x:definedName>
    <x:definedName name="Excel_BuiltIn_Print_Area_3_17_9" hidden="0" function="0" vbProcedure="0">#ref!</x:definedName>
    <x:definedName name="Excel_BuiltIn_Print_Area_3_1_1" hidden="0" function="0" vbProcedure="0">#ref!</x:definedName>
    <x:definedName name="Excel_BuiltIn_Print_Area_3_1_4" hidden="0" function="0" vbProcedure="0">#ref!</x:definedName>
    <x:definedName name="Excel_BuiltIn_Print_Area_3_1_5" hidden="0" function="0" vbProcedure="0">#ref!</x:definedName>
    <x:definedName name="Excel_BuiltIn_Print_Area_3_1_7" hidden="0" function="0" vbProcedure="0">#ref!</x:definedName>
    <x:definedName name="Excel_BuiltIn_Print_Area_3_1_8" hidden="0" function="0" vbProcedure="0">#ref!</x:definedName>
    <x:definedName name="Excel_BuiltIn_Print_Area_3_1_9" hidden="0" function="0" vbProcedure="0">#ref!</x:definedName>
    <x:definedName name="Excel_BuiltIn_Print_Area_3_4" hidden="0" function="0" vbProcedure="0">#ref!</x:definedName>
    <x:definedName name="Excel_BuiltIn_Print_Area_3_5" hidden="0" function="0" vbProcedure="0">#ref!</x:definedName>
    <x:definedName name="Excel_BuiltIn_Print_Area_3_7" hidden="0" function="0" vbProcedure="0">#ref!</x:definedName>
    <x:definedName name="Excel_BuiltIn_Print_Area_3_8" hidden="0" function="0" vbProcedure="0">#ref!</x:definedName>
    <x:definedName name="Excel_BuiltIn_Print_Area_3_9" hidden="0" function="0" vbProcedure="0">#ref!</x:definedName>
    <x:definedName name="Excel_BuiltIn_Print_Area_4" hidden="0" function="0" vbProcedure="0">#ref!</x:definedName>
    <x:definedName name="Excel_BuiltIn_Print_Area_4_1" hidden="0" function="0" vbProcedure="0">#ref!</x:definedName>
    <x:definedName name="Excel_BuiltIn_Print_Area_4_1_1_1_1_1" hidden="0" function="0" vbProcedure="0">#ref!</x:definedName>
    <x:definedName name="Excel_BuiltIn_Print_Area_4_1_1_1_1_1_1" hidden="0" function="0" vbProcedure="0">#ref!</x:definedName>
    <x:definedName name="Excel_BuiltIn_Print_Area_4_1_1_1_1_1_1_1_1" hidden="0" function="0" vbProcedure="0">#ref!</x:definedName>
    <x:definedName name="Excel_BuiltIn_Print_Area_4_2" hidden="0" function="0" vbProcedure="0">#ref!</x:definedName>
    <x:definedName name="Excel_BuiltIn_Print_Area_5" hidden="0" function="0" vbProcedure="0">#ref!</x:definedName>
    <x:definedName name="Excel_BuiltIn_Print_Area_6_1_1" hidden="0" function="0" vbProcedure="0">#ref!</x:definedName>
    <x:definedName name="Excel_BuiltIn_Print_Area_6_1_1_1" hidden="0" function="0" vbProcedure="0">#ref!</x:definedName>
    <x:definedName name="Excel_BuiltIn_Print_Area_7" hidden="0" function="0" vbProcedure="0">#ref!</x:definedName>
    <x:definedName name="Excel_BuiltIn_Print_Area_7_1" hidden="0" function="0" vbProcedure="0">#ref!</x:definedName>
    <x:definedName name="Excel_BuiltIn_Print_Titles_1" hidden="0" function="0" vbProcedure="0">"#REF!"</x:definedName>
    <x:definedName name="Excel_BuiltIn_Print_Titles_15" hidden="0" function="0" vbProcedure="0">"#REF!"</x:definedName>
    <x:definedName name="Excel_BuiltIn_Print_Titles_15_1" hidden="0" function="0" vbProcedure="0">#ref!</x:definedName>
    <x:definedName name="Excel_BuiltIn_Print_Titles_15_18" hidden="0" function="0" vbProcedure="0">#ref!</x:definedName>
    <x:definedName name="Excel_BuiltIn_Print_Titles_15_2" hidden="0" function="0" vbProcedure="0">#ref!</x:definedName>
    <x:definedName name="Excel_BuiltIn_Print_Titles_15_3" hidden="0" function="0" vbProcedure="0">#ref!</x:definedName>
    <x:definedName name="Excel_BuiltIn_Print_Titles_1_1" hidden="0" function="0" vbProcedure="0">"#REF!"</x:definedName>
    <x:definedName name="Excel_BuiltIn_Print_Titles_1_18" hidden="0" function="0" vbProcedure="0">#ref!</x:definedName>
    <x:definedName name="Excel_BuiltIn_Print_Titles_1_1_1" hidden="0" function="0" vbProcedure="0">#ref!</x:definedName>
    <x:definedName name="Excel_BuiltIn_Print_Titles_1_1_18" hidden="0" function="0" vbProcedure="0">#ref!</x:definedName>
    <x:definedName name="Excel_BuiltIn_Print_Titles_1_1_1_1" hidden="0" function="0" vbProcedure="0">#ref!</x:definedName>
    <x:definedName name="Excel_BuiltIn_Print_Titles_1_1_2" hidden="0" function="0" vbProcedure="0">#ref!</x:definedName>
    <x:definedName name="Excel_BuiltIn_Print_Titles_1_1_3" hidden="0" function="0" vbProcedure="0">#ref!</x:definedName>
    <x:definedName name="Excel_BuiltIn_Print_Titles_1_2" hidden="0" function="0" vbProcedure="0">#ref!</x:definedName>
    <x:definedName name="Excel_BuiltIn_Print_Titles_1_3" hidden="0" function="0" vbProcedure="0">#ref!</x:definedName>
    <x:definedName name="Excel_BuiltIn_Print_Titles_23" hidden="0" function="0" vbProcedure="0">"#REF!"</x:definedName>
    <x:definedName name="Excel_BuiltIn_Print_Titles_23_1" hidden="0" function="0" vbProcedure="0">#ref!</x:definedName>
    <x:definedName name="Excel_BuiltIn_Print_Titles_23_18" hidden="0" function="0" vbProcedure="0">#ref!</x:definedName>
    <x:definedName name="Excel_BuiltIn_Print_Titles_23_2" hidden="0" function="0" vbProcedure="0">#ref!</x:definedName>
    <x:definedName name="Excel_BuiltIn_Print_Titles_23_3" hidden="0" function="0" vbProcedure="0">#ref!</x:definedName>
    <x:definedName name="Excel_BuiltIn_Print_Titles_2_1" hidden="0" function="0" vbProcedure="0">#ref!</x:definedName>
    <x:definedName name="Excel_BuiltIn_Print_Titles_2_1_1" hidden="0" function="0" vbProcedure="0">"#REF!"</x:definedName>
    <x:definedName name="Excel_BuiltIn_Print_Titles_2_1_17" hidden="0" function="0" vbProcedure="0">#ref!</x:definedName>
    <x:definedName name="Excel_BuiltIn_Print_Titles_2_1_17_4" hidden="0" function="0" vbProcedure="0">#ref!</x:definedName>
    <x:definedName name="Excel_BuiltIn_Print_Titles_2_1_17_5" hidden="0" function="0" vbProcedure="0">#ref!</x:definedName>
    <x:definedName name="Excel_BuiltIn_Print_Titles_2_1_17_7" hidden="0" function="0" vbProcedure="0">#ref!</x:definedName>
    <x:definedName name="Excel_BuiltIn_Print_Titles_2_1_17_8" hidden="0" function="0" vbProcedure="0">#ref!</x:definedName>
    <x:definedName name="Excel_BuiltIn_Print_Titles_2_1_17_9" hidden="0" function="0" vbProcedure="0">#ref!</x:definedName>
    <x:definedName name="Excel_BuiltIn_Print_Titles_2_1_18" hidden="0" function="0" vbProcedure="0">#ref!</x:definedName>
    <x:definedName name="Excel_BuiltIn_Print_Titles_2_1_1_1" hidden="0" function="0" vbProcedure="0">#ref!</x:definedName>
    <x:definedName name="Excel_BuiltIn_Print_Titles_2_1_1_18" hidden="0" function="0" vbProcedure="0">#ref!</x:definedName>
    <x:definedName name="Excel_BuiltIn_Print_Titles_2_1_1_1_1" hidden="0" function="0" vbProcedure="0">#ref!</x:definedName>
    <x:definedName name="Excel_BuiltIn_Print_Titles_2_1_1_1_1_1" hidden="0" function="0" vbProcedure="0">#ref!</x:definedName>
    <x:definedName name="Excel_BuiltIn_Print_Titles_2_1_1_1_1_1_1" hidden="0" function="0" vbProcedure="0">#ref!</x:definedName>
    <x:definedName name="Excel_BuiltIn_Print_Titles_2_1_1_2" hidden="0" function="0" vbProcedure="0">#ref!</x:definedName>
    <x:definedName name="Excel_BuiltIn_Print_Titles_2_1_1_3" hidden="0" function="0" vbProcedure="0">#ref!</x:definedName>
    <x:definedName name="Excel_BuiltIn_Print_Titles_2_1_2" hidden="0" function="0" vbProcedure="0">#ref!</x:definedName>
    <x:definedName name="Excel_BuiltIn_Print_Titles_2_1_3" hidden="0" function="0" vbProcedure="0">#ref!</x:definedName>
    <x:definedName name="Excel_BuiltIn_Print_Titles_2_1_4" hidden="0" function="0" vbProcedure="0">#ref!</x:definedName>
    <x:definedName name="Excel_BuiltIn_Print_Titles_2_1_5" hidden="0" function="0" vbProcedure="0">#ref!</x:definedName>
    <x:definedName name="Excel_BuiltIn_Print_Titles_2_1_7" hidden="0" function="0" vbProcedure="0">#ref!</x:definedName>
    <x:definedName name="Excel_BuiltIn_Print_Titles_2_1_8" hidden="0" function="0" vbProcedure="0">#ref!</x:definedName>
    <x:definedName name="Excel_BuiltIn_Print_Titles_2_1_9" hidden="0" function="0" vbProcedure="0">#ref!</x:definedName>
    <x:definedName name="Excel_BuiltIn_Print_Titles_3" hidden="0" function="0" vbProcedure="0">#ref!</x:definedName>
    <x:definedName name="Excel_BuiltIn_Print_Titles_3_1" hidden="0" function="0" vbProcedure="0">#ref!</x:definedName>
    <x:definedName name="Excel_BuiltIn_Print_Titles_3_17" hidden="0" function="0" vbProcedure="0">#ref!</x:definedName>
    <x:definedName name="Excel_BuiltIn_Print_Titles_3_17_4" hidden="0" function="0" vbProcedure="0">#ref!</x:definedName>
    <x:definedName name="Excel_BuiltIn_Print_Titles_3_17_5" hidden="0" function="0" vbProcedure="0">#ref!</x:definedName>
    <x:definedName name="Excel_BuiltIn_Print_Titles_3_17_7" hidden="0" function="0" vbProcedure="0">#ref!</x:definedName>
    <x:definedName name="Excel_BuiltIn_Print_Titles_3_17_8" hidden="0" function="0" vbProcedure="0">#ref!</x:definedName>
    <x:definedName name="Excel_BuiltIn_Print_Titles_3_17_9" hidden="0" function="0" vbProcedure="0">#ref!</x:definedName>
    <x:definedName name="Excel_BuiltIn_Print_Titles_3_18" hidden="0" function="0" vbProcedure="0">#ref!</x:definedName>
    <x:definedName name="Excel_BuiltIn_Print_Titles_3_1_1" hidden="0" function="0" vbProcedure="0">#ref!</x:definedName>
    <x:definedName name="Excel_BuiltIn_Print_Titles_3_1_4" hidden="0" function="0" vbProcedure="0">#ref!</x:definedName>
    <x:definedName name="Excel_BuiltIn_Print_Titles_3_1_5" hidden="0" function="0" vbProcedure="0">#ref!</x:definedName>
    <x:definedName name="Excel_BuiltIn_Print_Titles_3_1_7" hidden="0" function="0" vbProcedure="0">#ref!</x:definedName>
    <x:definedName name="Excel_BuiltIn_Print_Titles_3_1_8" hidden="0" function="0" vbProcedure="0">#ref!</x:definedName>
    <x:definedName name="Excel_BuiltIn_Print_Titles_3_1_9" hidden="0" function="0" vbProcedure="0">#ref!</x:definedName>
    <x:definedName name="Excel_BuiltIn_Print_Titles_3_2" hidden="0" function="0" vbProcedure="0">#ref!</x:definedName>
    <x:definedName name="Excel_BuiltIn_Print_Titles_3_3" hidden="0" function="0" vbProcedure="0">#ref!</x:definedName>
    <x:definedName name="Excel_BuiltIn_Print_Titles_3_4" hidden="0" function="0" vbProcedure="0">#ref!</x:definedName>
    <x:definedName name="Excel_BuiltIn_Print_Titles_3_5" hidden="0" function="0" vbProcedure="0">#ref!</x:definedName>
    <x:definedName name="Excel_BuiltIn_Print_Titles_3_7" hidden="0" function="0" vbProcedure="0">#ref!</x:definedName>
    <x:definedName name="Excel_BuiltIn_Print_Titles_3_8" hidden="0" function="0" vbProcedure="0">#ref!</x:definedName>
    <x:definedName name="Excel_BuiltIn_Print_Titles_3_9" hidden="0" function="0" vbProcedure="0">#ref!</x:definedName>
    <x:definedName name="Excel_BuiltIn_Print_Titles_4" hidden="0" function="0" vbProcedure="0">#ref!</x:definedName>
    <x:definedName name="Excel_BuiltIn_Print_Titles_4_1" hidden="0" function="0" vbProcedure="0">"#REF!"</x:definedName>
    <x:definedName name="Excel_BuiltIn_Print_Titles_4_1_1" hidden="0" function="0" vbProcedure="0">#ref!</x:definedName>
    <x:definedName name="Excel_BuiltIn_Print_Titles_4_1_18" hidden="0" function="0" vbProcedure="0">#ref!</x:definedName>
    <x:definedName name="Excel_BuiltIn_Print_Titles_4_1_2" hidden="0" function="0" vbProcedure="0">#ref!</x:definedName>
    <x:definedName name="Excel_BuiltIn_Print_Titles_4_1_3" hidden="0" function="0" vbProcedure="0">#ref!</x:definedName>
    <x:definedName name="Excel_BuiltIn_Print_Titles_5_1" hidden="0" function="0" vbProcedure="0">"#REF!"</x:definedName>
    <x:definedName name="Excel_BuiltIn_Print_Titles_5_1_1" hidden="0" function="0" vbProcedure="0">#ref!</x:definedName>
    <x:definedName name="Excel_BuiltIn_Print_Titles_5_1_18" hidden="0" function="0" vbProcedure="0">#ref!</x:definedName>
    <x:definedName name="Excel_BuiltIn_Print_Titles_5_1_2" hidden="0" function="0" vbProcedure="0">#ref!</x:definedName>
    <x:definedName name="Excel_BuiltIn_Print_Titles_5_1_3" hidden="0" function="0" vbProcedure="0">#ref!</x:definedName>
    <x:definedName name="Excel_BuiltIn_Print_Titles_6" hidden="0" function="0" vbProcedure="0">"#REF!"</x:definedName>
    <x:definedName name="Excel_BuiltIn_Print_Titles_6_1" hidden="0" function="0" vbProcedure="0">#ref!</x:definedName>
    <x:definedName name="Excel_BuiltIn_Print_Titles_6_18" hidden="0" function="0" vbProcedure="0">#ref!</x:definedName>
    <x:definedName name="Excel_BuiltIn_Print_Titles_6_2" hidden="0" function="0" vbProcedure="0">#ref!</x:definedName>
    <x:definedName name="Excel_BuiltIn_Print_Titles_6_3" hidden="0" function="0" vbProcedure="0">#ref!</x:definedName>
    <x:definedName name="Excel_BuiltIn__FilterDatabase_4" hidden="0" function="0" vbProcedure="0">"#REF!"</x:definedName>
    <x:definedName name="Excel_BuiltIn__FilterDatabase_4_1" hidden="0" function="0" vbProcedure="0">#ref!</x:definedName>
    <x:definedName name="Excel_BuiltIn__FilterDatabase_4_18" hidden="0" function="0" vbProcedure="0">#ref!</x:definedName>
    <x:definedName name="Excel_BuiltIn__FilterDatabase_4_2" hidden="0" function="0" vbProcedure="0">#ref!</x:definedName>
    <x:definedName name="Excel_BuiltIn__FilterDatabase_4_3" hidden="0" function="0" vbProcedure="0">#ref!</x:definedName>
    <x:definedName name="Excel_BuiltIn__FilterDatabase_8" hidden="0" function="0" vbProcedure="0">#ref!</x:definedName>
    <x:definedName name="Extract_MI" hidden="0" function="0" vbProcedure="0">#ref!</x:definedName>
    <x:definedName name="Extra_Pay" hidden="0" function="0" vbProcedure="0">#ref!</x:definedName>
    <x:definedName name="f" hidden="0" function="0" vbProcedure="0">#ref!</x:definedName>
    <x:definedName name="FACTOR" hidden="0" function="0" vbProcedure="0">#ref!</x:definedName>
    <x:definedName name="fas" hidden="0" function="0" vbProcedure="0">#ref!</x:definedName>
    <x:definedName name="fasd" hidden="0" function="0" vbProcedure="0">#ref!</x:definedName>
    <x:definedName name="Fa分割計算" hidden="0" function="0" vbProcedure="0">#ref!</x:definedName>
    <x:definedName name="Fa分割計算表" hidden="0" function="0" vbProcedure="0">#ref!</x:definedName>
    <x:definedName name="FA金型" hidden="0" function="0" vbProcedure="0">#ref!</x:definedName>
    <x:definedName name="FDRGraph_Show" hidden="0" function="0" vbProcedure="0">#N/A</x:definedName>
    <x:definedName name="Feb_02" hidden="0" function="0" vbProcedure="0">#ref!</x:definedName>
    <x:definedName name="Feb_03" hidden="0" function="0" vbProcedure="0">#ref!</x:definedName>
    <x:definedName name="Feb_04" hidden="0" function="0" vbProcedure="0">#ref!</x:definedName>
    <x:definedName name="Feb_05" hidden="0" function="0" vbProcedure="0">#ref!</x:definedName>
    <x:definedName name="Feb_06" hidden="0" function="0" vbProcedure="0">#ref!</x:definedName>
    <x:definedName name="ffdhfgjdhfg" hidden="1" function="0" vbProcedure="0">{"'Sheet1'!$L$16"}</x:definedName>
    <x:definedName name="ffff" hidden="0" function="0" vbProcedure="0">#N/A</x:definedName>
    <x:definedName name="fffff" hidden="0" function="0" vbProcedure="0">#N/A</x:definedName>
    <x:definedName name="FGFDG" hidden="1" function="0" vbProcedure="0">{"'Sheet1'!$L$16"}</x:definedName>
    <x:definedName name="File.Type" hidden="1" function="0" vbProcedure="0">#ref!</x:definedName>
    <x:definedName name="Financial_Position" hidden="0" function="0" vbProcedure="0">#ref!</x:definedName>
    <x:definedName name="Financial_Stmts" hidden="0" function="0" vbProcedure="0">#ref!</x:definedName>
    <x:definedName name="FIRSTHOME" hidden="0" function="0" vbProcedure="0">#ref!</x:definedName>
    <x:definedName name="FMCCP" hidden="0" function="0" vbProcedure="0">#N/A</x:definedName>
    <x:definedName name="FMCTP" hidden="0" function="0" vbProcedure="0">#N/A</x:definedName>
    <x:definedName name="FMGraph_Show" hidden="0" function="0" vbProcedure="0">#N/A</x:definedName>
    <x:definedName name="FMMCP" hidden="0" function="0" vbProcedure="0">#N/A</x:definedName>
    <x:definedName name="FMMTP" hidden="0" function="0" vbProcedure="0">#N/A</x:definedName>
    <x:definedName name="FMUSCP" hidden="0" function="0" vbProcedure="0">#N/A</x:definedName>
    <x:definedName name="FMUSTP" hidden="0" function="0" vbProcedure="0">#N/A</x:definedName>
    <x:definedName name="FORM" hidden="0" function="0" vbProcedure="0">#ref!</x:definedName>
    <x:definedName name="FORM10_ACCOUNT" hidden="0" function="0" vbProcedure="0">#ref!</x:definedName>
    <x:definedName name="FORM10_AMOUNT" hidden="0" function="0" vbProcedure="0">#ref!</x:definedName>
    <x:definedName name="FORM10_OPTION" hidden="0" function="0" vbProcedure="0">#ref!</x:definedName>
    <x:definedName name="FORM11_ACCOUNT" hidden="0" function="0" vbProcedure="0">#ref!</x:definedName>
    <x:definedName name="FORM11_AMOUNT" hidden="0" function="0" vbProcedure="0">#ref!</x:definedName>
    <x:definedName name="FORM11_OPTION" hidden="0" function="0" vbProcedure="0">#ref!</x:definedName>
    <x:definedName name="FORM11_SUBACCOUNT" hidden="0" function="0" vbProcedure="0">#ref!</x:definedName>
    <x:definedName name="FORM12_1_ACCOUNT" hidden="0" function="0" vbProcedure="0">#ref!</x:definedName>
    <x:definedName name="FORM12_1_AMOUNT" hidden="0" function="0" vbProcedure="0">#ref!</x:definedName>
    <x:definedName name="FORM12_1_OPTION" hidden="0" function="0" vbProcedure="0">#ref!</x:definedName>
    <x:definedName name="FORM12_2_ACCOUNT" hidden="0" function="0" vbProcedure="0">#ref!</x:definedName>
    <x:definedName name="FORM12_2_AMOUNT" hidden="0" function="0" vbProcedure="0">#ref!</x:definedName>
    <x:definedName name="FORM12_2_OPTION" hidden="0" function="0" vbProcedure="0">#ref!</x:definedName>
    <x:definedName name="FORM12_3_ACCOUNT" hidden="0" function="0" vbProcedure="0">#ref!</x:definedName>
    <x:definedName name="FORM12_3_AMOUNT" hidden="0" function="0" vbProcedure="0">#ref!</x:definedName>
    <x:definedName name="FORM12_3_OPTION" hidden="0" function="0" vbProcedure="0">#ref!</x:definedName>
    <x:definedName name="FORM12_ACCOUNT" hidden="0" function="0" vbProcedure="0">#ref!</x:definedName>
    <x:definedName name="FORM12_AMOUNT" hidden="0" function="0" vbProcedure="0">#ref!</x:definedName>
    <x:definedName name="FORM12_OPTION" hidden="0" function="0" vbProcedure="0">#ref!</x:definedName>
    <x:definedName name="FORM12_SUBACCOUNT" hidden="0" function="0" vbProcedure="0">#ref!</x:definedName>
    <x:definedName name="FORM13_ACCOUNT" hidden="0" function="0" vbProcedure="0">#ref!</x:definedName>
    <x:definedName name="FORM13_AMOUNT" hidden="0" function="0" vbProcedure="0">#ref!</x:definedName>
    <x:definedName name="FORM13_OPTION" hidden="0" function="0" vbProcedure="0">#ref!</x:definedName>
    <x:definedName name="FORM13_SUBACCOUNT" hidden="0" function="0" vbProcedure="0">#ref!</x:definedName>
    <x:definedName name="FORM14_ACCOUNT" hidden="0" function="0" vbProcedure="0">#ref!</x:definedName>
    <x:definedName name="FORM14_OPTION" hidden="0" function="0" vbProcedure="0">#ref!</x:definedName>
    <x:definedName name="FORM16_ACCOUNT" hidden="0" function="0" vbProcedure="0">#ref!</x:definedName>
    <x:definedName name="FORM16_AMOUNT" hidden="0" function="0" vbProcedure="0">#ref!</x:definedName>
    <x:definedName name="FORM16_OPTION" hidden="0" function="0" vbProcedure="0">#ref!</x:definedName>
    <x:definedName name="FORM16_SUBACCOUNT" hidden="0" function="0" vbProcedure="0">#ref!</x:definedName>
    <x:definedName name="FORM17_ACCOUNT" hidden="0" function="0" vbProcedure="0">#ref!</x:definedName>
    <x:definedName name="FORM17_AMOUNT" hidden="0" function="0" vbProcedure="0">#ref!</x:definedName>
    <x:definedName name="FORM17_OPTION" hidden="0" function="0" vbProcedure="0">#ref!</x:definedName>
    <x:definedName name="FORM17_SUBACCOUNT" hidden="0" function="0" vbProcedure="0">#ref!</x:definedName>
    <x:definedName name="FORM18_ACCOUNT" hidden="0" function="0" vbProcedure="0">#ref!</x:definedName>
    <x:definedName name="FORM18_AMOUNT" hidden="0" function="0" vbProcedure="0">#ref!</x:definedName>
    <x:definedName name="FORM18_OPTION" hidden="0" function="0" vbProcedure="0">#ref!</x:definedName>
    <x:definedName name="FORM18_SUBACCOUNT" hidden="0" function="0" vbProcedure="0">#ref!</x:definedName>
    <x:definedName name="FORM1_ACCOUNT" hidden="0" function="0" vbProcedure="0">#ref!</x:definedName>
    <x:definedName name="FORM1_AMOUNT" hidden="0" function="0" vbProcedure="0">#ref!</x:definedName>
    <x:definedName name="FORM1_OPTION" hidden="0" function="0" vbProcedure="0">#ref!</x:definedName>
    <x:definedName name="form2" hidden="0" function="0" vbProcedure="0">#ref!</x:definedName>
    <x:definedName name="FORM20_ACCOUNT" hidden="0" function="0" vbProcedure="0">#ref!</x:definedName>
    <x:definedName name="FORM20_AMOUNT" hidden="0" function="0" vbProcedure="0">#ref!</x:definedName>
    <x:definedName name="FORM20_OPTION" hidden="0" function="0" vbProcedure="0">#ref!</x:definedName>
    <x:definedName name="FORM21_ACCOUNT" hidden="0" function="0" vbProcedure="0">#ref!</x:definedName>
    <x:definedName name="FORM21_AMOUNT" hidden="0" function="0" vbProcedure="0">#ref!</x:definedName>
    <x:definedName name="FORM21_OPTION" hidden="0" function="0" vbProcedure="0">#ref!</x:definedName>
    <x:definedName name="FORM21_SUBACCOUNT" hidden="0" function="0" vbProcedure="0">#ref!</x:definedName>
    <x:definedName name="FORM22_ACCOUNT" hidden="0" function="0" vbProcedure="0">#ref!</x:definedName>
    <x:definedName name="FORM22_AMOUNT" hidden="0" function="0" vbProcedure="0">#ref!</x:definedName>
    <x:definedName name="FORM22_OPTION" hidden="0" function="0" vbProcedure="0">#ref!</x:definedName>
    <x:definedName name="FORM22_SUBACCOUNT" hidden="0" function="0" vbProcedure="0">#ref!</x:definedName>
    <x:definedName name="FORM23_ACCOUNT" hidden="0" function="0" vbProcedure="0">#ref!</x:definedName>
    <x:definedName name="FORM23_AMOUNT" hidden="0" function="0" vbProcedure="0">#ref!</x:definedName>
    <x:definedName name="FORM23_OPTION" hidden="0" function="0" vbProcedure="0">#ref!</x:definedName>
    <x:definedName name="FORM23_SUBACCOUNT" hidden="0" function="0" vbProcedure="0">#ref!</x:definedName>
    <x:definedName name="FORM24_ACCOUNT" hidden="0" function="0" vbProcedure="0">#ref!</x:definedName>
    <x:definedName name="FORM24_AMOUNT" hidden="0" function="0" vbProcedure="0">#ref!</x:definedName>
    <x:definedName name="FORM24_OPTION" hidden="0" function="0" vbProcedure="0">#ref!</x:definedName>
    <x:definedName name="FORM24_SUBACCOUNT" hidden="0" function="0" vbProcedure="0">#ref!</x:definedName>
    <x:definedName name="FORM25_ACCOUNT" hidden="0" function="0" vbProcedure="0">#ref!</x:definedName>
    <x:definedName name="FORM25_AMOUNT" hidden="0" function="0" vbProcedure="0">#ref!</x:definedName>
    <x:definedName name="FORM25_OPTION" hidden="0" function="0" vbProcedure="0">#ref!</x:definedName>
    <x:definedName name="FORM25_SUBACCOUNT" hidden="0" function="0" vbProcedure="0">#ref!</x:definedName>
    <x:definedName name="FORM26_ACCOUNT" hidden="0" function="0" vbProcedure="0">#ref!</x:definedName>
    <x:definedName name="FORM26_AMOUNT" hidden="0" function="0" vbProcedure="0">#ref!</x:definedName>
    <x:definedName name="FORM26_OPTION" hidden="0" function="0" vbProcedure="0">#ref!</x:definedName>
    <x:definedName name="FORM26_SUBACCOUNT" hidden="0" function="0" vbProcedure="0">#ref!</x:definedName>
    <x:definedName name="FORM27_ACCOUNT" hidden="0" function="0" vbProcedure="0">#ref!</x:definedName>
    <x:definedName name="FORM27_AMOUNT" hidden="0" function="0" vbProcedure="0">#ref!</x:definedName>
    <x:definedName name="FORM27_OPTION" hidden="0" function="0" vbProcedure="0">#ref!</x:definedName>
    <x:definedName name="FORM27_SUBACCOUNT" hidden="0" function="0" vbProcedure="0">#ref!</x:definedName>
    <x:definedName name="FORM28_ACCOUNT" hidden="0" function="0" vbProcedure="0">#ref!</x:definedName>
    <x:definedName name="FORM28_AMOUNT" hidden="0" function="0" vbProcedure="0">#ref!</x:definedName>
    <x:definedName name="FORM28_OPTION" hidden="0" function="0" vbProcedure="0">#ref!</x:definedName>
    <x:definedName name="FORM28_SUBACCOUNT" hidden="0" function="0" vbProcedure="0">#ref!</x:definedName>
    <x:definedName name="FORM29_1_ACCOUNT" hidden="0" function="0" vbProcedure="0">#ref!</x:definedName>
    <x:definedName name="FORM29_1_AMOUNT" hidden="0" function="0" vbProcedure="0">#ref!</x:definedName>
    <x:definedName name="FORM29_1_OPTION" hidden="0" function="0" vbProcedure="0">#ref!</x:definedName>
    <x:definedName name="FORM29_1_SUBACCOUNT" hidden="0" function="0" vbProcedure="0">#ref!</x:definedName>
    <x:definedName name="FORM29_2_ACCOUNT" hidden="0" function="0" vbProcedure="0">#ref!</x:definedName>
    <x:definedName name="FORM29_2_AMOUNT" hidden="0" function="0" vbProcedure="0">#ref!</x:definedName>
    <x:definedName name="FORM29_2_OPTION" hidden="0" function="0" vbProcedure="0">#ref!</x:definedName>
    <x:definedName name="FORM29_3_ACCOUNT" hidden="0" function="0" vbProcedure="0">#ref!</x:definedName>
    <x:definedName name="FORM29_3_AMOUNT" hidden="0" function="0" vbProcedure="0">#ref!</x:definedName>
    <x:definedName name="FORM29_3_OPTION" hidden="0" function="0" vbProcedure="0">#ref!</x:definedName>
    <x:definedName name="FORM29_3_SUBACCOUNT" hidden="0" function="0" vbProcedure="0">#ref!</x:definedName>
    <x:definedName name="FORM29_4_ACCOUNT" hidden="0" function="0" vbProcedure="0">#ref!</x:definedName>
    <x:definedName name="FORM29_4_AMOUNT" hidden="0" function="0" vbProcedure="0">#ref!</x:definedName>
    <x:definedName name="FORM29_4_OPTION" hidden="0" function="0" vbProcedure="0">#ref!</x:definedName>
    <x:definedName name="FORM29_ACCOUNT" hidden="0" function="0" vbProcedure="0">#ref!</x:definedName>
    <x:definedName name="FORM29_AMOUNT" hidden="0" function="0" vbProcedure="0">#ref!</x:definedName>
    <x:definedName name="FORM29_OPTION" hidden="0" function="0" vbProcedure="0">#ref!</x:definedName>
    <x:definedName name="FORM29_SUBACCOUNT" hidden="0" function="0" vbProcedure="0">#ref!</x:definedName>
    <x:definedName name="FORM2_ACCOUNT" hidden="0" function="0" vbProcedure="0">#ref!</x:definedName>
    <x:definedName name="FORM2_AMOUNT" hidden="0" function="0" vbProcedure="0">#ref!</x:definedName>
    <x:definedName name="FORM2_OPTION" hidden="0" function="0" vbProcedure="0">#ref!</x:definedName>
    <x:definedName name="FORM30_ACCOUNT" hidden="0" function="0" vbProcedure="0">#ref!</x:definedName>
    <x:definedName name="FORM30_AMOUNT" hidden="0" function="0" vbProcedure="0">#ref!</x:definedName>
    <x:definedName name="FORM30_OPTION" hidden="0" function="0" vbProcedure="0">#ref!</x:definedName>
    <x:definedName name="FORM34_ACCOUNT" hidden="0" function="0" vbProcedure="0">#ref!</x:definedName>
    <x:definedName name="FORM34_AMOUNT" hidden="0" function="0" vbProcedure="0">#ref!</x:definedName>
    <x:definedName name="FORM34_OPTION" hidden="0" function="0" vbProcedure="0">#ref!</x:definedName>
    <x:definedName name="FORM34_SUBACCOUNT" hidden="0" function="0" vbProcedure="0">#ref!</x:definedName>
    <x:definedName name="FORM3_AMOUNT" hidden="0" function="0" vbProcedure="0">#ref!</x:definedName>
    <x:definedName name="FORM4_ACCOUNT" hidden="0" function="0" vbProcedure="0">#ref!</x:definedName>
    <x:definedName name="FORM4_AMOUNT" hidden="0" function="0" vbProcedure="0">#ref!</x:definedName>
    <x:definedName name="FORM4_OPTION" hidden="0" function="0" vbProcedure="0">#ref!</x:definedName>
    <x:definedName name="form5" hidden="0" function="0" vbProcedure="0">#ref!</x:definedName>
    <x:definedName name="FORM5_ACCOUNT" hidden="0" function="0" vbProcedure="0">#ref!</x:definedName>
    <x:definedName name="FORM5_AMOUNT" hidden="0" function="0" vbProcedure="0">#ref!</x:definedName>
    <x:definedName name="FORM5_OPTION" hidden="0" function="0" vbProcedure="0">#ref!</x:definedName>
    <x:definedName name="FORM6_ACCOUNT" hidden="0" function="0" vbProcedure="0">#ref!</x:definedName>
    <x:definedName name="FORM6_AMOUNT" hidden="0" function="0" vbProcedure="0">#ref!</x:definedName>
    <x:definedName name="FORM6_OPTION" hidden="0" function="0" vbProcedure="0">#ref!</x:definedName>
    <x:definedName name="FORM7_ACCOUNT" hidden="0" function="0" vbProcedure="0">#ref!</x:definedName>
    <x:definedName name="FORM7_AMOUNT" hidden="0" function="0" vbProcedure="0">#ref!</x:definedName>
    <x:definedName name="FORM7_OPTION" hidden="0" function="0" vbProcedure="0">#ref!</x:definedName>
    <x:definedName name="FORM8" hidden="0" function="0" vbProcedure="0">#ref!</x:definedName>
    <x:definedName name="FORM8_ACCOUNT" hidden="0" function="0" vbProcedure="0">#ref!</x:definedName>
    <x:definedName name="FORM8_AMOUNT" hidden="0" function="0" vbProcedure="0">#ref!</x:definedName>
    <x:definedName name="FORM8_OPTION" hidden="0" function="0" vbProcedure="0">#ref!</x:definedName>
    <x:definedName name="Form9" hidden="0" function="0" vbProcedure="0">#ref!</x:definedName>
    <x:definedName name="form90" hidden="0" function="0" vbProcedure="0">#ref!</x:definedName>
    <x:definedName name="Form91" hidden="0" function="0" vbProcedure="0">#ref!</x:definedName>
    <x:definedName name="FORM9_1_ACCOUNT" hidden="0" function="0" vbProcedure="0">#ref!</x:definedName>
    <x:definedName name="FORM9_1_AMOUNT" hidden="0" function="0" vbProcedure="0">#ref!</x:definedName>
    <x:definedName name="FORM9_1_OPTION" hidden="0" function="0" vbProcedure="0">#ref!</x:definedName>
    <x:definedName name="FORM9_2_ACCOUNT" hidden="0" function="0" vbProcedure="0">#ref!</x:definedName>
    <x:definedName name="FORM9_2_AMOUNT" hidden="0" function="0" vbProcedure="0">#ref!</x:definedName>
    <x:definedName name="FORM9_2_OPTION" hidden="0" function="0" vbProcedure="0">#ref!</x:definedName>
    <x:definedName name="FORMAT1" hidden="0" function="0" vbProcedure="0">#ref!</x:definedName>
    <x:definedName name="FORMDATA" hidden="0" function="0" vbProcedure="0">#ref!</x:definedName>
    <x:definedName name="FT" hidden="0" function="0" vbProcedure="0">#ref!</x:definedName>
    <x:definedName name="fuji" hidden="0" function="0" vbProcedure="0">#ref!</x:definedName>
    <x:definedName name="Full_Print" hidden="0" function="0" vbProcedure="0">#ref!</x:definedName>
    <x:definedName name="fđsd" hidden="0" function="0" vbProcedure="0">#N/A</x:definedName>
    <x:definedName name="gama" hidden="0" function="0" vbProcedure="0">#ref!</x:definedName>
    <x:definedName name="Gamadam" hidden="0" function="0" vbProcedure="0">#ref!</x:definedName>
    <x:definedName name="GDF" hidden="0" function="0" vbProcedure="0">#ref!</x:definedName>
    <x:definedName name="GEN" hidden="0" function="0" vbProcedure="0">#ref!</x:definedName>
    <x:definedName name="geo" hidden="0" function="0" vbProcedure="0">#ref!</x:definedName>
    <x:definedName name="gf" hidden="1" function="0" vbProcedure="0">{"'Sheet1'!$L$16"}</x:definedName>
    <x:definedName name="gg" hidden="0" function="0" vbProcedure="0">#N/A</x:definedName>
    <x:definedName name="GGGGGG" hidden="0" function="0" vbProcedure="0">#ref!</x:definedName>
    <x:definedName name="GGGGGGGGGGGGGG" hidden="0" function="0" vbProcedure="0">#N/A</x:definedName>
    <x:definedName name="gh" hidden="0" function="0" vbProcedure="0">#ref!</x:definedName>
    <x:definedName name="ghfgfg" hidden="0" function="0" vbProcedure="0">#N/A</x:definedName>
    <x:definedName name="ghghgggg" hidden="0" function="0" vbProcedure="0">#N/A</x:definedName>
    <x:definedName name="ghkkghjkgh" hidden="0" function="0" vbProcedure="0">#N/A</x:definedName>
    <x:definedName name="gia" hidden="0" function="0" vbProcedure="0">#ref!</x:definedName>
    <x:definedName name="gia_tien" hidden="0" function="0" vbProcedure="0">#ref!</x:definedName>
    <x:definedName name="gia_tien_BTN" hidden="0" function="0" vbProcedure="0">#ref!</x:definedName>
    <x:definedName name="GIP_NON" hidden="0" function="0" vbProcedure="0">#ref!</x:definedName>
    <x:definedName name="GMCCP" hidden="0" function="0" vbProcedure="0">#N/A</x:definedName>
    <x:definedName name="GMCTP" hidden="0" function="0" vbProcedure="0">#N/A</x:definedName>
    <x:definedName name="GMMCP" hidden="0" function="0" vbProcedure="0">#N/A</x:definedName>
    <x:definedName name="GMMTP" hidden="0" function="0" vbProcedure="0">#N/A</x:definedName>
    <x:definedName name="GMUSCP" hidden="0" function="0" vbProcedure="0">#N/A</x:definedName>
    <x:definedName name="GMUSTP" hidden="0" function="0" vbProcedure="0">#N/A</x:definedName>
    <x:definedName name="GTXL" hidden="0" function="0" vbProcedure="0">#ref!</x:definedName>
    <x:definedName name="h" hidden="1" function="0" vbProcedure="0">{"'Sheet1'!$L$16"}</x:definedName>
    <x:definedName name="H13HMMAIL" hidden="0" function="0" vbProcedure="0">#ref!</x:definedName>
    <x:definedName name="HA" hidden="0" function="0" vbProcedure="0">#ref!</x:definedName>
    <x:definedName name="hani" hidden="0" function="0" vbProcedure="0">#ref!</x:definedName>
    <x:definedName name="hari" hidden="0" function="0" vbProcedure="0">#ref!</x:definedName>
    <x:definedName name="HE" hidden="0" function="0" vbProcedure="0">#ref!</x:definedName>
    <x:definedName name="HEADDAYA3" hidden="0" function="0" vbProcedure="0">#ref!,#ref!,#ref!,#ref!,#ref!,#ref!,#ref!,#ref!,#ref!,#ref!,#ref!,#ref!,#ref!</x:definedName>
    <x:definedName name="HEADDAYA4" hidden="0" function="0" vbProcedure="0">#ref!,#ref!,#ref!,#ref!,#ref!,#ref!,#ref!,#ref!,#ref!,#ref!,#ref!,#ref!,#ref!,#ref!,#ref!,#ref!,#ref!</x:definedName>
    <x:definedName name="Header_Row" hidden="0" function="0" vbProcedure="0">ROW(#ref!)</x:definedName>
    <x:definedName name="HEADWEEKA3" hidden="0" function="0" vbProcedure="0">#ref!,#ref!,#ref!,#ref!,#ref!,#ref!,#ref!,#ref!,#ref!,#ref!,#ref!,#ref!</x:definedName>
    <x:definedName name="HEADWEEKA4" hidden="0" function="0" vbProcedure="0">#ref!,#ref!,#ref!,#ref!,#ref!,#ref!,#ref!,#ref!,#ref!,#ref!,#ref!,#ref!</x:definedName>
    <x:definedName name="Hello" hidden="0" function="0" vbProcedure="0">#ref!</x:definedName>
    <x:definedName name="HF1_HARN" hidden="0" function="0" vbProcedure="0">#N/A</x:definedName>
    <x:definedName name="hh" hidden="0" function="0" vbProcedure="0">#N/A</x:definedName>
    <x:definedName name="hhhh" hidden="0" function="0" vbProcedure="0">#N/A</x:definedName>
    <x:definedName name="HHHHH" hidden="0" function="0" vbProcedure="0">#ref!</x:definedName>
    <x:definedName name="hhhhhhh" hidden="0" function="0" vbProcedure="0">#N/A</x:definedName>
    <x:definedName name="hhy" hidden="0" function="0" vbProcedure="0">#ref!</x:definedName>
    <x:definedName name="hi" hidden="0" function="0" vbProcedure="0">#ref!</x:definedName>
    <x:definedName name="hien" hidden="0" function="0" vbProcedure="0">#ref!</x:definedName>
    <x:definedName name="hinhanh" hidden="1" function="0" vbProcedure="0">{"'Sheet1'!$L$16"}</x:definedName>
    <x:definedName name="HJ" hidden="0" function="0" vbProcedure="0">#ref!</x:definedName>
    <x:definedName name="HOLOS_ORIENT_Sheet1" hidden="0" function="0" vbProcedure="0">#ref!</x:definedName>
    <x:definedName name="HOLOS_Sheet1" hidden="0" function="0" vbProcedure="0">#ref!</x:definedName>
    <x:definedName name="HOMEOFFICE_COST" hidden="0" function="0" vbProcedure="0">#ref!</x:definedName>
    <x:definedName name="HOME_MANP" hidden="0" function="0" vbProcedure="0">#ref!</x:definedName>
    <x:definedName name="HOME_SPACE" hidden="0" function="0" vbProcedure="0">#ref!,#ref!,#ref!,#ref!,#ref!,#ref!,#ref!</x:definedName>
    <x:definedName name="HTML_CodePage" hidden="1" function="0" vbProcedure="0">950</x:definedName>
    <x:definedName name="HTML_Control" hidden="1" function="0" vbProcedure="0">{"'Sheet1'!$L$16"}</x:definedName>
    <x:definedName name="HTML_Description" hidden="1" function="0" vbProcedure="0">""</x:definedName>
    <x:definedName name="HTML_Email" hidden="1" function="0" vbProcedure="0">""</x:definedName>
    <x:definedName name="HTML_Header" hidden="1" function="0" vbProcedure="0">"Sheet1"</x:definedName>
    <x:definedName name="HTML_LastUpdate" hidden="1" function="0" vbProcedure="0">"2000/9/14"</x:definedName>
    <x:definedName name="HTML_LineAfter" hidden="1" function="0" vbProcedure="0">FALSE()</x:definedName>
    <x:definedName name="HTML_LineBefore" hidden="1" function="0" vbProcedure="0">FALSE()</x:definedName>
    <x:definedName name="HTML_Name" hidden="1" function="0" vbProcedure="0">"J.C.WONG"</x:definedName>
    <x:definedName name="HTML_OBDlg2" hidden="1" function="0" vbProcedure="0">TRUE()</x:definedName>
    <x:definedName name="HTML_OBDlg3" hidden="1" function="0" vbProcedure="0">TRUE()</x:definedName>
    <x:definedName name="HTML_OBDlg4" hidden="1" function="0" vbProcedure="0">TRUE()</x:definedName>
    <x:definedName name="HTML_OS" hidden="1" function="0" vbProcedure="0">0</x:definedName>
    <x:definedName name="HTML_PathFile" hidden="1" function="0" vbProcedure="0">"C:\2689\Q\國內\00q3961台化龍德PTA3建造\MyHTML.htm"</x:definedName>
    <x:definedName name="HTML_PathTemplate" hidden="1" function="0" vbProcedure="0">"C:\DOC Widyo\WIDYO FILE\QUO MD\HTMLTemp.htm"</x:definedName>
    <x:definedName name="HTML_Title" hidden="1" function="0" vbProcedure="0">"00Q3961-SUM"</x:definedName>
    <x:definedName name="huy" hidden="1" function="0" vbProcedure="0">{"'Sheet1'!$L$16"}</x:definedName>
    <x:definedName name="hyasu" hidden="0" function="0" vbProcedure="0">#ref!</x:definedName>
    <x:definedName name="I" hidden="0" function="0" vbProcedure="0">#ref!</x:definedName>
    <x:definedName name="IDLAB_COST" hidden="0" function="0" vbProcedure="0">#ref!</x:definedName>
    <x:definedName name="IIIIIIIIII" hidden="0" function="0" vbProcedure="0">#ref!</x:definedName>
    <x:definedName name="INDMANP" hidden="0" function="0" vbProcedure="0">#ref!</x:definedName>
    <x:definedName name="IND_LAB" hidden="0" function="0" vbProcedure="0">#ref!</x:definedName>
    <x:definedName name="Int" hidden="0" function="0" vbProcedure="0">#ref!</x:definedName>
    <x:definedName name="Interest_Rate" hidden="0" function="0" vbProcedure="0">#ref!</x:definedName>
    <x:definedName name="IRP" hidden="0" function="0" vbProcedure="0">#ref!</x:definedName>
    <x:definedName name="ITEM" hidden="0" function="0" vbProcedure="0">#ref!,#ref!,#ref!,#ref!,#ref!,#ref!,#ref!,#ref!,#ref!</x:definedName>
    <x:definedName name="J" hidden="0" function="0" vbProcedure="0">#ref!</x:definedName>
    <x:definedName name="J.O" hidden="0" function="0" vbProcedure="0">#ref!</x:definedName>
    <x:definedName name="J.O_GT" hidden="0" function="0" vbProcedure="0">#ref!</x:definedName>
    <x:definedName name="j356C8" hidden="0" function="0" vbProcedure="0">#ref!</x:definedName>
    <x:definedName name="Jann" hidden="0" function="0" vbProcedure="0">#ref!</x:definedName>
    <x:definedName name="Jann1" hidden="0" function="0" vbProcedure="0">#ref!</x:definedName>
    <x:definedName name="Jann10" hidden="0" function="0" vbProcedure="0">#ref!</x:definedName>
    <x:definedName name="Jann19" hidden="0" function="0" vbProcedure="0">#ref!</x:definedName>
    <x:definedName name="Jann2" hidden="0" function="0" vbProcedure="0">#ref!</x:definedName>
    <x:definedName name="Jann20" hidden="0" function="0" vbProcedure="0">#ref!</x:definedName>
    <x:definedName name="Jann3" hidden="0" function="0" vbProcedure="0">#ref!</x:definedName>
    <x:definedName name="Jann4" hidden="0" function="0" vbProcedure="0">#ref!</x:definedName>
    <x:definedName name="jann456" hidden="0" function="0" vbProcedure="0">#ref!</x:definedName>
    <x:definedName name="Jann5" hidden="0" function="0" vbProcedure="0">#ref!</x:definedName>
    <x:definedName name="Jann6" hidden="0" function="0" vbProcedure="0">#ref!</x:definedName>
    <x:definedName name="Jann65" hidden="0" function="0" vbProcedure="0">#ref!</x:definedName>
    <x:definedName name="Jann7" hidden="0" function="0" vbProcedure="0">#ref!</x:definedName>
    <x:definedName name="Jann8" hidden="0" function="0" vbProcedure="0">#ref!</x:definedName>
    <x:definedName name="jann85969" hidden="0" function="0" vbProcedure="0">#ref!</x:definedName>
    <x:definedName name="janng" hidden="0" function="0" vbProcedure="0">#ref!</x:definedName>
    <x:definedName name="Jan_02" hidden="0" function="0" vbProcedure="0">#ref!</x:definedName>
    <x:definedName name="Jan_03" hidden="0" function="0" vbProcedure="0">#ref!</x:definedName>
    <x:definedName name="Jan_04" hidden="0" function="0" vbProcedure="0">#ref!</x:definedName>
    <x:definedName name="Jan_05" hidden="0" function="0" vbProcedure="0">#ref!</x:definedName>
    <x:definedName name="Jan_06" hidden="0" function="0" vbProcedure="0">#ref!</x:definedName>
    <x:definedName name="japh" hidden="0" function="0" vbProcedure="0">#N/A</x:definedName>
    <x:definedName name="jdhdh" hidden="1" function="0" vbProcedure="0">{"'Sheet1'!$L$16"}</x:definedName>
    <x:definedName name="JE" hidden="0" function="0" vbProcedure="0">#ref!</x:definedName>
    <x:definedName name="JH4OUTPUT" hidden="0" function="0" vbProcedure="0">#N/A</x:definedName>
    <x:definedName name="JHGTZJ" hidden="0" function="0" vbProcedure="0">#ref!</x:definedName>
    <x:definedName name="JHJJ" hidden="0" function="0" vbProcedure="0">#N/A</x:definedName>
    <x:definedName name="ji" hidden="0" function="0" vbProcedure="0">#ref!</x:definedName>
    <x:definedName name="JIKUBUNSEKI" hidden="0" function="0" vbProcedure="0">#ref!</x:definedName>
    <x:definedName name="jj" hidden="0" function="0" vbProcedure="0">#N/A</x:definedName>
    <x:definedName name="jjj" hidden="1" function="0" vbProcedure="0">{"'Sheet1'!$L$16"}</x:definedName>
    <x:definedName name="jjjj" hidden="0" function="0" vbProcedure="0">#N/A</x:definedName>
    <x:definedName name="JJJJJJJJJ" hidden="0" function="0" vbProcedure="0">#ref!</x:definedName>
    <x:definedName name="Jobname" hidden="0" function="0" vbProcedure="0">#ref!</x:definedName>
    <x:definedName name="JPH" hidden="0" function="0" vbProcedure="0">#ref!</x:definedName>
    <x:definedName name="ju" hidden="0" function="0" vbProcedure="0">#N/A</x:definedName>
    <x:definedName name="Jul_02" hidden="0" function="0" vbProcedure="0">#ref!</x:definedName>
    <x:definedName name="Jul_03" hidden="0" function="0" vbProcedure="0">#ref!</x:definedName>
    <x:definedName name="Jul_04" hidden="0" function="0" vbProcedure="0">#ref!</x:definedName>
    <x:definedName name="Jul_05" hidden="0" function="0" vbProcedure="0">#ref!</x:definedName>
    <x:definedName name="Jul_06" hidden="0" function="0" vbProcedure="0">#ref!</x:definedName>
    <x:definedName name="Jun_02" hidden="0" function="0" vbProcedure="0">#ref!</x:definedName>
    <x:definedName name="Jun_03" hidden="0" function="0" vbProcedure="0">#ref!</x:definedName>
    <x:definedName name="Jun_04" hidden="0" function="0" vbProcedure="0">#ref!</x:definedName>
    <x:definedName name="Jun_05" hidden="0" function="0" vbProcedure="0">#ref!</x:definedName>
    <x:definedName name="Jun_06" hidden="0" function="0" vbProcedure="0">#ref!</x:definedName>
    <x:definedName name="k01s1" hidden="0" function="0" vbProcedure="0">#ref!</x:definedName>
    <x:definedName name="kcong" hidden="0" function="0" vbProcedure="0">#ref!</x:definedName>
    <x:definedName name="kdkdk" hidden="0" function="0" vbProcedure="0">#N/A</x:definedName>
    <x:definedName name="KHBL" hidden="0" function="0" vbProcedure="0">#ref!</x:definedName>
    <x:definedName name="kkkk" hidden="1" function="0" vbProcedure="0">{"'Sheet1'!$L$16"}</x:definedName>
    <x:definedName name="kkkkk" hidden="1" function="0" vbProcedure="0">{"'Sheet1'!$L$16"}</x:definedName>
    <x:definedName name="KKKKKK" hidden="0" function="0" vbProcedure="0">#ref!</x:definedName>
    <x:definedName name="kkkkkkkkkkk" hidden="1" function="0" vbProcedure="0">{"'Sheet1'!$L$16"}</x:definedName>
    <x:definedName name="KN" hidden="0" function="0" vbProcedure="0">#ref!</x:definedName>
    <x:definedName name="KSY" hidden="0" function="0" vbProcedure="0">#ref!</x:definedName>
    <x:definedName name="KT" hidden="0" function="0" vbProcedure="0">#ref!</x:definedName>
    <x:definedName name="KYT" hidden="0" function="0" vbProcedure="0">#ref!</x:definedName>
    <x:definedName name="LA" hidden="0" function="0" vbProcedure="0">#ref!</x:definedName>
    <x:definedName name="LANGUAGE_1" hidden="0" function="0" vbProcedure="0">#ref!</x:definedName>
    <x:definedName name="LANGUAGE_15" hidden="0" function="0" vbProcedure="0">NA()</x:definedName>
    <x:definedName name="LANGUAGE_17" hidden="0" function="0" vbProcedure="0">NA()</x:definedName>
    <x:definedName name="LANGUAGE_18" hidden="0" function="0" vbProcedure="0">#ref!</x:definedName>
    <x:definedName name="LANGUAGE_2" hidden="0" function="0" vbProcedure="0">#ref!</x:definedName>
    <x:definedName name="LANGUAGE_3" hidden="0" function="0" vbProcedure="0">#ref!</x:definedName>
    <x:definedName name="Last_Row" hidden="0" function="0" vbProcedure="0">IF(Values_Entered,Header_Row+Number_of_Payments,Header_Row)</x:definedName>
    <x:definedName name="Lcot" hidden="0" function="0" vbProcedure="0">#ref!</x:definedName>
    <x:definedName name="listaus1" hidden="0" function="0" vbProcedure="0">#ref!</x:definedName>
    <x:definedName name="ll" hidden="0" function="0" vbProcedure="0">#N/A</x:definedName>
    <x:definedName name="lllll" hidden="0" function="0" vbProcedure="0">#N/A</x:definedName>
    <x:definedName name="LN" hidden="0" function="0" vbProcedure="0">#ref!</x:definedName>
    <x:definedName name="Loan1" hidden="0" function="0" vbProcedure="0">#ref!</x:definedName>
    <x:definedName name="Loan2" hidden="0" function="0" vbProcedure="0">#ref!</x:definedName>
    <x:definedName name="Loan3" hidden="0" function="0" vbProcedure="0">#ref!</x:definedName>
    <x:definedName name="Loan_Amount" hidden="0" function="0" vbProcedure="0">#ref!</x:definedName>
    <x:definedName name="Loan_Start" hidden="0" function="0" vbProcedure="0">#ref!</x:definedName>
    <x:definedName name="Loan_Years" hidden="0" function="0" vbProcedure="0">#ref!</x:definedName>
    <x:definedName name="LRDaysTaken" hidden="0" function="0" vbProcedure="0">#ref!</x:definedName>
    <x:definedName name="LREmployeeName" hidden="0" function="0" vbProcedure="0">#ref!</x:definedName>
    <x:definedName name="LRNoOfDays" hidden="0" function="0" vbProcedure="0">#ref!</x:definedName>
    <x:definedName name="LS" hidden="0" function="0" vbProcedure="0">#ref!</x:definedName>
    <x:definedName name="macbt" hidden="0" function="0" vbProcedure="0">#ref!</x:definedName>
    <x:definedName name="Machine" hidden="0" function="0" vbProcedure="0">#ref!</x:definedName>
    <x:definedName name="Machino_Auto_parts_Co._LTd" hidden="0" function="0" vbProcedure="0">#ref!</x:definedName>
    <x:definedName name="Macro2" hidden="0" function="0" vbProcedure="0">Macro2</x:definedName>
    <x:definedName name="MAILDB" hidden="0" function="0" vbProcedure="0">#ref!</x:definedName>
    <x:definedName name="Major_problem_observed_PP_Boss_crack_in_2KD___45_No__._But_compare_to_Sep_10_reduced_in_Oct_10_rejection_was_65_nos_Close_monitoring_for_PP_pitch_is_being_started___drilling_bush_life_reduced_to_7000_nos." hidden="0" function="0" vbProcedure="0">#ref!</x:definedName>
    <x:definedName name="MAJ_CON_EQP" hidden="0" function="0" vbProcedure="0">#ref!</x:definedName>
    <x:definedName name="MANAGERAPPVL" hidden="0" function="0" vbProcedure="0">#ref!</x:definedName>
    <x:definedName name="Mar_02" hidden="0" function="0" vbProcedure="0">#ref!</x:definedName>
    <x:definedName name="Mar_03" hidden="0" function="0" vbProcedure="0">#ref!</x:definedName>
    <x:definedName name="Mar_04" hidden="0" function="0" vbProcedure="0">#ref!</x:definedName>
    <x:definedName name="Mar_05" hidden="0" function="0" vbProcedure="0">#ref!</x:definedName>
    <x:definedName name="Mar_06" hidden="0" function="0" vbProcedure="0">#ref!</x:definedName>
    <x:definedName name="MAX_FA外径" hidden="0" function="0" vbProcedure="0">#ref!</x:definedName>
    <x:definedName name="May_02" hidden="0" function="0" vbProcedure="0">#ref!</x:definedName>
    <x:definedName name="May_03" hidden="0" function="0" vbProcedure="0">#ref!</x:definedName>
    <x:definedName name="May_04" hidden="0" function="0" vbProcedure="0">#ref!</x:definedName>
    <x:definedName name="May_05" hidden="0" function="0" vbProcedure="0">#ref!</x:definedName>
    <x:definedName name="May_06" hidden="0" function="0" vbProcedure="0">#ref!</x:definedName>
    <x:definedName name="MENUA" hidden="0" function="0" vbProcedure="0">#ref!</x:definedName>
    <x:definedName name="MENUY" hidden="0" function="0" vbProcedure="0">#ref!</x:definedName>
    <x:definedName name="MENUZ" hidden="0" function="0" vbProcedure="0">#ref!</x:definedName>
    <x:definedName name="MG_A" hidden="0" function="0" vbProcedure="0">#ref!</x:definedName>
    <x:definedName name="MM" hidden="0" function="0" vbProcedure="0">#ref!</x:definedName>
    <x:definedName name="MMMM" hidden="1" function="0" vbProcedure="0">{"'Sheet1'!$L$16"}</x:definedName>
    <x:definedName name="MODELYEAR" hidden="0" function="0" vbProcedure="0">#ref!</x:definedName>
    <x:definedName name="Module1.W2006をコピー" hidden="0" function="0" vbProcedure="0">#N/A</x:definedName>
    <x:definedName name="Money_type" hidden="0" function="0" vbProcedure="0">#ref!</x:definedName>
    <x:definedName name="month_end" hidden="0" function="0" vbProcedure="0">#ref!</x:definedName>
    <x:definedName name="MP" hidden="0" function="0" vbProcedure="0">#ref!</x:definedName>
    <x:definedName name="MS" hidden="0" function="0" vbProcedure="0">#ref!</x:definedName>
    <x:definedName name="MSA" hidden="0" function="0" vbProcedure="0">#ref!</x:definedName>
    <x:definedName name="MSB" hidden="0" function="0" vbProcedure="0">#ref!</x:definedName>
    <x:definedName name="MT" hidden="0" function="0" vbProcedure="0">#ref!</x:definedName>
    <x:definedName name="Mè_A1" hidden="0" function="0" vbProcedure="0">#ref!</x:definedName>
    <x:definedName name="Mè_A2" hidden="0" function="0" vbProcedure="0">#ref!</x:definedName>
    <x:definedName name="n" hidden="1" function="0" vbProcedure="0">#ref!</x:definedName>
    <x:definedName name="nam" hidden="0" function="0" vbProcedure="0">#ref!</x:definedName>
    <x:definedName name="Name" hidden="0" function="0" vbProcedure="0">#ref!</x:definedName>
    <x:definedName name="NAMEs" hidden="0" function="0" vbProcedure="0">#N/A</x:definedName>
    <x:definedName name="NB" hidden="0" function="0" vbProcedure="0">#N/A</x:definedName>
    <x:definedName name="NCycle" hidden="0" function="0" vbProcedure="0">#ref!</x:definedName>
    <x:definedName name="NET" hidden="0" function="0" vbProcedure="0">#ref!</x:definedName>
    <x:definedName name="NET_1" hidden="0" function="0" vbProcedure="0">#ref!</x:definedName>
    <x:definedName name="NET_ANA" hidden="0" function="0" vbProcedure="0">#ref!</x:definedName>
    <x:definedName name="NET_ANA_1" hidden="0" function="0" vbProcedure="0">#ref!</x:definedName>
    <x:definedName name="NET_ANA_2" hidden="0" function="0" vbProcedure="0">#ref!</x:definedName>
    <x:definedName name="NH" hidden="0" function="0" vbProcedure="0">#ref!</x:definedName>
    <x:definedName name="NHot" hidden="0" function="0" vbProcedure="0">#ref!</x:definedName>
    <x:definedName name="NIGURI" hidden="0" function="0" vbProcedure="0">#ref!</x:definedName>
    <x:definedName name="nnnn" hidden="1" function="0" vbProcedure="0">{"'Sheet1'!$L$16"}</x:definedName>
    <x:definedName name="No" hidden="0" function="0" vbProcedure="0">#ref!</x:definedName>
    <x:definedName name="No." hidden="0" function="0" vbProcedure="0">#ref!</x:definedName>
    <x:definedName name="NOTES" hidden="0" function="0" vbProcedure="0">#ref!</x:definedName>
    <x:definedName name="NOTNULL" hidden="0" function="0" vbProcedure="0">#ref!</x:definedName>
    <x:definedName name="Nov_02" hidden="0" function="0" vbProcedure="0">#ref!</x:definedName>
    <x:definedName name="Nov_03" hidden="0" function="0" vbProcedure="0">#ref!</x:definedName>
    <x:definedName name="Nov_04" hidden="0" function="0" vbProcedure="0">#ref!</x:definedName>
    <x:definedName name="Nov_05" hidden="0" function="0" vbProcedure="0">#ref!</x:definedName>
    <x:definedName name="Nov_06" hidden="0" function="0" vbProcedure="0">#ref!</x:definedName>
    <x:definedName name="Number_of_Payments" hidden="0" function="0" vbProcedure="0">MATCH(0.01,End_Bal,-1)+1</x:definedName>
    <x:definedName name="number_record" hidden="0" function="0" vbProcedure="0">MATCH(0.01,dieukien,-1)</x:definedName>
    <x:definedName name="Num_Pmt_Per_Year" hidden="0" function="0" vbProcedure="0">#ref!</x:definedName>
    <x:definedName name="NXT13P" hidden="0" function="0" vbProcedure="0">#ref!</x:definedName>
    <x:definedName name="NXT13T" hidden="0" function="0" vbProcedure="0">#ref!</x:definedName>
    <x:definedName name="NXT28P" hidden="0" function="0" vbProcedure="0">#ref!</x:definedName>
    <x:definedName name="NXT28T" hidden="0" function="0" vbProcedure="0">#ref!</x:definedName>
    <x:definedName name="NXT5P" hidden="0" function="0" vbProcedure="0">#ref!</x:definedName>
    <x:definedName name="NXT5T" hidden="0" function="0" vbProcedure="0">#ref!</x:definedName>
    <x:definedName name="N情報機種別" hidden="0" function="0" vbProcedure="0">#ref!</x:definedName>
    <x:definedName name="Oct_02" hidden="0" function="0" vbProcedure="0">#ref!</x:definedName>
    <x:definedName name="Oct_03" hidden="0" function="0" vbProcedure="0">#ref!</x:definedName>
    <x:definedName name="Oct_04" hidden="0" function="0" vbProcedure="0">#ref!</x:definedName>
    <x:definedName name="Oct_05" hidden="0" function="0" vbProcedure="0">#ref!</x:definedName>
    <x:definedName name="Oct_06" hidden="0" function="0" vbProcedure="0">#ref!</x:definedName>
    <x:definedName name="oi" hidden="0" function="0" vbProcedure="0">#ref!</x:definedName>
    <x:definedName name="OK" hidden="0" function="0" vbProcedure="0">#N/A</x:definedName>
    <x:definedName name="oksdddddf" hidden="0" function="0" vbProcedure="0">#ref!</x:definedName>
    <x:definedName name="output3" hidden="0" function="0" vbProcedure="0">#ref!</x:definedName>
    <x:definedName name="Ownership" hidden="1" function="0" vbProcedure="0">OFFSET(data.top.left,1,0)</x:definedName>
    <x:definedName name="O_Code" hidden="0" function="0" vbProcedure="0">#ref!</x:definedName>
    <x:definedName name="Partvendor8" hidden="0" function="0" vbProcedure="0">#ref!</x:definedName>
    <x:definedName name="pass" hidden="0" function="0" vbProcedure="0">#ref!</x:definedName>
    <x:definedName name="PassWord" hidden="0" function="0" vbProcedure="0">#ref!</x:definedName>
    <x:definedName name="Payment_Date" hidden="0" function="0" vbProcedure="0">DATE(YEAR(Loan_Start),MONTH(Loan_Start)+payment_number,DAY(Loan_Start))</x:definedName>
    <x:definedName name="Pay_Date" hidden="0" function="0" vbProcedure="0">#ref!</x:definedName>
    <x:definedName name="Pay_Num" hidden="0" function="0" vbProcedure="0">#ref!</x:definedName>
    <x:definedName name="PC" hidden="1" function="0" vbProcedure="0">{"'Sheet1'!$L$16"}</x:definedName>
    <x:definedName name="PCC" hidden="1" function="0" vbProcedure="0">{"'Sheet1'!$L$16"}</x:definedName>
    <x:definedName name="PCR" hidden="0" function="0" vbProcedure="0">#ref!</x:definedName>
    <x:definedName name="PercentComplete" hidden="0" function="0" vbProcedure="0">PercentCompleteBeyond*PeriodInPlan</x:definedName>
    <x:definedName name="PercentCompleteBeyond" hidden="0" function="0" vbProcedure="0">(#ref!=MEDIAN(#ref!,#ref!,#ref!+#ref!)*(#ref!&gt;0))*((#ref!&lt;(INT(#ref!+#ref!*#ref!)))+(#ref!=#ref!))*(#ref!&gt;0)</x:definedName>
    <x:definedName name="PeriodInActual" hidden="0" function="0" vbProcedure="0">#ref!=MEDIAN(#ref!,#ref!,#ref!+#ref!-1)</x:definedName>
    <x:definedName name="PeriodInPlan" hidden="0" function="0" vbProcedure="0">#ref!=MEDIAN(#ref!,#ref!,#ref!+#ref!-1)</x:definedName>
    <x:definedName name="period_selected" hidden="0" function="0" vbProcedure="0">#ref!</x:definedName>
    <x:definedName name="permutation_mtrx" hidden="0" function="0" vbProcedure="0">#ref!</x:definedName>
    <x:definedName name="PHASE" hidden="0" function="0" vbProcedure="0">#ref!</x:definedName>
    <x:definedName name="phu_luc_vua" hidden="0" function="0" vbProcedure="0">#ref!</x:definedName>
    <x:definedName name="PJ" hidden="0" function="0" vbProcedure="0">#ref!</x:definedName>
    <x:definedName name="PK" hidden="0" function="0" vbProcedure="0">#ref!</x:definedName>
    <x:definedName name="PL" hidden="0" function="0" vbProcedure="0">#N/A</x:definedName>
    <x:definedName name="Plan" hidden="0" function="0" vbProcedure="0">PeriodInPlan*(#ref!&gt;0)</x:definedName>
    <x:definedName name="PLANDATE" hidden="0" function="0" vbProcedure="0">#ref!</x:definedName>
    <x:definedName name="PLANORIGINATOR" hidden="0" function="0" vbProcedure="0">#ref!</x:definedName>
    <x:definedName name="PLAN区分" hidden="0" function="0" vbProcedure="0">#ref!</x:definedName>
    <x:definedName name="PL分析" hidden="0" function="0" vbProcedure="0">#ref!</x:definedName>
    <x:definedName name="PO" hidden="0" function="0" vbProcedure="0">#ref!</x:definedName>
    <x:definedName name="POR2C1R51C16RTRTPOR54C1R104C16R" hidden="0" function="0" vbProcedure="0">#ref!</x:definedName>
    <x:definedName name="porter" hidden="0" function="0" vbProcedure="0">#ref!</x:definedName>
    <x:definedName name="pppp" hidden="1" function="0" vbProcedure="0">{"'Sheet1'!$L$16"}</x:definedName>
    <x:definedName name="Pre" hidden="0" function="0" vbProcedure="0">#ref!</x:definedName>
    <x:definedName name="Prepared1" hidden="0" function="0" vbProcedure="0">#ref!</x:definedName>
    <x:definedName name="Prepared2" hidden="0" function="0" vbProcedure="0">#ref!</x:definedName>
    <x:definedName name="Pre_Cat" hidden="0" function="0" vbProcedure="0">#ref!</x:definedName>
    <x:definedName name="PRICE" hidden="0" function="0" vbProcedure="0">#ref!</x:definedName>
    <x:definedName name="PRICE1" hidden="0" function="0" vbProcedure="0">#ref!</x:definedName>
    <x:definedName name="PRICE_LIST" hidden="0" function="0" vbProcedure="0">#N/A</x:definedName>
    <x:definedName name="Prin" hidden="0" function="0" vbProcedure="0">#ref!</x:definedName>
    <x:definedName name="Princ" hidden="0" function="0" vbProcedure="0">#ref!</x:definedName>
    <x:definedName name="PRINT" hidden="0" function="0" vbProcedure="0">#ref!</x:definedName>
    <x:definedName name="PRINT4" hidden="0" function="0" vbProcedure="0">#ref!</x:definedName>
    <x:definedName name="PRINTA" hidden="0" function="0" vbProcedure="0">#ref!</x:definedName>
    <x:definedName name="PrintA3" hidden="0" function="0" vbProcedure="0">#N/A</x:definedName>
    <x:definedName name="PrintA4" hidden="0" function="0" vbProcedure="0">#N/A</x:definedName>
    <x:definedName name="PRINTB" hidden="0" function="0" vbProcedure="0">#ref!</x:definedName>
    <x:definedName name="PRINTC" hidden="0" function="0" vbProcedure="0">#ref!</x:definedName>
    <x:definedName name="Printer" hidden="0" function="0" vbProcedure="0">#ref!</x:definedName>
    <x:definedName name="Print_Area1" hidden="0" function="0" vbProcedure="0">#ref!</x:definedName>
    <x:definedName name="Print_Area11" hidden="0" function="0" vbProcedure="0">#ref!</x:definedName>
    <x:definedName name="print_Area12" hidden="0" function="0" vbProcedure="0">#ref!</x:definedName>
    <x:definedName name="PRINT_AREA2" hidden="0" function="0" vbProcedure="0">#ref!</x:definedName>
    <x:definedName name="PRINT_AREA_MI" hidden="0" function="0" vbProcedure="0">#ref!</x:definedName>
    <x:definedName name="Print_Area_Reset" hidden="0" function="0" vbProcedure="0">OFFSET(Full_Print,0,0,Last_Row)</x:definedName>
    <x:definedName name="PRINT_TITLES_MI" hidden="0" function="0" vbProcedure="0">#ref!</x:definedName>
    <x:definedName name="PROCEDURE" hidden="0" function="0" vbProcedure="0">#ref!</x:definedName>
    <x:definedName name="PROPOSAL" hidden="0" function="0" vbProcedure="0">#ref!</x:definedName>
    <x:definedName name="ptdg" hidden="0" function="0" vbProcedure="0">#ref!</x:definedName>
    <x:definedName name="PTDG_cau" hidden="0" function="0" vbProcedure="0">#ref!</x:definedName>
    <x:definedName name="PT_A1" hidden="0" function="0" vbProcedure="0">#ref!</x:definedName>
    <x:definedName name="PT_Duong" hidden="0" function="0" vbProcedure="0">#ref!</x:definedName>
    <x:definedName name="pvd" hidden="0" function="0" vbProcedure="0">#ref!</x:definedName>
    <x:definedName name="P_N" hidden="0" function="0" vbProcedure="0">#ref!</x:definedName>
    <x:definedName name="q" hidden="0" function="0" vbProcedure="0">#ref!</x:definedName>
    <x:definedName name="QQ" hidden="0" function="0" vbProcedure="0">#N/A</x:definedName>
    <x:definedName name="qqq" hidden="0" function="0" vbProcedure="0">#N/A</x:definedName>
    <x:definedName name="QQQQ" hidden="0" function="0" vbProcedure="0">#N/A</x:definedName>
    <x:definedName name="Q_日報プレス_製造実績データ抽出" hidden="0" function="0" vbProcedure="0">#ref!</x:definedName>
    <x:definedName name="Q_月報_ディスク製品製造原価_整列" hidden="0" function="0" vbProcedure="0">#ref!</x:definedName>
    <x:definedName name="Q_月報_プレス製品製造原価_整列" hidden="0" function="0" vbProcedure="0">#ref!</x:definedName>
    <x:definedName name="Q_月報_含浸製品製造原価99_出力" hidden="0" function="0" vbProcedure="0">#ref!</x:definedName>
    <x:definedName name="Q_表４ＥＸＬ" hidden="0" function="0" vbProcedure="0">#ref!</x:definedName>
    <x:definedName name="R0" hidden="0" function="0" vbProcedure="0">#ref!</x:definedName>
    <x:definedName name="Ra" hidden="0" function="0" vbProcedure="0">#ref!</x:definedName>
    <x:definedName name="Racot" hidden="0" function="0" vbProcedure="0">#ref!</x:definedName>
    <x:definedName name="Radam" hidden="0" function="0" vbProcedure="0">#ref!</x:definedName>
    <x:definedName name="RB" hidden="0" function="0" vbProcedure="0">#ref!</x:definedName>
    <x:definedName name="RBH2UP" hidden="0" function="0" vbProcedure="0">#ref!</x:definedName>
    <x:definedName name="Record6" hidden="0" function="0" vbProcedure="0">#N/A</x:definedName>
    <x:definedName name="RECOUT" hidden="0" function="0" vbProcedure="0">#N/A</x:definedName>
    <x:definedName name="REPORTDATE" hidden="0" function="0" vbProcedure="0">#ref!</x:definedName>
    <x:definedName name="REPORTINGENGR" hidden="0" function="0" vbProcedure="0">#ref!</x:definedName>
    <x:definedName name="Rep_CNo" hidden="0" function="0" vbProcedure="0">#ref!</x:definedName>
    <x:definedName name="Rep_Dealer" hidden="0" function="0" vbProcedure="0">#ref!</x:definedName>
    <x:definedName name="Rep_ENGType" hidden="0" function="0" vbProcedure="0">#ref!</x:definedName>
    <x:definedName name="Rep_Equip" hidden="0" function="0" vbProcedure="0">#ref!</x:definedName>
    <x:definedName name="Rep_EXDNo" hidden="0" function="0" vbProcedure="0">#ref!</x:definedName>
    <x:definedName name="Rep_FailDate" hidden="0" function="0" vbProcedure="0">#ref!</x:definedName>
    <x:definedName name="Rep_Mileage" hidden="0" function="0" vbProcedure="0">#ref!</x:definedName>
    <x:definedName name="Rep_Model" hidden="0" function="0" vbProcedure="0">#ref!</x:definedName>
    <x:definedName name="Rep_ModelType" hidden="0" function="0" vbProcedure="0">#ref!</x:definedName>
    <x:definedName name="Rep_OECode" hidden="0" function="0" vbProcedure="0">#ref!</x:definedName>
    <x:definedName name="Rep_Place" hidden="0" function="0" vbProcedure="0">#ref!</x:definedName>
    <x:definedName name="Rep_Register" hidden="0" function="0" vbProcedure="0">#ref!</x:definedName>
    <x:definedName name="Rep_RepNo" hidden="0" function="0" vbProcedure="0">#ref!</x:definedName>
    <x:definedName name="Rep_ReportDate" hidden="0" function="0" vbProcedure="0">#ref!</x:definedName>
    <x:definedName name="Rep_Reporter" hidden="0" function="0" vbProcedure="0">#ref!</x:definedName>
    <x:definedName name="Rep_SerNo" hidden="0" function="0" vbProcedure="0">#ref!</x:definedName>
    <x:definedName name="Rep_ServiceDate" hidden="0" function="0" vbProcedure="0">#ref!</x:definedName>
    <x:definedName name="Rep_TMType" hidden="0" function="0" vbProcedure="0">#ref!</x:definedName>
    <x:definedName name="Rep_User" hidden="0" function="0" vbProcedure="0">#ref!</x:definedName>
    <x:definedName name="REQMTQTY" hidden="0" function="0" vbProcedure="0">#ref!</x:definedName>
    <x:definedName name="REQMTTYPE" hidden="0" function="0" vbProcedure="0">#ref!</x:definedName>
    <x:definedName name="require" hidden="0" function="0" vbProcedure="0">#ref!</x:definedName>
    <x:definedName name="RESPONSIBILITY" hidden="0" function="0" vbProcedure="0">#ref!</x:definedName>
    <x:definedName name="RESULTS" hidden="0" function="0" vbProcedure="0">#ref!</x:definedName>
    <x:definedName name="Revised" hidden="0" function="0" vbProcedure="0">#N/A</x:definedName>
    <x:definedName name="Revision" hidden="0" function="0" vbProcedure="0">#N/A</x:definedName>
    <x:definedName name="RFP003A" hidden="0" function="0" vbProcedure="0">#ref!</x:definedName>
    <x:definedName name="RFP003B" hidden="0" function="0" vbProcedure="0">#ref!</x:definedName>
    <x:definedName name="RFP003C" hidden="0" function="0" vbProcedure="0">#ref!</x:definedName>
    <x:definedName name="RFP003D" hidden="0" function="0" vbProcedure="0">#ref!</x:definedName>
    <x:definedName name="RFP003E" hidden="0" function="0" vbProcedure="0">#ref!</x:definedName>
    <x:definedName name="RFP003F" hidden="0" function="0" vbProcedure="0">#ref!</x:definedName>
    <x:definedName name="RITU" hidden="0" function="0" vbProcedure="0">#ref!</x:definedName>
    <x:definedName name="RM" hidden="0" function="0" vbProcedure="0">#ref!</x:definedName>
    <x:definedName name="RMG" hidden="0" function="0" vbProcedure="0">#ref!</x:definedName>
    <x:definedName name="RMK" hidden="0" function="0" vbProcedure="0">#ref!</x:definedName>
    <x:definedName name="Rn" hidden="0" function="0" vbProcedure="0">#ref!</x:definedName>
    <x:definedName name="Rncot" hidden="0" function="0" vbProcedure="0">#ref!</x:definedName>
    <x:definedName name="Rndam" hidden="0" function="0" vbProcedure="0">#ref!</x:definedName>
    <x:definedName name="RS" hidden="0" function="0" vbProcedure="0">#ref!</x:definedName>
    <x:definedName name="RTTWETW" hidden="1" function="0" vbProcedure="0">#ref!</x:definedName>
    <x:definedName name="ru" hidden="1" function="0" vbProcedure="0">{"'Sheet1'!$L$16"}</x:definedName>
    <x:definedName name="SA" hidden="0" function="0" vbProcedure="0">#ref!</x:definedName>
    <x:definedName name="sadf" hidden="1" function="0" vbProcedure="0">{"'Sheet1'!$L$16"}</x:definedName>
    <x:definedName name="SAI" hidden="0" function="0" vbProcedure="0">#ref!</x:definedName>
    <x:definedName name="salary" hidden="0" function="0" vbProcedure="0">#ref!</x:definedName>
    <x:definedName name="SalesTax" hidden="0" function="0" vbProcedure="0">#N/A</x:definedName>
    <x:definedName name="SALES_FCST_ROWS" hidden="0" function="0" vbProcedure="0">#ref!,#ref!,#ref!</x:definedName>
    <x:definedName name="sand" hidden="0" function="0" vbProcedure="0">#ref!</x:definedName>
    <x:definedName name="SBL" hidden="0" function="0" vbProcedure="0">#ref!</x:definedName>
    <x:definedName name="SBT" hidden="0" function="0" vbProcedure="0">#ref!</x:definedName>
    <x:definedName name="SCH" hidden="0" function="0" vbProcedure="0">#ref!</x:definedName>
    <x:definedName name="Scheduled_Extra_Payments" hidden="0" function="0" vbProcedure="0">#ref!</x:definedName>
    <x:definedName name="Scheduled_Interest_Rate" hidden="0" function="0" vbProcedure="0">#ref!</x:definedName>
    <x:definedName name="Scheduled_Monthly_Payment" hidden="0" function="0" vbProcedure="0">#ref!</x:definedName>
    <x:definedName name="Sched_Pay" hidden="0" function="0" vbProcedure="0">#ref!</x:definedName>
    <x:definedName name="sd" hidden="1" function="0" vbProcedure="0">{"'Sheet1'!$L$16"}</x:definedName>
    <x:definedName name="SDADAD" hidden="0" function="0" vbProcedure="0">#ref!</x:definedName>
    <x:definedName name="sdfa" hidden="1" function="0" vbProcedure="0">#ref!</x:definedName>
    <x:definedName name="SEND_GLOMICMF" hidden="0" function="0" vbProcedure="0">#N/A</x:definedName>
    <x:definedName name="SEND_GLOMICOR" hidden="0" function="0" vbProcedure="0">#N/A</x:definedName>
    <x:definedName name="SEND_GLOMICSP" hidden="0" function="0" vbProcedure="0">#N/A</x:definedName>
    <x:definedName name="SEND_GLOSETMF" hidden="0" function="0" vbProcedure="0">#N/A</x:definedName>
    <x:definedName name="SEND_GLOSETOR" hidden="0" function="0" vbProcedure="0">#N/A</x:definedName>
    <x:definedName name="SEND_GLOSETPP" hidden="0" function="0" vbProcedure="0">#N/A</x:definedName>
    <x:definedName name="SEND_GLOSETSP" hidden="0" function="0" vbProcedure="0">#N/A</x:definedName>
    <x:definedName name="SEP" hidden="0" function="0" vbProcedure="0">#ref!</x:definedName>
    <x:definedName name="Sep_02" hidden="0" function="0" vbProcedure="0">#ref!</x:definedName>
    <x:definedName name="Sep_03" hidden="0" function="0" vbProcedure="0">#ref!</x:definedName>
    <x:definedName name="Sep_04" hidden="0" function="0" vbProcedure="0">#ref!</x:definedName>
    <x:definedName name="Sep_05" hidden="0" function="0" vbProcedure="0">#ref!</x:definedName>
    <x:definedName name="Sep_06" hidden="0" function="0" vbProcedure="0">#ref!</x:definedName>
    <x:definedName name="SEVENTHHOME" hidden="0" function="0" vbProcedure="0">#ref!</x:definedName>
    <x:definedName name="SHOTｺｰﾄﾞ" hidden="0" function="0" vbProcedure="0">#ref!</x:definedName>
    <x:definedName name="Show.Acct.Update.Warning" hidden="1" function="0" vbProcedure="0">#ref!</x:definedName>
    <x:definedName name="Show.MDB.Update.Warning" hidden="1" function="0" vbProcedure="0">#ref!</x:definedName>
    <x:definedName name="SIXTHHOME" hidden="0" function="0" vbProcedure="0">#ref!</x:definedName>
    <x:definedName name="SIZE" hidden="0" function="0" vbProcedure="0">#ref!</x:definedName>
    <x:definedName name="SNR" hidden="1" function="0" vbProcedure="0">1</x:definedName>
    <x:definedName name="SNRng" hidden="0" function="0" vbProcedure="0">#ref!</x:definedName>
    <x:definedName name="SORT" hidden="0" function="0" vbProcedure="0">#ref!</x:definedName>
    <x:definedName name="Sothutu" hidden="0" function="0" vbProcedure="0">#ref!</x:definedName>
    <x:definedName name="SOURCE" hidden="0" function="0" vbProcedure="0">#ref!</x:definedName>
    <x:definedName name="SPEC" hidden="0" function="0" vbProcedure="0">#ref!</x:definedName>
    <x:definedName name="SPECSUMMARY" hidden="0" function="0" vbProcedure="0">#ref!</x:definedName>
    <x:definedName name="SR耐久" hidden="0" function="0" vbProcedure="0">#ref!</x:definedName>
    <x:definedName name="SSK" hidden="0" function="0" vbProcedure="0">#ref!</x:definedName>
    <x:definedName name="sssss" hidden="0" function="0" vbProcedure="0">#N/A</x:definedName>
    <x:definedName name="STAGE" hidden="0" function="0" vbProcedure="0">#ref!</x:definedName>
    <x:definedName name="start" hidden="0" function="0" vbProcedure="0">#ref!</x:definedName>
    <x:definedName name="Start_1" hidden="0" function="0" vbProcedure="0">#ref!</x:definedName>
    <x:definedName name="Start_10" hidden="0" function="0" vbProcedure="0">#ref!</x:definedName>
    <x:definedName name="Start_11" hidden="0" function="0" vbProcedure="0">#ref!</x:definedName>
    <x:definedName name="Start_12" hidden="0" function="0" vbProcedure="0">#ref!</x:definedName>
    <x:definedName name="Start_13" hidden="0" function="0" vbProcedure="0">#ref!</x:definedName>
    <x:definedName name="Start_2" hidden="0" function="0" vbProcedure="0">#ref!</x:definedName>
    <x:definedName name="Start_3" hidden="0" function="0" vbProcedure="0">#ref!</x:definedName>
    <x:definedName name="Start_4" hidden="0" function="0" vbProcedure="0">#ref!</x:definedName>
    <x:definedName name="Start_5" hidden="0" function="0" vbProcedure="0">#ref!</x:definedName>
    <x:definedName name="Start_6" hidden="0" function="0" vbProcedure="0">#ref!</x:definedName>
    <x:definedName name="Start_7" hidden="0" function="0" vbProcedure="0">#ref!</x:definedName>
    <x:definedName name="Start_8" hidden="0" function="0" vbProcedure="0">#ref!</x:definedName>
    <x:definedName name="Start_9" hidden="0" function="0" vbProcedure="0">#ref!</x:definedName>
    <x:definedName name="Start_Date" hidden="0" function="0" vbProcedure="0">#ref!</x:definedName>
    <x:definedName name="STG" hidden="0" function="0" vbProcedure="0">#ref!</x:definedName>
    <x:definedName name="Stt" hidden="0" function="0" vbProcedure="0">#ref!</x:definedName>
    <x:definedName name="sub" hidden="0" function="0" vbProcedure="0">#ref!</x:definedName>
    <x:definedName name="SubA" hidden="0" function="0" vbProcedure="0">#ref!</x:definedName>
    <x:definedName name="SubB" hidden="0" function="0" vbProcedure="0">#ref!</x:definedName>
    <x:definedName name="SubC" hidden="0" function="0" vbProcedure="0">#ref!</x:definedName>
    <x:definedName name="SubD" hidden="0" function="0" vbProcedure="0">#ref!</x:definedName>
    <x:definedName name="SubE" hidden="0" function="0" vbProcedure="0">#ref!</x:definedName>
    <x:definedName name="subgroup" hidden="1" function="0" vbProcedure="0">#ref!</x:definedName>
    <x:definedName name="Subgroup_Size" hidden="0" function="0" vbProcedure="0">#ref!</x:definedName>
    <x:definedName name="SubName" hidden="0" function="0" vbProcedure="0">#ref!</x:definedName>
    <x:definedName name="sue" hidden="0" function="0" vbProcedure="0">#ref!</x:definedName>
    <x:definedName name="SUMITOMO" hidden="0" function="0" vbProcedure="0">#ref!</x:definedName>
    <x:definedName name="SUMITOMO_GT" hidden="0" function="0" vbProcedure="0">#ref!</x:definedName>
    <x:definedName name="SUMMARY" hidden="0" function="0" vbProcedure="0">#ref!</x:definedName>
    <x:definedName name="sur" hidden="0" function="0" vbProcedure="0">#ref!</x:definedName>
    <x:definedName name="SWOSC_V" hidden="0" function="0" vbProcedure="0">#ref!</x:definedName>
    <x:definedName name="SWOT_BPU" hidden="0" function="0" vbProcedure="0">#ref!</x:definedName>
    <x:definedName name="SWOT_COA" hidden="0" function="0" vbProcedure="0">#ref!</x:definedName>
    <x:definedName name="SWOT_CoCode" hidden="0" function="0" vbProcedure="0">#ref!</x:definedName>
    <x:definedName name="SWOT_MktCodeJ" hidden="0" function="0" vbProcedure="0">#ref!</x:definedName>
    <x:definedName name="SWOT_PlantCode" hidden="0" function="0" vbProcedure="0">#ref!</x:definedName>
    <x:definedName name="SWOT_ProdType" hidden="0" function="0" vbProcedure="0">#ref!</x:definedName>
    <x:definedName name="SWOT_ProjCode" hidden="0" function="0" vbProcedure="0">#ref!</x:definedName>
    <x:definedName name="SWOT_TransCode" hidden="0" function="0" vbProcedure="0">#ref!</x:definedName>
    <x:definedName name="SWP_A" hidden="0" function="0" vbProcedure="0">#ref!</x:definedName>
    <x:definedName name="SWP_B" hidden="0" function="0" vbProcedure="0">#ref!</x:definedName>
    <x:definedName name="sx" hidden="1" function="0" vbProcedure="0">{"'Sheet1'!$L$16"}</x:definedName>
    <x:definedName name="SYK" hidden="0" function="0" vbProcedure="0">#ref!</x:definedName>
    <x:definedName name="syuryou" hidden="0" function="0" vbProcedure="0">#N/A</x:definedName>
    <x:definedName name="sđfsfsdf" hidden="0" function="0" vbProcedure="0">#ref!</x:definedName>
    <x:definedName name="T0" hidden="0" function="0" vbProcedure="0">#ref!</x:definedName>
    <x:definedName name="TABLE_ENT" hidden="0" function="0" vbProcedure="0">#ref!</x:definedName>
    <x:definedName name="TABLE_NAME" hidden="0" function="0" vbProcedure="0">#ref!</x:definedName>
    <x:definedName name="Taisan_VN_cua_thang01" hidden="0" function="0" vbProcedure="0">#ref!</x:definedName>
    <x:definedName name="TARGETREQMT" hidden="0" function="0" vbProcedure="0">#ref!</x:definedName>
    <x:definedName name="TaxTV" hidden="0" function="0" vbProcedure="0">10%</x:definedName>
    <x:definedName name="TaxXL" hidden="0" function="0" vbProcedure="0">5%</x:definedName>
    <x:definedName name="TBHeader" hidden="0" function="0" vbProcedure="0">#ref!</x:definedName>
    <x:definedName name="TCACP" hidden="0" function="0" vbProcedure="0">#N/A</x:definedName>
    <x:definedName name="TCAP" hidden="0" function="0" vbProcedure="0">#N/A</x:definedName>
    <x:definedName name="TCATP" hidden="0" function="0" vbProcedure="0">#N/A</x:definedName>
    <x:definedName name="TENBL" hidden="0" function="0" vbProcedure="0">#ref!</x:definedName>
    <x:definedName name="Tengoi" hidden="0" function="0" vbProcedure="0">#ref!</x:definedName>
    <x:definedName name="TENTHHOME" hidden="0" function="0" vbProcedure="0">#ref!</x:definedName>
    <x:definedName name="test" hidden="0" function="0" vbProcedure="0">#ref!,#ref!</x:definedName>
    <x:definedName name="TESTEDQTY" hidden="0" function="0" vbProcedure="0">#ref!</x:definedName>
    <x:definedName name="TESTEDTYPE" hidden="0" function="0" vbProcedure="0">#ref!</x:definedName>
    <x:definedName name="test_10" hidden="0" function="0" vbProcedure="0">#ref!</x:definedName>
    <x:definedName name="test_10_4" hidden="0" function="0" vbProcedure="0">#ref!</x:definedName>
    <x:definedName name="test_10_5" hidden="0" function="0" vbProcedure="0">#ref!</x:definedName>
    <x:definedName name="test_10_7" hidden="0" function="0" vbProcedure="0">#ref!</x:definedName>
    <x:definedName name="test_10_8" hidden="0" function="0" vbProcedure="0">#ref!</x:definedName>
    <x:definedName name="test_10_9" hidden="0" function="0" vbProcedure="0">#ref!</x:definedName>
    <x:definedName name="test_11" hidden="0" function="0" vbProcedure="0">#ref!</x:definedName>
    <x:definedName name="test_11_1" hidden="0" function="0" vbProcedure="0">#ref!</x:definedName>
    <x:definedName name="test_11_4" hidden="0" function="0" vbProcedure="0">#ref!</x:definedName>
    <x:definedName name="test_11_5" hidden="0" function="0" vbProcedure="0">#ref!</x:definedName>
    <x:definedName name="test_11_7" hidden="0" function="0" vbProcedure="0">#ref!</x:definedName>
    <x:definedName name="test_11_8" hidden="0" function="0" vbProcedure="0">#ref!</x:definedName>
    <x:definedName name="test_11_9" hidden="0" function="0" vbProcedure="0">#ref!</x:definedName>
    <x:definedName name="test_12" hidden="0" function="0" vbProcedure="0">#ref!</x:definedName>
    <x:definedName name="test_12_4" hidden="0" function="0" vbProcedure="0">#ref!</x:definedName>
    <x:definedName name="test_12_5" hidden="0" function="0" vbProcedure="0">#ref!</x:definedName>
    <x:definedName name="test_12_7" hidden="0" function="0" vbProcedure="0">#ref!</x:definedName>
    <x:definedName name="test_12_8" hidden="0" function="0" vbProcedure="0">#ref!</x:definedName>
    <x:definedName name="test_12_9" hidden="0" function="0" vbProcedure="0">#ref!</x:definedName>
    <x:definedName name="test_13" hidden="0" function="0" vbProcedure="0">#ref!</x:definedName>
    <x:definedName name="test_13_4" hidden="0" function="0" vbProcedure="0">#ref!</x:definedName>
    <x:definedName name="test_13_5" hidden="0" function="0" vbProcedure="0">#ref!</x:definedName>
    <x:definedName name="test_13_7" hidden="0" function="0" vbProcedure="0">#ref!</x:definedName>
    <x:definedName name="test_13_8" hidden="0" function="0" vbProcedure="0">#ref!</x:definedName>
    <x:definedName name="test_13_9" hidden="0" function="0" vbProcedure="0">#ref!</x:definedName>
    <x:definedName name="test_15" hidden="0" function="0" vbProcedure="0">#ref!</x:definedName>
    <x:definedName name="test_15_4" hidden="0" function="0" vbProcedure="0">#ref!</x:definedName>
    <x:definedName name="test_15_5" hidden="0" function="0" vbProcedure="0">#ref!</x:definedName>
    <x:definedName name="test_15_7" hidden="0" function="0" vbProcedure="0">#ref!</x:definedName>
    <x:definedName name="test_15_8" hidden="0" function="0" vbProcedure="0">#ref!</x:definedName>
    <x:definedName name="test_15_9" hidden="0" function="0" vbProcedure="0">#ref!</x:definedName>
    <x:definedName name="test_17" hidden="0" function="0" vbProcedure="0">#ref!</x:definedName>
    <x:definedName name="test_17_4" hidden="0" function="0" vbProcedure="0">#ref!</x:definedName>
    <x:definedName name="test_17_5" hidden="0" function="0" vbProcedure="0">#ref!</x:definedName>
    <x:definedName name="test_17_7" hidden="0" function="0" vbProcedure="0">#ref!</x:definedName>
    <x:definedName name="test_17_8" hidden="0" function="0" vbProcedure="0">#ref!</x:definedName>
    <x:definedName name="test_17_9" hidden="0" function="0" vbProcedure="0">#ref!</x:definedName>
    <x:definedName name="test_2" hidden="0" function="0" vbProcedure="0">#ref!</x:definedName>
    <x:definedName name="test_2_1" hidden="0" function="0" vbProcedure="0">#ref!</x:definedName>
    <x:definedName name="test_2_15" hidden="0" function="0" vbProcedure="0">#ref!</x:definedName>
    <x:definedName name="test_2_15_4" hidden="0" function="0" vbProcedure="0">#ref!</x:definedName>
    <x:definedName name="test_2_15_5" hidden="0" function="0" vbProcedure="0">#ref!</x:definedName>
    <x:definedName name="test_2_15_7" hidden="0" function="0" vbProcedure="0">#ref!</x:definedName>
    <x:definedName name="test_2_15_8" hidden="0" function="0" vbProcedure="0">#ref!</x:definedName>
    <x:definedName name="test_2_15_9" hidden="0" function="0" vbProcedure="0">#ref!</x:definedName>
    <x:definedName name="test_2_17" hidden="0" function="0" vbProcedure="0">#ref!</x:definedName>
    <x:definedName name="test_2_17_4" hidden="0" function="0" vbProcedure="0">#ref!</x:definedName>
    <x:definedName name="test_2_17_5" hidden="0" function="0" vbProcedure="0">#ref!</x:definedName>
    <x:definedName name="test_2_17_7" hidden="0" function="0" vbProcedure="0">#ref!</x:definedName>
    <x:definedName name="test_2_17_8" hidden="0" function="0" vbProcedure="0">#ref!</x:definedName>
    <x:definedName name="test_2_17_9" hidden="0" function="0" vbProcedure="0">#ref!</x:definedName>
    <x:definedName name="test_2_1_4" hidden="0" function="0" vbProcedure="0">#ref!</x:definedName>
    <x:definedName name="test_2_1_5" hidden="0" function="0" vbProcedure="0">#ref!</x:definedName>
    <x:definedName name="test_2_1_7" hidden="0" function="0" vbProcedure="0">#ref!</x:definedName>
    <x:definedName name="test_2_1_8" hidden="0" function="0" vbProcedure="0">#ref!</x:definedName>
    <x:definedName name="test_2_1_9" hidden="0" function="0" vbProcedure="0">#ref!</x:definedName>
    <x:definedName name="test_2_4" hidden="0" function="0" vbProcedure="0">#ref!</x:definedName>
    <x:definedName name="test_2_5" hidden="0" function="0" vbProcedure="0">#ref!</x:definedName>
    <x:definedName name="test_2_7" hidden="0" function="0" vbProcedure="0">#ref!</x:definedName>
    <x:definedName name="test_2_8" hidden="0" function="0" vbProcedure="0">#ref!</x:definedName>
    <x:definedName name="test_2_9" hidden="0" function="0" vbProcedure="0">#ref!</x:definedName>
    <x:definedName name="test_3" hidden="0" function="0" vbProcedure="0">#ref!</x:definedName>
    <x:definedName name="test_3_1" hidden="0" function="0" vbProcedure="0">#ref!</x:definedName>
    <x:definedName name="test_3_15" hidden="0" function="0" vbProcedure="0">#ref!</x:definedName>
    <x:definedName name="test_3_15_4" hidden="0" function="0" vbProcedure="0">#ref!</x:definedName>
    <x:definedName name="test_3_15_5" hidden="0" function="0" vbProcedure="0">#ref!</x:definedName>
    <x:definedName name="test_3_15_7" hidden="0" function="0" vbProcedure="0">#ref!</x:definedName>
    <x:definedName name="test_3_15_8" hidden="0" function="0" vbProcedure="0">#ref!</x:definedName>
    <x:definedName name="test_3_15_9" hidden="0" function="0" vbProcedure="0">#ref!</x:definedName>
    <x:definedName name="test_3_17" hidden="0" function="0" vbProcedure="0">#ref!</x:definedName>
    <x:definedName name="test_3_17_4" hidden="0" function="0" vbProcedure="0">#ref!</x:definedName>
    <x:definedName name="test_3_17_5" hidden="0" function="0" vbProcedure="0">#ref!</x:definedName>
    <x:definedName name="test_3_17_7" hidden="0" function="0" vbProcedure="0">#ref!</x:definedName>
    <x:definedName name="test_3_17_8" hidden="0" function="0" vbProcedure="0">#ref!</x:definedName>
    <x:definedName name="test_3_17_9" hidden="0" function="0" vbProcedure="0">#ref!</x:definedName>
    <x:definedName name="test_3_1_1" hidden="0" function="0" vbProcedure="0">#ref!</x:definedName>
    <x:definedName name="test_3_1_1_4" hidden="0" function="0" vbProcedure="0">#ref!</x:definedName>
    <x:definedName name="test_3_1_1_5" hidden="0" function="0" vbProcedure="0">#ref!</x:definedName>
    <x:definedName name="test_3_1_1_7" hidden="0" function="0" vbProcedure="0">#ref!</x:definedName>
    <x:definedName name="test_3_1_1_8" hidden="0" function="0" vbProcedure="0">#ref!</x:definedName>
    <x:definedName name="test_3_1_1_9" hidden="0" function="0" vbProcedure="0">#ref!</x:definedName>
    <x:definedName name="test_3_1_4" hidden="0" function="0" vbProcedure="0">#ref!</x:definedName>
    <x:definedName name="test_3_1_5" hidden="0" function="0" vbProcedure="0">#ref!</x:definedName>
    <x:definedName name="test_3_1_7" hidden="0" function="0" vbProcedure="0">#ref!</x:definedName>
    <x:definedName name="test_3_1_8" hidden="0" function="0" vbProcedure="0">#ref!</x:definedName>
    <x:definedName name="test_3_1_9" hidden="0" function="0" vbProcedure="0">#ref!</x:definedName>
    <x:definedName name="test_3_4" hidden="0" function="0" vbProcedure="0">#ref!</x:definedName>
    <x:definedName name="test_3_5" hidden="0" function="0" vbProcedure="0">#ref!</x:definedName>
    <x:definedName name="test_3_7" hidden="0" function="0" vbProcedure="0">#ref!</x:definedName>
    <x:definedName name="test_3_8" hidden="0" function="0" vbProcedure="0">#ref!</x:definedName>
    <x:definedName name="test_3_9" hidden="0" function="0" vbProcedure="0">#ref!</x:definedName>
    <x:definedName name="test_4" hidden="0" function="0" vbProcedure="0">#ref!</x:definedName>
    <x:definedName name="test_4_1" hidden="0" function="0" vbProcedure="0">#ref!</x:definedName>
    <x:definedName name="test_4_17" hidden="0" function="0" vbProcedure="0">#ref!</x:definedName>
    <x:definedName name="test_4_17_4" hidden="0" function="0" vbProcedure="0">#ref!</x:definedName>
    <x:definedName name="test_4_17_5" hidden="0" function="0" vbProcedure="0">#ref!</x:definedName>
    <x:definedName name="test_4_17_7" hidden="0" function="0" vbProcedure="0">#ref!</x:definedName>
    <x:definedName name="test_4_17_8" hidden="0" function="0" vbProcedure="0">#ref!</x:definedName>
    <x:definedName name="test_4_17_9" hidden="0" function="0" vbProcedure="0">#ref!</x:definedName>
    <x:definedName name="test_4_4" hidden="0" function="0" vbProcedure="0">#ref!</x:definedName>
    <x:definedName name="test_4_5" hidden="0" function="0" vbProcedure="0">#ref!</x:definedName>
    <x:definedName name="test_4_7" hidden="0" function="0" vbProcedure="0">#ref!</x:definedName>
    <x:definedName name="test_4_8" hidden="0" function="0" vbProcedure="0">#ref!</x:definedName>
    <x:definedName name="test_4_9" hidden="0" function="0" vbProcedure="0">#ref!</x:definedName>
    <x:definedName name="test_5" hidden="0" function="0" vbProcedure="0">#ref!</x:definedName>
    <x:definedName name="test_5_1" hidden="0" function="0" vbProcedure="0">#ref!</x:definedName>
    <x:definedName name="test_5_17" hidden="0" function="0" vbProcedure="0">#ref!</x:definedName>
    <x:definedName name="test_5_17_4" hidden="0" function="0" vbProcedure="0">#ref!</x:definedName>
    <x:definedName name="test_5_17_5" hidden="0" function="0" vbProcedure="0">#ref!</x:definedName>
    <x:definedName name="test_5_17_7" hidden="0" function="0" vbProcedure="0">#ref!</x:definedName>
    <x:definedName name="test_5_17_8" hidden="0" function="0" vbProcedure="0">#ref!</x:definedName>
    <x:definedName name="test_5_17_9" hidden="0" function="0" vbProcedure="0">#ref!</x:definedName>
    <x:definedName name="test_5_1_1" hidden="0" function="0" vbProcedure="0">#ref!</x:definedName>
    <x:definedName name="test_5_1_4" hidden="0" function="0" vbProcedure="0">#ref!</x:definedName>
    <x:definedName name="test_5_1_5" hidden="0" function="0" vbProcedure="0">#ref!</x:definedName>
    <x:definedName name="test_5_1_7" hidden="0" function="0" vbProcedure="0">#ref!</x:definedName>
    <x:definedName name="test_5_1_8" hidden="0" function="0" vbProcedure="0">#ref!</x:definedName>
    <x:definedName name="test_5_1_9" hidden="0" function="0" vbProcedure="0">#ref!</x:definedName>
    <x:definedName name="test_5_4" hidden="0" function="0" vbProcedure="0">#ref!</x:definedName>
    <x:definedName name="test_5_5" hidden="0" function="0" vbProcedure="0">#ref!</x:definedName>
    <x:definedName name="test_5_7" hidden="0" function="0" vbProcedure="0">#ref!</x:definedName>
    <x:definedName name="test_5_8" hidden="0" function="0" vbProcedure="0">#ref!</x:definedName>
    <x:definedName name="test_5_9" hidden="0" function="0" vbProcedure="0">#ref!</x:definedName>
    <x:definedName name="test_6" hidden="0" function="0" vbProcedure="0">#ref!</x:definedName>
    <x:definedName name="test_6_1" hidden="0" function="0" vbProcedure="0">#ref!</x:definedName>
    <x:definedName name="test_6_17" hidden="0" function="0" vbProcedure="0">#ref!</x:definedName>
    <x:definedName name="test_6_17_4" hidden="0" function="0" vbProcedure="0">#ref!</x:definedName>
    <x:definedName name="test_6_17_5" hidden="0" function="0" vbProcedure="0">#ref!</x:definedName>
    <x:definedName name="test_6_17_7" hidden="0" function="0" vbProcedure="0">#ref!</x:definedName>
    <x:definedName name="test_6_17_8" hidden="0" function="0" vbProcedure="0">#ref!</x:definedName>
    <x:definedName name="test_6_17_9" hidden="0" function="0" vbProcedure="0">#ref!</x:definedName>
    <x:definedName name="test_6_1_4" hidden="0" function="0" vbProcedure="0">#ref!</x:definedName>
    <x:definedName name="test_6_1_5" hidden="0" function="0" vbProcedure="0">#ref!</x:definedName>
    <x:definedName name="test_6_1_7" hidden="0" function="0" vbProcedure="0">#ref!</x:definedName>
    <x:definedName name="test_6_1_8" hidden="0" function="0" vbProcedure="0">#ref!</x:definedName>
    <x:definedName name="test_6_1_9" hidden="0" function="0" vbProcedure="0">#ref!</x:definedName>
    <x:definedName name="test_6_4" hidden="0" function="0" vbProcedure="0">#ref!</x:definedName>
    <x:definedName name="test_6_5" hidden="0" function="0" vbProcedure="0">#ref!</x:definedName>
    <x:definedName name="test_6_7" hidden="0" function="0" vbProcedure="0">#ref!</x:definedName>
    <x:definedName name="test_6_8" hidden="0" function="0" vbProcedure="0">#ref!</x:definedName>
    <x:definedName name="test_6_9" hidden="0" function="0" vbProcedure="0">#ref!</x:definedName>
    <x:definedName name="test_7" hidden="0" function="0" vbProcedure="0">#ref!</x:definedName>
    <x:definedName name="test_7_1" hidden="0" function="0" vbProcedure="0">#ref!</x:definedName>
    <x:definedName name="test_7_4" hidden="0" function="0" vbProcedure="0">#ref!</x:definedName>
    <x:definedName name="test_7_5" hidden="0" function="0" vbProcedure="0">#ref!</x:definedName>
    <x:definedName name="test_7_7" hidden="0" function="0" vbProcedure="0">#ref!</x:definedName>
    <x:definedName name="test_7_8" hidden="0" function="0" vbProcedure="0">#ref!</x:definedName>
    <x:definedName name="test_7_9" hidden="0" function="0" vbProcedure="0">#ref!</x:definedName>
    <x:definedName name="test_8" hidden="0" function="0" vbProcedure="0">#ref!</x:definedName>
    <x:definedName name="test_8_1" hidden="0" function="0" vbProcedure="0">#ref!</x:definedName>
    <x:definedName name="test_8_4" hidden="0" function="0" vbProcedure="0">#ref!</x:definedName>
    <x:definedName name="test_8_5" hidden="0" function="0" vbProcedure="0">#ref!</x:definedName>
    <x:definedName name="test_8_7" hidden="0" function="0" vbProcedure="0">#ref!</x:definedName>
    <x:definedName name="test_8_8" hidden="0" function="0" vbProcedure="0">#ref!</x:definedName>
    <x:definedName name="test_8_9" hidden="0" function="0" vbProcedure="0">#ref!</x:definedName>
    <x:definedName name="test_9" hidden="0" function="0" vbProcedure="0">#ref!</x:definedName>
    <x:definedName name="test_9_1" hidden="0" function="0" vbProcedure="0">#ref!</x:definedName>
    <x:definedName name="test_9_1_1" hidden="0" function="0" vbProcedure="0">#ref!</x:definedName>
    <x:definedName name="test_9_1_4" hidden="0" function="0" vbProcedure="0">#ref!</x:definedName>
    <x:definedName name="test_9_1_5" hidden="0" function="0" vbProcedure="0">#ref!</x:definedName>
    <x:definedName name="test_9_1_7" hidden="0" function="0" vbProcedure="0">#ref!</x:definedName>
    <x:definedName name="test_9_1_8" hidden="0" function="0" vbProcedure="0">#ref!</x:definedName>
    <x:definedName name="test_9_1_9" hidden="0" function="0" vbProcedure="0">#ref!</x:definedName>
    <x:definedName name="test_9_4" hidden="0" function="0" vbProcedure="0">#ref!</x:definedName>
    <x:definedName name="test_9_5" hidden="0" function="0" vbProcedure="0">#ref!</x:definedName>
    <x:definedName name="test_9_7" hidden="0" function="0" vbProcedure="0">#ref!</x:definedName>
    <x:definedName name="test_9_8" hidden="0" function="0" vbProcedure="0">#ref!</x:definedName>
    <x:definedName name="test_9_9" hidden="0" function="0" vbProcedure="0">#ref!</x:definedName>
    <x:definedName name="thang" hidden="0" function="0" vbProcedure="0">#ref!</x:definedName>
    <x:definedName name="Thang2" hidden="0" function="0" vbProcedure="0">#ref!</x:definedName>
    <x:definedName name="Thang_Long" hidden="0" function="0" vbProcedure="0">#ref!</x:definedName>
    <x:definedName name="Thang_Long_GT" hidden="0" function="0" vbProcedure="0">#ref!</x:definedName>
    <x:definedName name="thanh" hidden="0" function="0" vbProcedure="0">#ref!</x:definedName>
    <x:definedName name="Thanh_CT" hidden="0" function="0" vbProcedure="0">#ref!</x:definedName>
    <x:definedName name="THDT_CT_XOM_NOI" hidden="0" function="0" vbProcedure="0">#ref!</x:definedName>
    <x:definedName name="THDT_HT_DAO_THUONG" hidden="0" function="0" vbProcedure="0">#ref!</x:definedName>
    <x:definedName name="THDT_HT_XOM_NOI" hidden="0" function="0" vbProcedure="0">#ref!</x:definedName>
    <x:definedName name="THDT_NPP_XOM_NOI" hidden="0" function="0" vbProcedure="0">#ref!</x:definedName>
    <x:definedName name="THDT_TBA_XOM_NOI" hidden="0" function="0" vbProcedure="0">#ref!</x:definedName>
    <x:definedName name="thep" hidden="0" function="0" vbProcedure="0">#ref!</x:definedName>
    <x:definedName name="THEP_D32" hidden="0" function="0" vbProcedure="0">#ref!</x:definedName>
    <x:definedName name="THIRDHOME" hidden="0" function="0" vbProcedure="0">#ref!</x:definedName>
    <x:definedName name="Tien" hidden="0" function="0" vbProcedure="0">#ref!</x:definedName>
    <x:definedName name="TITAN" hidden="0" function="0" vbProcedure="0">#ref!</x:definedName>
    <x:definedName name="TitleRegion..BO60" hidden="0" function="0" vbProcedure="0">#ref!</x:definedName>
    <x:definedName name="Tle" hidden="0" function="0" vbProcedure="0">#ref!</x:definedName>
    <x:definedName name="TMXCP" hidden="0" function="0" vbProcedure="0">#N/A</x:definedName>
    <x:definedName name="TMXP" hidden="0" function="0" vbProcedure="0">#N/A</x:definedName>
    <x:definedName name="TMXTP" hidden="0" function="0" vbProcedure="0">#N/A</x:definedName>
    <x:definedName name="TO" hidden="0" function="0" vbProcedure="0">"テキスト 2"</x:definedName>
    <x:definedName name="Total" hidden="0" function="0" vbProcedure="0">#N/A</x:definedName>
    <x:definedName name="Total_Interest" hidden="0" function="0" vbProcedure="0">#ref!</x:definedName>
    <x:definedName name="Total_Pay" hidden="0" function="0" vbProcedure="0">#ref!</x:definedName>
    <x:definedName name="Total_Payment" hidden="0" function="0" vbProcedure="0">scheduled_payment+extra_payment</x:definedName>
    <x:definedName name="TPLRP" hidden="0" function="0" vbProcedure="0">#ref!</x:definedName>
    <x:definedName name="TRADE2" hidden="0" function="0" vbProcedure="0">#ref!</x:definedName>
    <x:definedName name="Tra_DM_su_dung" hidden="0" function="0" vbProcedure="0">#ref!</x:definedName>
    <x:definedName name="Tra_don_gia_KS" hidden="0" function="0" vbProcedure="0">#ref!</x:definedName>
    <x:definedName name="Tra_DTCT" hidden="0" function="0" vbProcedure="0">#ref!</x:definedName>
    <x:definedName name="Tra_tim_hang_mucPT_trung" hidden="0" function="0" vbProcedure="0">#ref!</x:definedName>
    <x:definedName name="Tra_TL" hidden="0" function="0" vbProcedure="0">#ref!</x:definedName>
    <x:definedName name="Tra_ty_le2" hidden="0" function="0" vbProcedure="0">#ref!</x:definedName>
    <x:definedName name="Tra_ty_le3" hidden="0" function="0" vbProcedure="0">#ref!</x:definedName>
    <x:definedName name="Tra_ty_le4" hidden="0" function="0" vbProcedure="0">#ref!</x:definedName>
    <x:definedName name="Tra_ty_le5" hidden="0" function="0" vbProcedure="0">#ref!</x:definedName>
    <x:definedName name="Trial_Balance" hidden="0" function="0" vbProcedure="0">#ref!</x:definedName>
    <x:definedName name="trinhvan" hidden="0" function="0" vbProcedure="0">#ref!</x:definedName>
    <x:definedName name="Trô_P1" hidden="0" function="0" vbProcedure="0">#ref!</x:definedName>
    <x:definedName name="Trô_P10" hidden="0" function="0" vbProcedure="0">#ref!</x:definedName>
    <x:definedName name="Trô_P11" hidden="0" function="0" vbProcedure="0">#ref!</x:definedName>
    <x:definedName name="Trô_P2" hidden="0" function="0" vbProcedure="0">#ref!</x:definedName>
    <x:definedName name="Trô_P3" hidden="0" function="0" vbProcedure="0">#ref!</x:definedName>
    <x:definedName name="Trô_P4" hidden="0" function="0" vbProcedure="0">#ref!</x:definedName>
    <x:definedName name="Trô_P5" hidden="0" function="0" vbProcedure="0">#ref!</x:definedName>
    <x:definedName name="Trô_P6" hidden="0" function="0" vbProcedure="0">#ref!</x:definedName>
    <x:definedName name="Trô_P7" hidden="0" function="0" vbProcedure="0">#ref!</x:definedName>
    <x:definedName name="Trô_P8" hidden="0" function="0" vbProcedure="0">#ref!</x:definedName>
    <x:definedName name="Trô_P9" hidden="0" function="0" vbProcedure="0">#ref!</x:definedName>
    <x:definedName name="tt" hidden="0" function="0" vbProcedure="0">#N/A</x:definedName>
    <x:definedName name="tthi" hidden="0" function="0" vbProcedure="0">#ref!</x:definedName>
    <x:definedName name="ttt" hidden="0" function="0" vbProcedure="0">#N/A</x:definedName>
    <x:definedName name="TT_BGD_LIST" hidden="0" function="0" vbProcedure="0">#ref!</x:definedName>
    <x:definedName name="Tuong_dau_HD" hidden="0" function="0" vbProcedure="0">#ref!</x:definedName>
    <x:definedName name="TUSCP" hidden="0" function="0" vbProcedure="0">#N/A</x:definedName>
    <x:definedName name="TUSP" hidden="0" function="0" vbProcedure="0">#N/A</x:definedName>
    <x:definedName name="TUSTP" hidden="0" function="0" vbProcedure="0">#N/A</x:definedName>
    <x:definedName name="TVC" hidden="0" function="0" vbProcedure="0">#ref!</x:definedName>
    <x:definedName name="TXL" hidden="1" function="0" vbProcedure="0">{"'Sheet1'!$L$16"}</x:definedName>
    <x:definedName name="txt2GPC" hidden="0" function="0" vbProcedure="0">#ref!</x:definedName>
    <x:definedName name="txt2GPn" hidden="0" function="0" vbProcedure="0">#ref!</x:definedName>
    <x:definedName name="txt2GPy" hidden="0" function="0" vbProcedure="0">#ref!</x:definedName>
    <x:definedName name="txt2OC" hidden="0" function="0" vbProcedure="0">#ref!</x:definedName>
    <x:definedName name="txt2OHc" hidden="0" function="0" vbProcedure="0">#ref!</x:definedName>
    <x:definedName name="txt2OMC" hidden="0" function="0" vbProcedure="0">#ref!</x:definedName>
    <x:definedName name="txt2OMn" hidden="0" function="0" vbProcedure="0">#ref!</x:definedName>
    <x:definedName name="txt2OMy" hidden="0" function="0" vbProcedure="0">#ref!</x:definedName>
    <x:definedName name="txt2On" hidden="0" function="0" vbProcedure="0">#ref!</x:definedName>
    <x:definedName name="txt2Oy" hidden="0" function="0" vbProcedure="0">#ref!</x:definedName>
    <x:definedName name="txt3AMn" hidden="0" function="0" vbProcedure="0">#ref!</x:definedName>
    <x:definedName name="txt3AMy" hidden="0" function="0" vbProcedure="0">#ref!</x:definedName>
    <x:definedName name="txt3DPn" hidden="0" function="0" vbProcedure="0">#ref!</x:definedName>
    <x:definedName name="txt3DPy" hidden="0" function="0" vbProcedure="0">#ref!</x:definedName>
    <x:definedName name="txt3PDn" hidden="0" function="0" vbProcedure="0">#ref!</x:definedName>
    <x:definedName name="txt3PDy" hidden="0" function="0" vbProcedure="0">#ref!</x:definedName>
    <x:definedName name="txt3RN" hidden="0" function="0" vbProcedure="0">#ref!</x:definedName>
    <x:definedName name="txt4OA" hidden="0" function="0" vbProcedure="0">#ref!</x:definedName>
    <x:definedName name="txt4ON" hidden="0" function="0" vbProcedure="0">#ref!</x:definedName>
    <x:definedName name="txt4OO" hidden="0" function="0" vbProcedure="0">#ref!</x:definedName>
    <x:definedName name="txt4OP" hidden="0" function="0" vbProcedure="0">#ref!</x:definedName>
    <x:definedName name="txt4SPA" hidden="0" function="0" vbProcedure="0">#ref!</x:definedName>
    <x:definedName name="txt4SPN" hidden="0" function="0" vbProcedure="0">#ref!</x:definedName>
    <x:definedName name="txt4SPO" hidden="0" function="0" vbProcedure="0">#ref!</x:definedName>
    <x:definedName name="txt4SSA" hidden="0" function="0" vbProcedure="0">#ref!</x:definedName>
    <x:definedName name="txt4SSN" hidden="0" function="0" vbProcedure="0">#ref!</x:definedName>
    <x:definedName name="txt4SSO" hidden="0" function="0" vbProcedure="0">#ref!</x:definedName>
    <x:definedName name="txt4WPA" hidden="0" function="0" vbProcedure="0">#ref!</x:definedName>
    <x:definedName name="txt4WPN" hidden="0" function="0" vbProcedure="0">#ref!</x:definedName>
    <x:definedName name="txt4WPO" hidden="0" function="0" vbProcedure="0">#ref!</x:definedName>
    <x:definedName name="txt7CCn" hidden="0" function="0" vbProcedure="0">#ref!</x:definedName>
    <x:definedName name="txt7CCy" hidden="0" function="0" vbProcedure="0">#ref!</x:definedName>
    <x:definedName name="txt7H" hidden="0" function="0" vbProcedure="0">#ref!</x:definedName>
    <x:definedName name="txt8Dn" hidden="0" function="0" vbProcedure="0">#ref!</x:definedName>
    <x:definedName name="txt8Dy" hidden="0" function="0" vbProcedure="0">#ref!</x:definedName>
    <x:definedName name="txt8FMn" hidden="0" function="0" vbProcedure="0">#ref!</x:definedName>
    <x:definedName name="txt8FMy" hidden="0" function="0" vbProcedure="0">#ref!</x:definedName>
    <x:definedName name="txt8Gn" hidden="0" function="0" vbProcedure="0">#ref!</x:definedName>
    <x:definedName name="txt8Gy" hidden="0" function="0" vbProcedure="0">#ref!</x:definedName>
    <x:definedName name="txt8IHn" hidden="0" function="0" vbProcedure="0">#ref!</x:definedName>
    <x:definedName name="txt8IHy" hidden="0" function="0" vbProcedure="0">#ref!</x:definedName>
    <x:definedName name="txt8On" hidden="0" function="0" vbProcedure="0">#ref!</x:definedName>
    <x:definedName name="txt8Oy" hidden="0" function="0" vbProcedure="0">#ref!</x:definedName>
    <x:definedName name="txt8PCn" hidden="0" function="0" vbProcedure="0">#ref!</x:definedName>
    <x:definedName name="txt8PCy" hidden="0" function="0" vbProcedure="0">#ref!</x:definedName>
    <x:definedName name="txt8QAn" hidden="0" function="0" vbProcedure="0">#ref!</x:definedName>
    <x:definedName name="txt8QAy" hidden="0" function="0" vbProcedure="0">#ref!</x:definedName>
    <x:definedName name="txtChargeTel" hidden="0" function="0" vbProcedure="0">#ref!</x:definedName>
    <x:definedName name="TxtLINKS" hidden="0" function="0" vbProcedure="0">#ref!</x:definedName>
    <x:definedName name="txtModel" hidden="0" function="0" vbProcedure="0">#ref!</x:definedName>
    <x:definedName name="txtNumSheets" hidden="0" function="0" vbProcedure="0">#ref!</x:definedName>
    <x:definedName name="txtOHn" hidden="0" function="0" vbProcedure="0">#ref!</x:definedName>
    <x:definedName name="txtOHy" hidden="0" function="0" vbProcedure="0">#ref!</x:definedName>
    <x:definedName name="txtPartName" hidden="0" function="0" vbProcedure="0">#ref!</x:definedName>
    <x:definedName name="txtPartNumber" hidden="0" function="0" vbProcedure="0">#ref!</x:definedName>
    <x:definedName name="txtQtyAff" hidden="0" function="0" vbProcedure="0">#ref!</x:definedName>
    <x:definedName name="txtRank" hidden="0" function="0" vbProcedure="0">#ref!</x:definedName>
    <x:definedName name="txtReceDate" hidden="0" function="0" vbProcedure="0">#ref!</x:definedName>
    <x:definedName name="txtRecn" hidden="0" function="0" vbProcedure="0">#ref!</x:definedName>
    <x:definedName name="txtRecy" hidden="0" function="0" vbProcedure="0">#ref!</x:definedName>
    <x:definedName name="txtReport" hidden="0" function="0" vbProcedure="0">#ref!</x:definedName>
    <x:definedName name="txtSameProtoNo" hidden="0" function="0" vbProcedure="0">#ref!</x:definedName>
    <x:definedName name="txtShape" hidden="0" function="0" vbProcedure="0">#ref!</x:definedName>
    <x:definedName name="txtSupplier" hidden="0" function="0" vbProcedure="0">#ref!</x:definedName>
    <x:definedName name="ty_le" hidden="0" function="0" vbProcedure="0">#ref!</x:definedName>
    <x:definedName name="Ty_le1" hidden="0" function="0" vbProcedure="0">#ref!</x:definedName>
    <x:definedName name="ty_le_BTN" hidden="0" function="0" vbProcedure="0">#ref!</x:definedName>
    <x:definedName name="T_1" hidden="0" function="0" vbProcedure="0">#ref!</x:definedName>
    <x:definedName name="T_2" hidden="0" function="0" vbProcedure="0">#ref!</x:definedName>
    <x:definedName name="T_2002最終_030402" hidden="0" function="0" vbProcedure="0">#ref!</x:definedName>
    <x:definedName name="T_3" hidden="0" function="0" vbProcedure="0">#ref!</x:definedName>
    <x:definedName name="T_4" hidden="0" function="0" vbProcedure="0">#ref!</x:definedName>
    <x:definedName name="T_客先マスター" hidden="0" function="0" vbProcedure="0">#ref!</x:definedName>
    <x:definedName name="U" hidden="0" function="0" vbProcedure="0">#ref!</x:definedName>
    <x:definedName name="UFPrn20051107110045" hidden="0" function="0" vbProcedure="0">#ref!</x:definedName>
    <x:definedName name="UFPrn20051207120833" hidden="0" function="0" vbProcedure="0">#ref!</x:definedName>
    <x:definedName name="UPGNO" hidden="0" function="0" vbProcedure="0">#ref!</x:definedName>
    <x:definedName name="USD" hidden="0" function="0" vbProcedure="0">#ref!</x:definedName>
    <x:definedName name="Values_Entered" hidden="0" function="0" vbProcedure="0">IF(Loan_Amount*Interest_Rate*Loan_Years*Loan_Start&gt;0,1,0)</x:definedName>
    <x:definedName name="valuevx" hidden="0" function="0" vbProcedure="0">42.314159</x:definedName>
    <x:definedName name="vardhman" hidden="0" function="0" vbProcedure="0">#ref!</x:definedName>
    <x:definedName name="VARIINST" hidden="0" function="0" vbProcedure="0">#ref!</x:definedName>
    <x:definedName name="VARIPURC" hidden="0" function="0" vbProcedure="0">#ref!</x:definedName>
    <x:definedName name="vbncvg" hidden="1" function="0" vbProcedure="0">{"'Sheet1'!$L$16"}</x:definedName>
    <x:definedName name="vertex42_copyright" hidden="1" function="0" vbProcedure="0">"© 2008-2019 Vertex42 LLC"</x:definedName>
    <x:definedName name="vertex42_id" hidden="1" function="0" vbProcedure="0">"purchase-order.xlsx"</x:definedName>
    <x:definedName name="vertex42_title" hidden="1" function="0" vbProcedure="0">"Purchase Order Template"</x:definedName>
    <x:definedName name="VPM" hidden="0" function="0" vbProcedure="0">#ref!</x:definedName>
    <x:definedName name="VPY" hidden="0" function="0" vbProcedure="0">#ref!</x:definedName>
    <x:definedName name="W" hidden="0" function="0" vbProcedure="0">#ref!</x:definedName>
    <x:definedName name="WADA" hidden="0" function="0" vbProcedure="0">#ref!</x:definedName>
    <x:definedName name="WAVE" hidden="0" function="0" vbProcedure="0">#ref!</x:definedName>
    <x:definedName name="Week_Ending_8_13_06" hidden="0" function="0" vbProcedure="0">#ref!</x:definedName>
    <x:definedName name="Week_Ending_8_20_06" hidden="0" function="0" vbProcedure="0">#ref!</x:definedName>
    <x:definedName name="Week_Ending_8_27_06__1" hidden="0" function="0" vbProcedure="0">#ref!</x:definedName>
    <x:definedName name="Week_Ending_8_6_06" hidden="0" function="0" vbProcedure="0">#ref!</x:definedName>
    <x:definedName name="Woven" hidden="0" function="0" vbProcedure="0">#ref!</x:definedName>
    <x:definedName name="wrn.Company._.and._.SBU."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hidden="1" function="0" vbProcedure="0">{#N/A,#N/A,FALSE,"DEF名簿";#N/A,#N/A,FALSE,"DEF名簿";#N/A,#N/A,FALSE,"DEF名簿"}</x:definedName>
    <x:definedName name="wrn.Total._.Report._.Package."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S" hidden="0" function="0" vbProcedure="0">#N/A</x:definedName>
    <x:definedName name="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hidden="0" function="0" vbProcedure="0">#ref!</x:definedName>
    <x:definedName name="xaxis" hidden="1" function="0" vbProcedure="0">#ref!</x:definedName>
    <x:definedName name="xber" hidden="0" function="0" vbProcedure="0">#ref!</x:definedName>
    <x:definedName name="xh" hidden="0" function="0" vbProcedure="0">#ref!</x:definedName>
    <x:definedName name="xn" hidden="0" function="0" vbProcedure="0">#ref!</x:definedName>
    <x:definedName name="Y08下計見__" hidden="0" function="0" vbProcedure="0">#N/A</x:definedName>
    <x:definedName name="y2ber" hidden="0" function="0" vbProcedure="0">#ref!</x:definedName>
    <x:definedName name="yber" hidden="0" function="0" vbProcedure="0">#ref!</x:definedName>
    <x:definedName name="YEAR" hidden="0" function="0" vbProcedure="0">#ref!</x:definedName>
    <x:definedName name="YEN" hidden="0" function="0" vbProcedure="0">#ref!</x:definedName>
    <x:definedName name="YEN2" hidden="0" function="0" vbProcedure="0">#ref!</x:definedName>
    <x:definedName name="YEN3" hidden="0" function="0" vbProcedure="0">#ref!</x:definedName>
    <x:definedName name="Z" hidden="0" function="0" vbProcedure="0">#ref!</x:definedName>
    <x:definedName name="zxcv" hidden="1" function="0" vbProcedure="0">{"'Sheet1'!$L$16"}</x:definedName>
    <x:definedName name="ZYX" hidden="0" function="0" vbProcedure="0">#ref!</x:definedName>
    <x:definedName name="ZZZ" hidden="0" function="0" vbProcedure="0">#ref!</x:definedName>
    <x:definedName name="Z_2AD71782_13C6_11D6_A210_0000E8DA5A4F_.wvu.FilterData" hidden="1" function="0" vbProcedure="0">#ref!</x:definedName>
    <x:definedName name="Z_344D8229_C927_11D5_A210_0000E8DA5A4F_.wvu.FilterData" hidden="1" function="0" vbProcedure="0">#ref!</x:definedName>
    <x:definedName name="Z_3507F3CB_00E6_11D6_A210_0000E8DA5A4F_.wvu.Cols" hidden="1" function="0" vbProcedure="0">#ref!</x:definedName>
    <x:definedName name="Z_351C250E_CF83_11D5_A210_0000E8DA5A4F_.wvu.FilterData" hidden="1" function="0" vbProcedure="0">#ref!</x:definedName>
    <x:definedName name="Z_446B9FEB_D1FE_11D5_A210_0000E8DA5A4F_.wvu.FilterData" hidden="1" function="0" vbProcedure="0">#ref!</x:definedName>
    <x:definedName name="Z_5B0390EB_D420_11D5_A210_0000E8DA5A4F_.wvu.FilterData" hidden="1" function="0" vbProcedure="0">#ref!</x:definedName>
    <x:definedName name="Z_5B0390EE_D420_11D5_A210_0000E8DA5A4F_.wvu.FilterData" hidden="1" function="0" vbProcedure="0">#ref!</x:definedName>
    <x:definedName name="Z_5B0390F4_D420_11D5_A210_0000E8DA5A4F_.wvu.FilterData" hidden="1" function="0" vbProcedure="0">#ref!</x:definedName>
    <x:definedName name="Z_5BF7A5D4_C926_11D5_AFB4_0000E8DA5A50_.wvu.FilterData" hidden="1" function="0" vbProcedure="0">#ref!</x:definedName>
    <x:definedName name="Z_674301AC_C86E_11D5_A210_0000E8DA5A4F_.wvu.FilterData" hidden="1" function="0" vbProcedure="0">#ref!</x:definedName>
    <x:definedName name="Z_674301B0_C86E_11D5_A210_0000E8DA5A4F_.wvu.FilterData" hidden="1" function="0" vbProcedure="0">#ref!</x:definedName>
    <x:definedName name="Z_674301B5_C86E_11D5_A210_0000E8DA5A4F_.wvu.FilterData" hidden="1" function="0" vbProcedure="0">#ref!</x:definedName>
    <x:definedName name="Z_674301B7_C86E_11D5_A210_0000E8DA5A4F_.wvu.FilterData" hidden="1" function="0" vbProcedure="0">#ref!</x:definedName>
    <x:definedName name="Z_69241FD2_0E61_11D6_BC55_0000E8DD881D_.wvu.FilterData" hidden="1" function="0" vbProcedure="0">#ref!</x:definedName>
    <x:definedName name="Z_6F27534C_00E4_11D6_BC55_0000E8DD881D_.wvu.FilterData" hidden="1" function="0" vbProcedure="0">#ref!</x:definedName>
    <x:definedName name="Z_73AB618A_D291_11D5_9D56_000021CF477C_.wvu.FilterData" hidden="1" function="0" vbProcedure="0">#ref!</x:definedName>
    <x:definedName name="Z_75DB6D8D_EA22_11D5_A210_0000E8DA5A4F_.wvu.FilterData" hidden="1" function="0" vbProcedure="0">#ref!</x:definedName>
    <x:definedName name="Z_86ABA799_0F13_11D6_9259_0040953083C3_.wvu.FilterData" hidden="1" function="0" vbProcedure="0">#ref!</x:definedName>
    <x:definedName name="Z_86ABA79C_0F13_11D6_9259_0040953083C3_.wvu.FilterData" hidden="1" function="0" vbProcedure="0">#ref!</x:definedName>
    <x:definedName name="Z_DA6D18CB_CF6F_11D5_BC57_0000E8DD881D_.wvu.FilterData" hidden="1" function="0" vbProcedure="0">#ref!</x:definedName>
    <x:definedName name="Z_DA6D18CE_CF6F_11D5_BC57_0000E8DD881D_.wvu.FilterData" hidden="1" function="0" vbProcedure="0">#ref!</x:definedName>
    <x:definedName name="Z_ECD86340_00F5_11D6_9D56_000021CF477C_.wvu.Cols" hidden="1" function="0" vbProcedure="0">#ref!</x:definedName>
    <x:definedName name="Z_F4AAFAEB_D28F_11D5_A210_0000E8DA5A4F_.wvu.FilterData" hidden="1" function="0" vbProcedure="0">#ref!</x:definedName>
    <x:definedName name="Z_F4AAFAED_D28F_11D5_A210_0000E8DA5A4F_.wvu.FilterData" hidden="1" function="0" vbProcedure="0">#ref!</x:definedName>
    <x:definedName name="_" hidden="0" function="0" vbProcedure="0">#ref!</x:definedName>
    <x:definedName name="_0" hidden="0" function="0" vbProcedure="0">#ref!</x:definedName>
    <x:definedName name="_0月产成品收发存汇总" hidden="0" function="0" vbProcedure="0">#ref!</x:definedName>
    <x:definedName name="_0月产成品收发存汇总模块" hidden="0" function="0" vbProcedure="0">#ref!</x:definedName>
    <x:definedName name="_1" hidden="0" function="0" vbProcedure="0">#ref!</x:definedName>
    <x:definedName name="_1000A01" hidden="0" function="0" vbProcedure="0">#N/A</x:definedName>
    <x:definedName name="_100__123Graph_Bｸﾞﾗﾌ_4" hidden="1" function="0" vbProcedure="0">#N/A</x:definedName>
    <x:definedName name="_101__123Graph_Bｸﾞﾗﾌ_5" hidden="1" function="0" vbProcedure="0">#N/A</x:definedName>
    <x:definedName name="_102__123Graph_Bｸﾞﾗﾌ_6" hidden="1" function="0" vbProcedure="0">#N/A</x:definedName>
    <x:definedName name="_10保険料_2_1_1" hidden="0" function="0" vbProcedure="0">#ref!</x:definedName>
    <x:definedName name="_10保険料_2_1_1_4" hidden="0" function="0" vbProcedure="0">#ref!</x:definedName>
    <x:definedName name="_10保険料_2_1_1_5" hidden="0" function="0" vbProcedure="0">#ref!</x:definedName>
    <x:definedName name="_10保険料_2_1_1_7" hidden="0" function="0" vbProcedure="0">#ref!</x:definedName>
    <x:definedName name="_10保険料_2_1_1_8" hidden="0" function="0" vbProcedure="0">#ref!</x:definedName>
    <x:definedName name="_10保険料_2_1_1_9" hidden="0" function="0" vbProcedure="0">#ref!</x:definedName>
    <x:definedName name="_110__123Graph_Cｸﾞﾗﾌ_1" hidden="1" function="0" vbProcedure="0">#N/A</x:definedName>
    <x:definedName name="_111" hidden="0" function="0" vbProcedure="0">#N/A</x:definedName>
    <x:definedName name="_115__123Graph_Dｸﾞﾗﾌ_1" hidden="1" function="0" vbProcedure="0">#N/A</x:definedName>
    <x:definedName name="_119__123Graph_Xｸﾞﾗﾌ_13" hidden="1" function="0" vbProcedure="0">#N/A</x:definedName>
    <x:definedName name="_11__123Graph_Aｸﾞﾗﾌ_1" hidden="1" function="0" vbProcedure="0">#ref!</x:definedName>
    <x:definedName name="_11保険料_3_1" hidden="0" function="0" vbProcedure="0">#ref!</x:definedName>
    <x:definedName name="_11保険料_3_1_4" hidden="0" function="0" vbProcedure="0">#ref!</x:definedName>
    <x:definedName name="_11保険料_3_1_5" hidden="0" function="0" vbProcedure="0">#ref!</x:definedName>
    <x:definedName name="_11保険料_3_1_7" hidden="0" function="0" vbProcedure="0">#ref!</x:definedName>
    <x:definedName name="_11保険料_3_1_8" hidden="0" function="0" vbProcedure="0">#ref!</x:definedName>
    <x:definedName name="_11保険料_3_1_9" hidden="0" function="0" vbProcedure="0">#ref!</x:definedName>
    <x:definedName name="_120_Excel_BuiltIn_Print_Titles_2_1_1" hidden="0" function="0" vbProcedure="0">#ref!</x:definedName>
    <x:definedName name="_120__123Graph_Xｸﾞﾗﾌ_14" hidden="1" function="0" vbProcedure="0">#N/A</x:definedName>
    <x:definedName name="_121__123Graph_Xｸﾞﾗﾌ_15" hidden="1" function="0" vbProcedure="0">#N/A</x:definedName>
    <x:definedName name="_122__123Graph_Xｸﾞﾗﾌ_16" hidden="1" function="0" vbProcedure="0">#N/A</x:definedName>
    <x:definedName name="_123Excel_BuiltIn_Print_Area_2_1" hidden="0" function="0" vbProcedure="0">#ref!</x:definedName>
    <x:definedName name="_123__123Graph_Xｸﾞﾗﾌ_17" hidden="1" function="0" vbProcedure="0">#N/A</x:definedName>
    <x:definedName name="_124A1_" hidden="0" function="0" vbProcedure="0">#ref!</x:definedName>
    <x:definedName name="_124Excel_BuiltIn_Print_Area_4_1_1_1_1_1_1_1_1" hidden="0" function="0" vbProcedure="0">#ref!</x:definedName>
    <x:definedName name="_124__123Graph_Xｸﾞﾗﾌ_18" hidden="1" function="0" vbProcedure="0">#N/A</x:definedName>
    <x:definedName name="_125__123Graph_Xｸﾞﾗﾌ_19" hidden="1" function="0" vbProcedure="0">#N/A</x:definedName>
    <x:definedName name="_126Excel_BuiltIn_Print_Titles_1_1_1" hidden="0" function="0" vbProcedure="0">#ref!</x:definedName>
    <x:definedName name="_126P4_" hidden="0" function="0" vbProcedure="0">#ref!</x:definedName>
    <x:definedName name="_127Excel_BuiltIn_Print_Titles_2_1_1" hidden="0" function="0" vbProcedure="0">#ref!</x:definedName>
    <x:definedName name="_127__123Graph_Xｸﾞﾗﾌ_20" hidden="1" function="0" vbProcedure="0">#N/A</x:definedName>
    <x:definedName name="_128Excel_BuiltIn_Print_Titles_2_1_1_1" hidden="0" function="0" vbProcedure="0">#ref!</x:definedName>
    <x:definedName name="_128__123Graph_Xｸﾞﾗﾌ_21" hidden="1" function="0" vbProcedure="0">#N/A</x:definedName>
    <x:definedName name="_129Excel_BuiltIn_Print_Titles_2_1_1_2" hidden="0" function="0" vbProcedure="0">#ref!</x:definedName>
    <x:definedName name="_129__123Graph_Xｸﾞﾗﾌ_22" hidden="1" function="0" vbProcedure="0">#N/A</x:definedName>
    <x:definedName name="_12_0PRINT_AREA" hidden="0" function="0" vbProcedure="0">#ref!</x:definedName>
    <x:definedName name="_12__123Graph_Aｸﾞﾗﾌ_2" hidden="1" function="0" vbProcedure="0">#ref!</x:definedName>
    <x:definedName name="_130Excel_BuiltIn_Print_Titles_2_1_1_1_1" hidden="0" function="0" vbProcedure="0">#ref!</x:definedName>
    <x:definedName name="_130__123Graph_Xｸﾞﾗﾌ_23" hidden="1" function="0" vbProcedure="0">#N/A</x:definedName>
    <x:definedName name="_131Excel_BuiltIn_Print_Titles_3_1_1" hidden="0" function="0" vbProcedure="0">#ref!</x:definedName>
    <x:definedName name="_131__123Graph_Xｸﾞﾗﾌ_24" hidden="1" function="0" vbProcedure="0">#N/A</x:definedName>
    <x:definedName name="_13Module4週目から1旬__2__.旬間外から旬間" hidden="0" function="0" vbProcedure="0">_13Module4週目から1旬__2__.旬間外から旬間</x:definedName>
    <x:definedName name="_13__123Graph_Bｸﾞﾗﾌ_1" hidden="1" function="0" vbProcedure="0">#ref!</x:definedName>
    <x:definedName name="_141__123Graph_Xｸﾞﾗﾌ_5" hidden="1" function="0" vbProcedure="0">#N/A</x:definedName>
    <x:definedName name="_142__123Graph_Xｸﾞﾗﾌ_6" hidden="1" function="0" vbProcedure="0">#N/A</x:definedName>
    <x:definedName name="_14Module4週目から1旬__2__.旬間外から旬間" hidden="0" function="0" vbProcedure="0">_14Module4週目から1旬__2__.旬間外から旬間</x:definedName>
    <x:definedName name="_14__123Graph_Cｸﾞﾗﾌ_1" hidden="1" function="0" vbProcedure="0">#ref!</x:definedName>
    <x:definedName name="_14保険料_4_1" hidden="0" function="0" vbProcedure="0">#ref!</x:definedName>
    <x:definedName name="_14保険料_4_1_4" hidden="0" function="0" vbProcedure="0">#ref!</x:definedName>
    <x:definedName name="_14保険料_4_1_5" hidden="0" function="0" vbProcedure="0">#ref!</x:definedName>
    <x:definedName name="_14保険料_4_1_7" hidden="0" function="0" vbProcedure="0">#ref!</x:definedName>
    <x:definedName name="_14保険料_4_1_8" hidden="0" function="0" vbProcedure="0">#ref!</x:definedName>
    <x:definedName name="_14保険料_4_1_9" hidden="0" function="0" vbProcedure="0">#ref!</x:definedName>
    <x:definedName name="_15_0Print_A" hidden="0" function="0" vbProcedure="0">#ref!</x:definedName>
    <x:definedName name="_15保険料_4_1_1" hidden="0" function="0" vbProcedure="0">#ref!</x:definedName>
    <x:definedName name="_15保険料_4_1_1_4" hidden="0" function="0" vbProcedure="0">#ref!</x:definedName>
    <x:definedName name="_15保険料_4_1_1_5" hidden="0" function="0" vbProcedure="0">#ref!</x:definedName>
    <x:definedName name="_15保険料_4_1_1_7" hidden="0" function="0" vbProcedure="0">#ref!</x:definedName>
    <x:definedName name="_15保険料_4_1_1_8" hidden="0" function="0" vbProcedure="0">#ref!</x:definedName>
    <x:definedName name="_15保険料_4_1_1_9" hidden="0" function="0" vbProcedure="0">#ref!</x:definedName>
    <x:definedName name="_16Module4週目から1旬__2__.旬間外から旬間" hidden="0" function="0" vbProcedure="0">_16Module4週目から1旬__2__.旬間外から旬間</x:definedName>
    <x:definedName name="_16_0Print_A" hidden="0" function="0" vbProcedure="0">#ref!</x:definedName>
    <x:definedName name="_16宿泊左記_2_1" hidden="0" function="0" vbProcedure="0">#ref!</x:definedName>
    <x:definedName name="_16宿泊左記_2_1_4" hidden="0" function="0" vbProcedure="0">#ref!</x:definedName>
    <x:definedName name="_16宿泊左記_2_1_5" hidden="0" function="0" vbProcedure="0">#ref!</x:definedName>
    <x:definedName name="_16宿泊左記_2_1_7" hidden="0" function="0" vbProcedure="0">#ref!</x:definedName>
    <x:definedName name="_16宿泊左記_2_1_8" hidden="0" function="0" vbProcedure="0">#ref!</x:definedName>
    <x:definedName name="_16宿泊左記_2_1_9" hidden="0" function="0" vbProcedure="0">#ref!</x:definedName>
    <x:definedName name="_17宿泊左記_2_1_1" hidden="0" function="0" vbProcedure="0">#ref!</x:definedName>
    <x:definedName name="_17宿泊左記_2_1_1_4" hidden="0" function="0" vbProcedure="0">#ref!</x:definedName>
    <x:definedName name="_17宿泊左記_2_1_1_5" hidden="0" function="0" vbProcedure="0">#ref!</x:definedName>
    <x:definedName name="_17宿泊左記_2_1_1_7" hidden="0" function="0" vbProcedure="0">#ref!</x:definedName>
    <x:definedName name="_17宿泊左記_2_1_1_8" hidden="0" function="0" vbProcedure="0">#ref!</x:definedName>
    <x:definedName name="_17宿泊左記_2_1_1_9" hidden="0" function="0" vbProcedure="0">#ref!</x:definedName>
    <x:definedName name="_18宿泊左記_3_1" hidden="0" function="0" vbProcedure="0">#ref!</x:definedName>
    <x:definedName name="_18宿泊左記_3_1_4" hidden="0" function="0" vbProcedure="0">#ref!</x:definedName>
    <x:definedName name="_18宿泊左記_3_1_5" hidden="0" function="0" vbProcedure="0">#ref!</x:definedName>
    <x:definedName name="_18宿泊左記_3_1_7" hidden="0" function="0" vbProcedure="0">#ref!</x:definedName>
    <x:definedName name="_18宿泊左記_3_1_8" hidden="0" function="0" vbProcedure="0">#ref!</x:definedName>
    <x:definedName name="_18宿泊左記_3_1_9" hidden="0" function="0" vbProcedure="0">#ref!</x:definedName>
    <x:definedName name="_1A_2_1" hidden="0" function="0" vbProcedure="0">#ref!</x:definedName>
    <x:definedName name="_1A_2_1_4" hidden="0" function="0" vbProcedure="0">#ref!</x:definedName>
    <x:definedName name="_1A_2_1_5" hidden="0" function="0" vbProcedure="0">#ref!</x:definedName>
    <x:definedName name="_1A_2_1_7" hidden="0" function="0" vbProcedure="0">#ref!</x:definedName>
    <x:definedName name="_1A_2_1_8" hidden="0" function="0" vbProcedure="0">#ref!</x:definedName>
    <x:definedName name="_1A_2_1_9" hidden="0" function="0" vbProcedure="0">#ref!</x:definedName>
    <x:definedName name="_1Excel_BuiltIn_Print_Titles_2_1_1" hidden="0" function="0" vbProcedure="0">#ref!</x:definedName>
    <x:definedName name="_1_0Print_A" hidden="0" function="0" vbProcedure="0">#ref!</x:definedName>
    <x:definedName name="_2" hidden="0" function="0" vbProcedure="0">#ref!</x:definedName>
    <x:definedName name="_2002_11" hidden="0" function="0" vbProcedure="0">#ref!</x:definedName>
    <x:definedName name="_2002_12" hidden="0" function="0" vbProcedure="0">#ref!</x:definedName>
    <x:definedName name="_2002年" hidden="0" function="0" vbProcedure="0">#ref!</x:definedName>
    <x:definedName name="_2003_01" hidden="0" function="0" vbProcedure="0">#ref!</x:definedName>
    <x:definedName name="_2003_02" hidden="0" function="0" vbProcedure="0">#ref!</x:definedName>
    <x:definedName name="_2003_03" hidden="0" function="0" vbProcedure="0">#ref!</x:definedName>
    <x:definedName name="_2003_04" hidden="0" function="0" vbProcedure="0">#ref!</x:definedName>
    <x:definedName name="_2003_05" hidden="0" function="0" vbProcedure="0">#ref!</x:definedName>
    <x:definedName name="_2003_06" hidden="0" function="0" vbProcedure="0">#ref!</x:definedName>
    <x:definedName name="_2003_07" hidden="0" function="0" vbProcedure="0">#ref!</x:definedName>
    <x:definedName name="_2003_08" hidden="0" function="0" vbProcedure="0">#ref!</x:definedName>
    <x:definedName name="_2003_09" hidden="0" function="0" vbProcedure="0">#ref!</x:definedName>
    <x:definedName name="_2003_10" hidden="0" function="0" vbProcedure="0">#ref!</x:definedName>
    <x:definedName name="_2003_11" hidden="0" function="0" vbProcedure="0">#ref!</x:definedName>
    <x:definedName name="_2003_12" hidden="0" function="0" vbProcedure="0">#ref!</x:definedName>
    <x:definedName name="_2003年" hidden="0" function="0" vbProcedure="0">#ref!</x:definedName>
    <x:definedName name="_2004_01" hidden="0" function="0" vbProcedure="0">#ref!</x:definedName>
    <x:definedName name="_2004_02" hidden="0" function="0" vbProcedure="0">#ref!</x:definedName>
    <x:definedName name="_2004_03" hidden="0" function="0" vbProcedure="0">#ref!</x:definedName>
    <x:definedName name="_2004_04" hidden="0" function="0" vbProcedure="0">#ref!</x:definedName>
    <x:definedName name="_2004_05" hidden="0" function="0" vbProcedure="0">#ref!</x:definedName>
    <x:definedName name="_2004_06" hidden="0" function="0" vbProcedure="0">#ref!</x:definedName>
    <x:definedName name="_2004_07" hidden="0" function="0" vbProcedure="0">#ref!</x:definedName>
    <x:definedName name="_2004_08" hidden="0" function="0" vbProcedure="0">#ref!</x:definedName>
    <x:definedName name="_2004_09" hidden="0" function="0" vbProcedure="0">#ref!</x:definedName>
    <x:definedName name="_2004_10" hidden="0" function="0" vbProcedure="0">#ref!</x:definedName>
    <x:definedName name="_2004_11" hidden="0" function="0" vbProcedure="0">#ref!</x:definedName>
    <x:definedName name="_2004_12" hidden="0" function="0" vbProcedure="0">#ref!</x:definedName>
    <x:definedName name="_2004年" hidden="0" function="0" vbProcedure="0">#ref!</x:definedName>
    <x:definedName name="_2005_01" hidden="0" function="0" vbProcedure="0">#ref!</x:definedName>
    <x:definedName name="_2005_02" hidden="0" function="0" vbProcedure="0">#ref!</x:definedName>
    <x:definedName name="_2005_03" hidden="0" function="0" vbProcedure="0">#ref!</x:definedName>
    <x:definedName name="_2005年" hidden="0" function="0" vbProcedure="0">#ref!</x:definedName>
    <x:definedName name="_21__123Graph_LBL_Aｸﾞﾗﾌ_1" hidden="1" function="0" vbProcedure="0">#ref!</x:definedName>
    <x:definedName name="_21宿泊左記_4_1" hidden="0" function="0" vbProcedure="0">#ref!</x:definedName>
    <x:definedName name="_21宿泊左記_4_1_4" hidden="0" function="0" vbProcedure="0">#ref!</x:definedName>
    <x:definedName name="_21宿泊左記_4_1_5" hidden="0" function="0" vbProcedure="0">#ref!</x:definedName>
    <x:definedName name="_21宿泊左記_4_1_7" hidden="0" function="0" vbProcedure="0">#ref!</x:definedName>
    <x:definedName name="_21宿泊左記_4_1_8" hidden="0" function="0" vbProcedure="0">#ref!</x:definedName>
    <x:definedName name="_21宿泊左記_4_1_9" hidden="0" function="0" vbProcedure="0">#ref!</x:definedName>
    <x:definedName name="_22__123Graph_LBL_Aｸﾞﾗﾌ_2" hidden="1" function="0" vbProcedure="0">#ref!</x:definedName>
    <x:definedName name="_22宿泊左記_4_1_1" hidden="0" function="0" vbProcedure="0">#ref!</x:definedName>
    <x:definedName name="_22宿泊左記_4_1_1_4" hidden="0" function="0" vbProcedure="0">#ref!</x:definedName>
    <x:definedName name="_22宿泊左記_4_1_1_5" hidden="0" function="0" vbProcedure="0">#ref!</x:definedName>
    <x:definedName name="_22宿泊左記_4_1_1_7" hidden="0" function="0" vbProcedure="0">#ref!</x:definedName>
    <x:definedName name="_22宿泊左記_4_1_1_8" hidden="0" function="0" vbProcedure="0">#ref!</x:definedName>
    <x:definedName name="_22宿泊左記_4_1_1_9" hidden="0" function="0" vbProcedure="0">#ref!</x:definedName>
    <x:definedName name="_23__123Graph_LBL_Bｸﾞﾗﾌ_1" hidden="1" function="0" vbProcedure="0">#ref!</x:definedName>
    <x:definedName name="_2A_2_1_1" hidden="0" function="0" vbProcedure="0">#ref!</x:definedName>
    <x:definedName name="_2A_2_1_1_4" hidden="0" function="0" vbProcedure="0">#ref!</x:definedName>
    <x:definedName name="_2A_2_1_1_5" hidden="0" function="0" vbProcedure="0">#ref!</x:definedName>
    <x:definedName name="_2A_2_1_1_7" hidden="0" function="0" vbProcedure="0">#ref!</x:definedName>
    <x:definedName name="_2A_2_1_1_8" hidden="0" function="0" vbProcedure="0">#ref!</x:definedName>
    <x:definedName name="_2A_2_1_1_9" hidden="0" function="0" vbProcedure="0">#ref!</x:definedName>
    <x:definedName name="_2_0Print_A" hidden="0" function="0" vbProcedure="0">#ref!</x:definedName>
    <x:definedName name="_2_0PRINT_AREA" hidden="0" function="0" vbProcedure="0">#ref!</x:definedName>
    <x:definedName name="_31_0PRINT_AREA" hidden="0" function="0" vbProcedure="0">#ref!</x:definedName>
    <x:definedName name="_32_0PRINT_AREA" hidden="0" function="0" vbProcedure="0">#ref!</x:definedName>
    <x:definedName name="_32__123Graph_Xｸﾞﾗﾌ_1" hidden="1" function="0" vbProcedure="0">#ref!</x:definedName>
    <x:definedName name="_33Module4週目から1旬__2__.旬間外から旬間" hidden="0" function="0" vbProcedure="0">#N/A</x:definedName>
    <x:definedName name="_33__123Graph_Xｸﾞﾗﾌ_2" hidden="1" function="0" vbProcedure="0">#ref!</x:definedName>
    <x:definedName name="_38ライン別マクロ_.NN反映" hidden="0" function="0" vbProcedure="0">#N/A</x:definedName>
    <x:definedName name="_3A_3_1" hidden="0" function="0" vbProcedure="0">#ref!</x:definedName>
    <x:definedName name="_3A_3_1_4" hidden="0" function="0" vbProcedure="0">#ref!</x:definedName>
    <x:definedName name="_3A_3_1_5" hidden="0" function="0" vbProcedure="0">#ref!</x:definedName>
    <x:definedName name="_3A_3_1_7" hidden="0" function="0" vbProcedure="0">#ref!</x:definedName>
    <x:definedName name="_3A_3_1_8" hidden="0" function="0" vbProcedure="0">#ref!</x:definedName>
    <x:definedName name="_3A_3_1_9" hidden="0" function="0" vbProcedure="0">#ref!</x:definedName>
    <x:definedName name="_3Print_A" hidden="0" function="0" vbProcedure="0">#ref!</x:definedName>
    <x:definedName name="_3_0Print_A" hidden="0" function="0" vbProcedure="0">#ref!</x:definedName>
    <x:definedName name="_3_0PRINT_AREA" hidden="0" function="0" vbProcedure="0">#ref!</x:definedName>
    <x:definedName name="_43ライン別マクロ_.SS反映" hidden="0" function="0" vbProcedure="0">#N/A</x:definedName>
    <x:definedName name="_47__123Graph_Aｸﾞﾗﾌ_12" hidden="1" function="0" vbProcedure="0">#N/A</x:definedName>
    <x:definedName name="_48__123Graph_Aｸﾞﾗﾌ_13" hidden="1" function="0" vbProcedure="0">#N/A</x:definedName>
    <x:definedName name="_49__123Graph_Aｸﾞﾗﾌ_14" hidden="1" function="0" vbProcedure="0">#N/A</x:definedName>
    <x:definedName name="_4PRINT_AREA" hidden="0" function="0" vbProcedure="0">#ref!</x:definedName>
    <x:definedName name="_4_0PRINT_AREA" hidden="0" function="0" vbProcedure="0">#ref!</x:definedName>
    <x:definedName name="_50__123Graph_Aｸﾞﾗﾌ_15" hidden="1" function="0" vbProcedure="0">#N/A</x:definedName>
    <x:definedName name="_51__123Graph_Aｸﾞﾗﾌ_16" hidden="1" function="0" vbProcedure="0">#N/A</x:definedName>
    <x:definedName name="_52__123Graph_Aｸﾞﾗﾌ_17" hidden="1" function="0" vbProcedure="0">#N/A</x:definedName>
    <x:definedName name="_53__123Graph_Aｸﾞﾗﾌ_18" hidden="1" function="0" vbProcedure="0">#N/A</x:definedName>
    <x:definedName name="_54__123Graph_Aｸﾞﾗﾌ_19" hidden="1" function="0" vbProcedure="0">#N/A</x:definedName>
    <x:definedName name="_56__123Graph_Aｸﾞﾗﾌ_20" hidden="1" function="0" vbProcedure="0">#N/A</x:definedName>
    <x:definedName name="_57__123Graph_Aｸﾞﾗﾌ_21" hidden="1" function="0" vbProcedure="0">#N/A</x:definedName>
    <x:definedName name="_58__123Graph_Aｸﾞﾗﾌ_22" hidden="1" function="0" vbProcedure="0">#N/A</x:definedName>
    <x:definedName name="_59__123Graph_Aｸﾞﾗﾌ_23" hidden="1" function="0" vbProcedure="0">#N/A</x:definedName>
    <x:definedName name="_5Module4週目から1旬__2__.旬間外から旬間" hidden="0" function="0" vbProcedure="0">#N/A</x:definedName>
    <x:definedName name="_60__123Graph_Aｸﾞﾗﾌ_24" hidden="1" function="0" vbProcedure="0">#N/A</x:definedName>
    <x:definedName name="_6A_4_1" hidden="0" function="0" vbProcedure="0">#ref!</x:definedName>
    <x:definedName name="_6A_4_1_4" hidden="0" function="0" vbProcedure="0">#ref!</x:definedName>
    <x:definedName name="_6A_4_1_5" hidden="0" function="0" vbProcedure="0">#ref!</x:definedName>
    <x:definedName name="_6A_4_1_7" hidden="0" function="0" vbProcedure="0">#ref!</x:definedName>
    <x:definedName name="_6A_4_1_8" hidden="0" function="0" vbProcedure="0">#ref!</x:definedName>
    <x:definedName name="_6A_4_1_9" hidden="0" function="0" vbProcedure="0">#ref!</x:definedName>
    <x:definedName name="_6Module4週目から1旬__2__.旬間外から旬間" hidden="0" function="0" vbProcedure="0">#N/A</x:definedName>
    <x:definedName name="_6_0Print_A" hidden="0" function="0" vbProcedure="0">#ref!</x:definedName>
    <x:definedName name="_6_0PRINT_AREA" hidden="0" function="0" vbProcedure="0">#ref!</x:definedName>
    <x:definedName name="_72__123Graph_Aｸﾞﾗﾌ_4" hidden="1" function="0" vbProcedure="0">#N/A</x:definedName>
    <x:definedName name="_73__123Graph_Aｸﾞﾗﾌ_5" hidden="1" function="0" vbProcedure="0">#N/A</x:definedName>
    <x:definedName name="_74__123Graph_Aｸﾞﾗﾌ_6" hidden="1" function="0" vbProcedure="0">#N/A</x:definedName>
    <x:definedName name="_7A_4_1_1" hidden="0" function="0" vbProcedure="0">#ref!</x:definedName>
    <x:definedName name="_7A_4_1_1_4" hidden="0" function="0" vbProcedure="0">#ref!</x:definedName>
    <x:definedName name="_7A_4_1_1_5" hidden="0" function="0" vbProcedure="0">#ref!</x:definedName>
    <x:definedName name="_7A_4_1_1_7" hidden="0" function="0" vbProcedure="0">#ref!</x:definedName>
    <x:definedName name="_7A_4_1_1_8" hidden="0" function="0" vbProcedure="0">#ref!</x:definedName>
    <x:definedName name="_7A_4_1_1_9" hidden="0" function="0" vbProcedure="0">#ref!</x:definedName>
    <x:definedName name="_81__123Graph_Bｸﾞﾗﾌ_12" hidden="1" function="0" vbProcedure="0">#N/A</x:definedName>
    <x:definedName name="_82__123Graph_Bｸﾞﾗﾌ_13" hidden="1" function="0" vbProcedure="0">#N/A</x:definedName>
    <x:definedName name="_83__123Graph_Bｸﾞﾗﾌ_14" hidden="1" function="0" vbProcedure="0">#N/A</x:definedName>
    <x:definedName name="_84__123Graph_Bｸﾞﾗﾌ_15" hidden="1" function="0" vbProcedure="0">#N/A</x:definedName>
    <x:definedName name="_84__123Graph_Dｸﾞﾗﾌ_2" hidden="1" function="0" vbProcedure="0">#ref!</x:definedName>
    <x:definedName name="_85__123Graph_Bｸﾞﾗﾌ_16" hidden="1" function="0" vbProcedure="0">#N/A</x:definedName>
    <x:definedName name="_86__123Graph_Bｸﾞﾗﾌ_18" hidden="1" function="0" vbProcedure="0">#N/A</x:definedName>
    <x:definedName name="_86__123Graph_Eｸﾞﾗﾌ_1" hidden="1" function="0" vbProcedure="0">#ref!</x:definedName>
    <x:definedName name="_88__123Graph_Bｸﾞﾗﾌ_24" hidden="1" function="0" vbProcedure="0">#N/A</x:definedName>
    <x:definedName name="_88__123Graph_Eｸﾞﾗﾌ_2" hidden="1" function="0" vbProcedure="0">#ref!</x:definedName>
    <x:definedName name="_8Module4週目から1旬__2__.旬間外から旬間" hidden="0" function="0" vbProcedure="0">_8Module4週目から1旬__2__.旬間外から旬間</x:definedName>
    <x:definedName name="_8test_3_1" hidden="0" function="0" vbProcedure="0">#ref!</x:definedName>
    <x:definedName name="_8test_3_1_4" hidden="0" function="0" vbProcedure="0">#ref!</x:definedName>
    <x:definedName name="_8test_3_1_5" hidden="0" function="0" vbProcedure="0">#ref!</x:definedName>
    <x:definedName name="_8test_3_1_7" hidden="0" function="0" vbProcedure="0">#ref!</x:definedName>
    <x:definedName name="_8test_3_1_8" hidden="0" function="0" vbProcedure="0">#ref!</x:definedName>
    <x:definedName name="_8test_3_1_9" hidden="0" function="0" vbProcedure="0">#ref!</x:definedName>
    <x:definedName name="_90__123Graph_Fｸﾞﾗﾌ_1" hidden="1" function="0" vbProcedure="0">#ref!</x:definedName>
    <x:definedName name="_92__123Graph_Fｸﾞﾗﾌ_2" hidden="1" function="0" vbProcedure="0">#ref!</x:definedName>
    <x:definedName name="_9保険料_2_1" hidden="0" function="0" vbProcedure="0">#ref!</x:definedName>
    <x:definedName name="_9保険料_2_1_4" hidden="0" function="0" vbProcedure="0">#ref!</x:definedName>
    <x:definedName name="_9保険料_2_1_5" hidden="0" function="0" vbProcedure="0">#ref!</x:definedName>
    <x:definedName name="_9保険料_2_1_7" hidden="0" function="0" vbProcedure="0">#ref!</x:definedName>
    <x:definedName name="_9保険料_2_1_8" hidden="0" function="0" vbProcedure="0">#ref!</x:definedName>
    <x:definedName name="_9保険料_2_1_9" hidden="0" function="0" vbProcedure="0">#ref!</x:definedName>
    <x:definedName name="_a" hidden="0" function="0" vbProcedure="0">#N/A</x:definedName>
    <x:definedName name="_A1" hidden="0" function="0" vbProcedure="0">#ref!</x:definedName>
    <x:definedName name="_A20000" hidden="0" function="0" vbProcedure="0">#ref!</x:definedName>
    <x:definedName name="_AAA1" hidden="0" function="0" vbProcedure="0">#ref!</x:definedName>
    <x:definedName name="_ah1" hidden="1" function="0" vbProcedure="0">{"'Sheet1'!$L$16"}</x:definedName>
    <x:definedName name="_b" hidden="0" function="0" vbProcedure="0">#N/A</x:definedName>
    <x:definedName name="_boi1" hidden="0" function="0" vbProcedure="0">#ref!</x:definedName>
    <x:definedName name="_boi2" hidden="0" function="0" vbProcedure="0">#ref!</x:definedName>
    <x:definedName name="_c" hidden="0" function="0" vbProcedure="0">#N/A</x:definedName>
    <x:definedName name="_CON1" hidden="0" function="0" vbProcedure="0">#ref!</x:definedName>
    <x:definedName name="_CON2" hidden="0" function="0" vbProcedure="0">#ref!</x:definedName>
    <x:definedName name="_d" hidden="0" function="0" vbProcedure="0">#N/A</x:definedName>
    <x:definedName name="_d1" hidden="0" function="0" vbProcedure="0">#N/A</x:definedName>
    <x:definedName name="_Dist_Bin" hidden="1" function="0" vbProcedure="0">#ref!</x:definedName>
    <x:definedName name="_Dist_Values" hidden="1" function="0" vbProcedure="0">#ref!</x:definedName>
    <x:definedName name="_e" hidden="0" function="0" vbProcedure="0">#N/A</x:definedName>
    <x:definedName name="_Excel_BuiltIn_Print_Titles_2_1_1" hidden="0" function="0" vbProcedure="0">#ref!</x:definedName>
    <x:definedName name="_f" hidden="0" function="0" vbProcedure="0">#N/A</x:definedName>
    <x:definedName name="_Fill" hidden="1" function="0" vbProcedure="0">#ref!</x:definedName>
    <x:definedName name="_g" hidden="0" function="0" vbProcedure="0">#ref!</x:definedName>
    <x:definedName name="_h" hidden="0" function="0" vbProcedure="0">#N/A</x:definedName>
    <x:definedName name="_ha1" hidden="1" function="0" vbProcedure="0">{"'Sheet1'!$L$16"}</x:definedName>
    <x:definedName name="_j" hidden="0" function="0" vbProcedure="0">#ref!</x:definedName>
    <x:definedName name="_K1" hidden="0" function="0" vbProcedure="0">#ref!</x:definedName>
    <x:definedName name="_K2" hidden="0" function="0" vbProcedure="0">#ref!</x:definedName>
    <x:definedName name="_K3" hidden="0" function="0" vbProcedure="0">#ref!</x:definedName>
    <x:definedName name="_K4" hidden="0" function="0" vbProcedure="0">#ref!</x:definedName>
    <x:definedName name="_K5" hidden="0" function="0" vbProcedure="0">#ref!</x:definedName>
    <x:definedName name="_KD1" hidden="0" function="0" vbProcedure="0">#ref!</x:definedName>
    <x:definedName name="_KD2" hidden="0" function="0" vbProcedure="0">#ref!</x:definedName>
    <x:definedName name="_KD3" hidden="0" function="0" vbProcedure="0">#ref!</x:definedName>
    <x:definedName name="_KD4" hidden="0" function="0" vbProcedure="0">#ref!</x:definedName>
    <x:definedName name="_KD5" hidden="0" function="0" vbProcedure="0">#ref!</x:definedName>
    <x:definedName name="_kd7" hidden="0" function="0" vbProcedure="0">#ref!</x:definedName>
    <x:definedName name="_KE1" hidden="0" function="0" vbProcedure="0">#ref!</x:definedName>
    <x:definedName name="_KE2" hidden="0" function="0" vbProcedure="0">#ref!</x:definedName>
    <x:definedName name="_KE3" hidden="0" function="0" vbProcedure="0">#ref!</x:definedName>
    <x:definedName name="_KE4" hidden="0" function="0" vbProcedure="0">#ref!</x:definedName>
    <x:definedName name="_KE5" hidden="0" function="0" vbProcedure="0">#ref!</x:definedName>
    <x:definedName name="_Key1" hidden="1" function="0" vbProcedure="0">#ref!</x:definedName>
    <x:definedName name="_Key2" hidden="1" function="0" vbProcedure="0">#ref!</x:definedName>
    <x:definedName name="_KF1" hidden="0" function="0" vbProcedure="0">#ref!</x:definedName>
    <x:definedName name="_KF2" hidden="0" function="0" vbProcedure="0">#ref!</x:definedName>
    <x:definedName name="_KF3" hidden="0" function="0" vbProcedure="0">#ref!</x:definedName>
    <x:definedName name="_KF4" hidden="0" function="0" vbProcedure="0">#ref!</x:definedName>
    <x:definedName name="_KF5" hidden="0" function="0" vbProcedure="0">#ref!</x:definedName>
    <x:definedName name="_KG1" hidden="0" function="0" vbProcedure="0">#ref!</x:definedName>
    <x:definedName name="_KG2" hidden="0" function="0" vbProcedure="0">#ref!</x:definedName>
    <x:definedName name="_KG3" hidden="0" function="0" vbProcedure="0">#ref!</x:definedName>
    <x:definedName name="_KG4" hidden="0" function="0" vbProcedure="0">#ref!</x:definedName>
    <x:definedName name="_KG5" hidden="0" function="0" vbProcedure="0">#ref!</x:definedName>
    <x:definedName name="_KM188" hidden="0" function="0" vbProcedure="0">#ref!</x:definedName>
    <x:definedName name="_km189" hidden="0" function="0" vbProcedure="0">#ref!</x:definedName>
    <x:definedName name="_km190" hidden="0" function="0" vbProcedure="0">#ref!</x:definedName>
    <x:definedName name="_km191" hidden="0" function="0" vbProcedure="0">#ref!</x:definedName>
    <x:definedName name="_km192" hidden="0" function="0" vbProcedure="0">#ref!</x:definedName>
    <x:definedName name="_km193" hidden="0" function="0" vbProcedure="0">#ref!</x:definedName>
    <x:definedName name="_km194" hidden="0" function="0" vbProcedure="0">#ref!</x:definedName>
    <x:definedName name="_km195" hidden="0" function="0" vbProcedure="0">#ref!</x:definedName>
    <x:definedName name="_km196" hidden="0" function="0" vbProcedure="0">#ref!</x:definedName>
    <x:definedName name="_km197" hidden="0" function="0" vbProcedure="0">#ref!</x:definedName>
    <x:definedName name="_km198" hidden="0" function="0" vbProcedure="0">#ref!</x:definedName>
    <x:definedName name="_l" hidden="0" function="0" vbProcedure="0">#ref!</x:definedName>
    <x:definedName name="_N" hidden="0" function="0" vbProcedure="0">#ref!</x:definedName>
    <x:definedName name="_NET2" hidden="0" function="0" vbProcedure="0">#ref!</x:definedName>
    <x:definedName name="_NXT09" hidden="0" function="0" vbProcedure="0">#ref!</x:definedName>
    <x:definedName name="_NXT1" hidden="0" function="0" vbProcedure="0">#ref!</x:definedName>
    <x:definedName name="_NXT10" hidden="0" function="0" vbProcedure="0">#ref!</x:definedName>
    <x:definedName name="_NXT11" hidden="0" function="0" vbProcedure="0">#ref!</x:definedName>
    <x:definedName name="_NXT12" hidden="0" function="0" vbProcedure="0">#ref!</x:definedName>
    <x:definedName name="_NXT14" hidden="0" function="0" vbProcedure="0">#ref!</x:definedName>
    <x:definedName name="_NXT15" hidden="0" function="0" vbProcedure="0">#ref!</x:definedName>
    <x:definedName name="_NXT16" hidden="0" function="0" vbProcedure="0">#ref!</x:definedName>
    <x:definedName name="_NXT17" hidden="0" function="0" vbProcedure="0">#ref!</x:definedName>
    <x:definedName name="_NXT2" hidden="0" function="0" vbProcedure="0">#ref!</x:definedName>
    <x:definedName name="_NXT20" hidden="0" function="0" vbProcedure="0">#ref!</x:definedName>
    <x:definedName name="_NXT21" hidden="0" function="0" vbProcedure="0">#ref!</x:definedName>
    <x:definedName name="_NXT22" hidden="0" function="0" vbProcedure="0">#ref!</x:definedName>
    <x:definedName name="_NXT23" hidden="0" function="0" vbProcedure="0">#ref!</x:definedName>
    <x:definedName name="_NXT25" hidden="0" function="0" vbProcedure="0">#ref!</x:definedName>
    <x:definedName name="_NXT26" hidden="0" function="0" vbProcedure="0">#ref!</x:definedName>
    <x:definedName name="_NXT27" hidden="0" function="0" vbProcedure="0">#ref!</x:definedName>
    <x:definedName name="_NXT3" hidden="0" function="0" vbProcedure="0">#ref!</x:definedName>
    <x:definedName name="_NXT30" hidden="0" function="0" vbProcedure="0">#ref!</x:definedName>
    <x:definedName name="_NXT31" hidden="0" function="0" vbProcedure="0">#ref!</x:definedName>
    <x:definedName name="_NXT33" hidden="0" function="0" vbProcedure="0">#ref!</x:definedName>
    <x:definedName name="_NXT4" hidden="0" function="0" vbProcedure="0">#ref!</x:definedName>
    <x:definedName name="_NXT6" hidden="0" function="0" vbProcedure="0">#ref!</x:definedName>
    <x:definedName name="_NXT7" hidden="0" function="0" vbProcedure="0">#ref!</x:definedName>
    <x:definedName name="_NXT8" hidden="0" function="0" vbProcedure="0">#ref!</x:definedName>
    <x:definedName name="_o" hidden="0" function="0" vbProcedure="0">#ref!</x:definedName>
    <x:definedName name="_Order1" hidden="1" function="0" vbProcedure="0">255</x:definedName>
    <x:definedName name="_Order2" hidden="1" function="0" vbProcedure="0">255</x:definedName>
    <x:definedName name="_P4" hidden="0" function="0" vbProcedure="0">#ref!</x:definedName>
    <x:definedName name="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hidden="0" function="0" vbProcedure="0">#ref!</x:definedName>
    <x:definedName name="_q" hidden="0" function="0" vbProcedure="0">#ref!</x:definedName>
    <x:definedName name="_R" hidden="0" function="0" vbProcedure="0">#ref!</x:definedName>
    <x:definedName name="_Regression_Int" hidden="1" function="0" vbProcedure="0">1</x:definedName>
    <x:definedName name="_Regression_Out" hidden="1" function="0" vbProcedure="0">#ref!</x:definedName>
    <x:definedName name="_Regression_X" hidden="1" function="0" vbProcedure="0">#ref!</x:definedName>
    <x:definedName name="_Regression_Y" hidden="1" function="0" vbProcedure="0">#ref!</x:definedName>
    <x:definedName name="_s" hidden="0" function="0" vbProcedure="0">#ref!</x:definedName>
    <x:definedName name="_SJ3" hidden="0" function="0" vbProcedure="0">#ref!</x:definedName>
    <x:definedName name="_Sort" hidden="1" function="0" vbProcedure="0">#ref!</x:definedName>
    <x:definedName name="_TB1" hidden="1" function="0" vbProcedure="0">{"'Sheet1'!$L$16"}</x:definedName>
    <x:definedName name="_tb3" hidden="1" function="0" vbProcedure="0">{"'Sheet1'!$L$16"}</x:definedName>
    <x:definedName name="_UF91" hidden="1" function="0" vbProcedure="0">#ref!</x:definedName>
    <x:definedName name="_USD2" hidden="0" function="0" vbProcedure="0">#ref!</x:definedName>
    <x:definedName name="_USD3" hidden="0" function="0" vbProcedure="0">#ref!</x:definedName>
    <x:definedName name="_v" hidden="0" function="0" vbProcedure="0">#ref!</x:definedName>
    <x:definedName name="__123Graph_A生技課" hidden="1" function="0" vbProcedure="0">#ref!</x:definedName>
    <x:definedName name="__123Graph_A生技部" hidden="1" function="0" vbProcedure="0">#ref!</x:definedName>
    <x:definedName name="__123Graph_A製技課" hidden="1" function="0" vbProcedure="0">#ref!</x:definedName>
    <x:definedName name="__123Graph_Aｺｱｰｺﾝﾐ" hidden="1" function="0" vbProcedure="0">#ref!</x:definedName>
    <x:definedName name="__123Graph_Aｺｲﾙｴﾝﾄﾞ" hidden="1" function="0" vbProcedure="0">#ref!</x:definedName>
    <x:definedName name="__123Graph_Bｺｱｰｺﾝﾐ" hidden="1" function="0" vbProcedure="0">#ref!</x:definedName>
    <x:definedName name="__123Graph_Bｺｲﾙｴﾝﾄﾞ" hidden="1" function="0" vbProcedure="0">#ref!</x:definedName>
    <x:definedName name="__123Graph_C生技課" hidden="1" function="0" vbProcedure="0">#ref!</x:definedName>
    <x:definedName name="__123Graph_C生技部" hidden="1" function="0" vbProcedure="0">#ref!</x:definedName>
    <x:definedName name="__123Graph_C製技課" hidden="1" function="0" vbProcedure="0">#ref!</x:definedName>
    <x:definedName name="__123Graph_D生技部" hidden="1" function="0" vbProcedure="0">#ref!</x:definedName>
    <x:definedName name="__123Graph_E生技課" hidden="1" function="0" vbProcedure="0">#ref!</x:definedName>
    <x:definedName name="__123Graph_E生技部" hidden="1" function="0" vbProcedure="0">#ref!</x:definedName>
    <x:definedName name="__123Graph_E製技課" hidden="1" function="0" vbProcedure="0">#ref!</x:definedName>
    <x:definedName name="__123Graph_F生技課" hidden="1" function="0" vbProcedure="0">#ref!</x:definedName>
    <x:definedName name="__123Graph_F生技部" hidden="1" function="0" vbProcedure="0">#ref!</x:definedName>
    <x:definedName name="__123Graph_F製技課" hidden="1" function="0" vbProcedure="0">#ref!</x:definedName>
    <x:definedName name="__123Graph_LBL_Bｺｱｰｺﾝﾐ" hidden="1" function="0" vbProcedure="0">#ref!</x:definedName>
    <x:definedName name="__123Graph_LBL_Bｺｲﾙｴﾝﾄﾞ" hidden="1" function="0" vbProcedure="0">#ref!</x:definedName>
    <x:definedName name="__123Graph_X生技課" hidden="1" function="0" vbProcedure="0">#ref!</x:definedName>
    <x:definedName name="__123Graph_X生技部" hidden="1" function="0" vbProcedure="0">#ref!</x:definedName>
    <x:definedName name="__123Graph_X製技課" hidden="1" function="0" vbProcedure="0">#ref!</x:definedName>
    <x:definedName name="__123Graph_Xｺｱｰｺﾝﾐ" hidden="1" function="0" vbProcedure="0">#ref!</x:definedName>
    <x:definedName name="__123Graph_Xｺｲﾙｴﾝﾄﾞ" hidden="1" function="0" vbProcedure="0">#ref!</x:definedName>
    <x:definedName name="__A1" hidden="0" function="0" vbProcedure="0">#ref!</x:definedName>
    <x:definedName name="__A20000" hidden="0" function="0" vbProcedure="0">#ref!</x:definedName>
    <x:definedName name="__IntlFixup" hidden="1" function="0" vbProcedure="0">TRUE()</x:definedName>
    <x:definedName name="__IntlFixupTable" hidden="1" function="0" vbProcedure="0">#ref!</x:definedName>
    <x:definedName name="__KD1" hidden="0" function="0" vbProcedure="0">#ref!</x:definedName>
    <x:definedName name="__KD2" hidden="0" function="0" vbProcedure="0">#ref!</x:definedName>
    <x:definedName name="__KD3" hidden="0" function="0" vbProcedure="0">#ref!</x:definedName>
    <x:definedName name="__KD4" hidden="0" function="0" vbProcedure="0">#ref!</x:definedName>
    <x:definedName name="__KD5" hidden="0" function="0" vbProcedure="0">#ref!</x:definedName>
    <x:definedName name="__KE1" hidden="0" function="0" vbProcedure="0">#ref!</x:definedName>
    <x:definedName name="__KE2" hidden="0" function="0" vbProcedure="0">#ref!</x:definedName>
    <x:definedName name="__KE3" hidden="0" function="0" vbProcedure="0">#ref!</x:definedName>
    <x:definedName name="__KE4" hidden="0" function="0" vbProcedure="0">#ref!</x:definedName>
    <x:definedName name="__KE5" hidden="0" function="0" vbProcedure="0">#ref!</x:definedName>
    <x:definedName name="__KF1" hidden="0" function="0" vbProcedure="0">#ref!</x:definedName>
    <x:definedName name="__KF2" hidden="0" function="0" vbProcedure="0">#ref!</x:definedName>
    <x:definedName name="__KF3" hidden="0" function="0" vbProcedure="0">#ref!</x:definedName>
    <x:definedName name="__KF4" hidden="0" function="0" vbProcedure="0">#ref!</x:definedName>
    <x:definedName name="__KF5" hidden="0" function="0" vbProcedure="0">#ref!</x:definedName>
    <x:definedName name="__KG1" hidden="0" function="0" vbProcedure="0">#ref!</x:definedName>
    <x:definedName name="__KG2" hidden="0" function="0" vbProcedure="0">#ref!</x:definedName>
    <x:definedName name="__KG3" hidden="0" function="0" vbProcedure="0">#ref!</x:definedName>
    <x:definedName name="__KG4" hidden="0" function="0" vbProcedure="0">#ref!</x:definedName>
    <x:definedName name="__KG5" hidden="0" function="0" vbProcedure="0">#ref!</x:definedName>
    <x:definedName name="__NXT09" hidden="0" function="0" vbProcedure="0">#ref!</x:definedName>
    <x:definedName name="__NXT1" hidden="0" function="0" vbProcedure="0">#ref!</x:definedName>
    <x:definedName name="__NXT10" hidden="0" function="0" vbProcedure="0">#ref!</x:definedName>
    <x:definedName name="__NXT11" hidden="0" function="0" vbProcedure="0">#ref!</x:definedName>
    <x:definedName name="__NXT12" hidden="0" function="0" vbProcedure="0">#ref!</x:definedName>
    <x:definedName name="__NXT14" hidden="0" function="0" vbProcedure="0">#ref!</x:definedName>
    <x:definedName name="__NXT15" hidden="0" function="0" vbProcedure="0">#ref!</x:definedName>
    <x:definedName name="__NXT16" hidden="0" function="0" vbProcedure="0">#ref!</x:definedName>
    <x:definedName name="__NXT17" hidden="0" function="0" vbProcedure="0">#ref!</x:definedName>
    <x:definedName name="__NXT2" hidden="0" function="0" vbProcedure="0">#ref!</x:definedName>
    <x:definedName name="__NXT20" hidden="0" function="0" vbProcedure="0">#ref!</x:definedName>
    <x:definedName name="__NXT21" hidden="0" function="0" vbProcedure="0">#ref!</x:definedName>
    <x:definedName name="__NXT22" hidden="0" function="0" vbProcedure="0">#ref!</x:definedName>
    <x:definedName name="__NXT23" hidden="0" function="0" vbProcedure="0">#ref!</x:definedName>
    <x:definedName name="__NXT25" hidden="0" function="0" vbProcedure="0">#ref!</x:definedName>
    <x:definedName name="__NXT26" hidden="0" function="0" vbProcedure="0">#ref!</x:definedName>
    <x:definedName name="__NXT27" hidden="0" function="0" vbProcedure="0">#ref!</x:definedName>
    <x:definedName name="__NXT3" hidden="0" function="0" vbProcedure="0">#ref!</x:definedName>
    <x:definedName name="__NXT30" hidden="0" function="0" vbProcedure="0">#ref!</x:definedName>
    <x:definedName name="__NXT31" hidden="0" function="0" vbProcedure="0">#ref!</x:definedName>
    <x:definedName name="__NXT33" hidden="0" function="0" vbProcedure="0">#ref!</x:definedName>
    <x:definedName name="__NXT4" hidden="0" function="0" vbProcedure="0">#ref!</x:definedName>
    <x:definedName name="__NXT6" hidden="0" function="0" vbProcedure="0">#ref!</x:definedName>
    <x:definedName name="__NXT7" hidden="0" function="0" vbProcedure="0">#ref!</x:definedName>
    <x:definedName name="__NXT8" hidden="0" function="0" vbProcedure="0">#ref!</x:definedName>
    <x:definedName name="__P4" hidden="0" function="0" vbProcedure="0">#ref!</x:definedName>
    <x:definedName name="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hidden="0" function="0" vbProcedure="0">#ref!</x:definedName>
    <x:definedName name="__USD3" hidden="0" function="0" vbProcedure="0">#ref!</x:definedName>
    <x:definedName name="__xlfn.IFERROR" hidden="1" function="0" vbProcedure="0">#NAME?</x:definedName>
    <x:definedName name="__xlnm.Print_Area_2" hidden="0" function="0" vbProcedure="0">#ref!</x:definedName>
    <x:definedName name="__xlnm.Print_Area_3" hidden="0" function="0" vbProcedure="0">#ref!</x:definedName>
    <x:definedName name="___A1" hidden="0" function="0" vbProcedure="0">#ref!</x:definedName>
    <x:definedName name="___KD1" hidden="0" function="0" vbProcedure="0">#ref!</x:definedName>
    <x:definedName name="___KD2" hidden="0" function="0" vbProcedure="0">#ref!</x:definedName>
    <x:definedName name="___KD3" hidden="0" function="0" vbProcedure="0">#ref!</x:definedName>
    <x:definedName name="___KD4" hidden="0" function="0" vbProcedure="0">#ref!</x:definedName>
    <x:definedName name="___KD5" hidden="0" function="0" vbProcedure="0">#ref!</x:definedName>
    <x:definedName name="___KE1" hidden="0" function="0" vbProcedure="0">#ref!</x:definedName>
    <x:definedName name="___KE2" hidden="0" function="0" vbProcedure="0">#ref!</x:definedName>
    <x:definedName name="___KE3" hidden="0" function="0" vbProcedure="0">#ref!</x:definedName>
    <x:definedName name="___KE4" hidden="0" function="0" vbProcedure="0">#ref!</x:definedName>
    <x:definedName name="___KE5" hidden="0" function="0" vbProcedure="0">#ref!</x:definedName>
    <x:definedName name="___KF1" hidden="0" function="0" vbProcedure="0">#ref!</x:definedName>
    <x:definedName name="___KF2" hidden="0" function="0" vbProcedure="0">#ref!</x:definedName>
    <x:definedName name="___KF3" hidden="0" function="0" vbProcedure="0">#ref!</x:definedName>
    <x:definedName name="___KF4" hidden="0" function="0" vbProcedure="0">#ref!</x:definedName>
    <x:definedName name="___KF5" hidden="0" function="0" vbProcedure="0">#ref!</x:definedName>
    <x:definedName name="___KG1" hidden="0" function="0" vbProcedure="0">#ref!</x:definedName>
    <x:definedName name="___KG2" hidden="0" function="0" vbProcedure="0">#ref!</x:definedName>
    <x:definedName name="___KG3" hidden="0" function="0" vbProcedure="0">#ref!</x:definedName>
    <x:definedName name="___KG4" hidden="0" function="0" vbProcedure="0">#ref!</x:definedName>
    <x:definedName name="___KG5" hidden="0" function="0" vbProcedure="0">#ref!</x:definedName>
    <x:definedName name="___P4" hidden="0" function="0" vbProcedure="0">#ref!</x:definedName>
    <x:definedName name="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hidden="0" function="0" vbProcedure="0">#ref!</x:definedName>
    <x:definedName name="___USD3" hidden="0" function="0" vbProcedure="0">#ref!</x:definedName>
    <x:definedName name="___xlfn.IFERROR" hidden="1" function="0" vbProcedure="0">#NAME?</x:definedName>
    <x:definedName name="____A1" hidden="0" function="0" vbProcedure="0">#ref!</x:definedName>
    <x:definedName name="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xlfn.IFERROR" hidden="1" function="0" vbProcedure="0">#NAME?</x:definedName>
    <x:definedName name="_____A1" hidden="0" function="0" vbProcedure="0">#ref!</x:definedName>
    <x:definedName name="_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xlfn.IFERROR" hidden="1" function="0" vbProcedure="0">#NAME?</x:definedName>
    <x:definedName name="______A1" hidden="0" function="0" vbProcedure="0">#ref!</x:definedName>
    <x:definedName name="______xlfn.IFERROR" hidden="1" function="0" vbProcedure="0">#NAME?</x:definedName>
    <x:definedName name="_______A1" hidden="0" function="0" vbProcedure="0">#ref!</x:definedName>
    <x:definedName name="________A1" hidden="0" function="0" vbProcedure="0">#ref!</x:definedName>
    <x:definedName name="_____ＣＣＰ080801" hidden="0" function="0" vbProcedure="0">#ref!</x:definedName>
    <x:definedName name="_月产成品收发存" hidden="0" function="0" vbProcedure="0">#ref!</x:definedName>
    <x:definedName name="_月产成品收发存汇总表" hidden="0" function="0" vbProcedure="0">#ref!</x:definedName>
    <x:definedName name="_月材料" hidden="0" function="0" vbProcedure="0">#ref!</x:definedName>
    <x:definedName name="_月材料收发存" hidden="0" function="0" vbProcedure="0">#ref!</x:definedName>
    <x:definedName name="â" hidden="0" function="0" vbProcedure="0">#ref!</x:definedName>
    <x:definedName name="ΔP" hidden="0" function="0" vbProcedure="0">#ref!</x:definedName>
    <x:definedName name="あ" hidden="0" function="0" vbProcedure="0">#ref!</x:definedName>
    <x:definedName name="え" hidden="1" function="0" vbProcedure="0">#ref!</x:definedName>
    <x:definedName name="お" hidden="0" function="0" vbProcedure="0">#ref!</x:definedName>
    <x:definedName name="おいおい" hidden="0" function="0" vbProcedure="0">#N/A</x:definedName>
    <x:definedName name="か" hidden="0" function="0" vbProcedure="0">#ref!</x:definedName>
    <x:definedName name="き" hidden="0" function="0" vbProcedure="0">#ref!</x:definedName>
    <x:definedName name="たちあがり" hidden="0" function="0" vbProcedure="0">#ref!</x:definedName>
    <x:definedName name="ち" hidden="0" function="0" vbProcedure="0">#N/A</x:definedName>
    <x:definedName name="ふぁｓｄふぁｓｄｆ" hidden="0" function="0" vbProcedure="0">#N/A</x:definedName>
    <x:definedName name="まとめ" hidden="0" function="0" vbProcedure="0">#N/A</x:definedName>
    <x:definedName name="まとめ見直し" hidden="0" function="0" vbProcedure="0">#N/A</x:definedName>
    <x:definedName name="みなおし" hidden="0" function="0" vbProcedure="0">#N/A</x:definedName>
    <x:definedName name="クエリ1" hidden="0" function="0" vbProcedure="0">#ref!</x:definedName>
    <x:definedName name="クエリ4" hidden="0" function="0" vbProcedure="0">#ref!</x:definedName>
    <x:definedName name="サブシステム名" hidden="0" function="0" vbProcedure="0">#ref!</x:definedName>
    <x:definedName name="システム名" hidden="0" function="0" vbProcedure="0">#ref!</x:definedName>
    <x:definedName name="ソート" hidden="0" function="0" vbProcedure="0">#ref!</x:definedName>
    <x:definedName name="データ" hidden="0" function="0" vbProcedure="0">#ref!</x:definedName>
    <x:definedName name="データ名" hidden="0" function="0" vbProcedure="0">#ref!</x:definedName>
    <x:definedName name="トヨタデータ" hidden="0" function="0" vbProcedure="0">#N/A</x:definedName>
    <x:definedName name="トヨタ車種別差異" hidden="0" function="0" vbProcedure="0">#N/A</x:definedName>
    <x:definedName name="メニュー" hidden="0" function="0" vbProcedure="0">#ref!</x:definedName>
    <x:definedName name="ユニット" hidden="0" function="0" vbProcedure="0">#ref!</x:definedName>
    <x:definedName name="リスト" hidden="0" function="0" vbProcedure="0">#ref!</x:definedName>
    <x:definedName name="リンクセル変更" hidden="0" function="0" vbProcedure="0">#N/A</x:definedName>
    <x:definedName name="一覧" hidden="0" function="0" vbProcedure="0">#ref!</x:definedName>
    <x:definedName name="三宅" hidden="0" function="0" vbProcedure="0">#N/A</x:definedName>
    <x:definedName name="上_下選択" hidden="0" function="0" vbProcedure="0">#ref!</x:definedName>
    <x:definedName name="上下" hidden="0" function="0" vbProcedure="0">#ref!</x:definedName>
    <x:definedName name="上期" hidden="0" function="0" vbProcedure="0">#ref!</x:definedName>
    <x:definedName name="下期" hidden="0" function="0" vbProcedure="0">#ref!</x:definedName>
    <x:definedName name="予算" hidden="0" function="0" vbProcedure="0">#ref!</x:definedName>
    <x:definedName name="予算の状況" hidden="0" function="0" vbProcedure="0">#N/A</x:definedName>
    <x:definedName name="予算用" hidden="0" function="0" vbProcedure="0">#ref!</x:definedName>
    <x:definedName name="予算ｱｲﾃﾑ名" hidden="0" function="0" vbProcedure="0">#ref!</x:definedName>
    <x:definedName name="事業部" hidden="0" function="0" vbProcedure="0">#ref!</x:definedName>
    <x:definedName name="产成品收发存汇总模块" hidden="0" function="0" vbProcedure="0">#ref!</x:definedName>
    <x:definedName name="休日リスト" hidden="0" function="0" vbProcedure="0">#ref!</x:definedName>
    <x:definedName name="作成" hidden="0" function="0" vbProcedure="0">#ref!</x:definedName>
    <x:definedName name="作成日" hidden="0" function="0" vbProcedure="0">#ref!</x:definedName>
    <x:definedName name="作成者" hidden="0" function="0" vbProcedure="0">#ref!</x:definedName>
    <x:definedName name="保存" hidden="0" function="0" vbProcedure="0">#ref!</x:definedName>
    <x:definedName name="保険料" hidden="0" function="0" vbProcedure="0">#ref!</x:definedName>
    <x:definedName name="保険料_1" hidden="0" function="0" vbProcedure="0">#ref!</x:definedName>
    <x:definedName name="保険料_10" hidden="0" function="0" vbProcedure="0">#ref!</x:definedName>
    <x:definedName name="保険料_10_1" hidden="0" function="0" vbProcedure="0">#ref!</x:definedName>
    <x:definedName name="保険料_10_13" hidden="0" function="0" vbProcedure="0">#ref!</x:definedName>
    <x:definedName name="保険料_10_13_4" hidden="0" function="0" vbProcedure="0">#ref!</x:definedName>
    <x:definedName name="保険料_10_13_5" hidden="0" function="0" vbProcedure="0">#ref!</x:definedName>
    <x:definedName name="保険料_10_13_7" hidden="0" function="0" vbProcedure="0">#ref!</x:definedName>
    <x:definedName name="保険料_10_13_8" hidden="0" function="0" vbProcedure="0">#ref!</x:definedName>
    <x:definedName name="保険料_10_13_9" hidden="0" function="0" vbProcedure="0">#ref!</x:definedName>
    <x:definedName name="保険料_10_1_4" hidden="0" function="0" vbProcedure="0">#ref!</x:definedName>
    <x:definedName name="保険料_10_1_5" hidden="0" function="0" vbProcedure="0">#ref!</x:definedName>
    <x:definedName name="保険料_10_1_7" hidden="0" function="0" vbProcedure="0">#ref!</x:definedName>
    <x:definedName name="保険料_10_1_8" hidden="0" function="0" vbProcedure="0">#ref!</x:definedName>
    <x:definedName name="保険料_10_1_9" hidden="0" function="0" vbProcedure="0">#ref!</x:definedName>
    <x:definedName name="保険料_10_4" hidden="0" function="0" vbProcedure="0">#ref!</x:definedName>
    <x:definedName name="保険料_10_5" hidden="0" function="0" vbProcedure="0">#ref!</x:definedName>
    <x:definedName name="保険料_10_7" hidden="0" function="0" vbProcedure="0">#ref!</x:definedName>
    <x:definedName name="保険料_10_8" hidden="0" function="0" vbProcedure="0">#ref!</x:definedName>
    <x:definedName name="保険料_10_9" hidden="0" function="0" vbProcedure="0">#ref!</x:definedName>
    <x:definedName name="保険料_10_9_1" hidden="0" function="0" vbProcedure="0">#ref!</x:definedName>
    <x:definedName name="保険料_10_9_4" hidden="0" function="0" vbProcedure="0">#ref!</x:definedName>
    <x:definedName name="保険料_10_9_5" hidden="0" function="0" vbProcedure="0">#ref!</x:definedName>
    <x:definedName name="保険料_10_9_7" hidden="0" function="0" vbProcedure="0">#ref!</x:definedName>
    <x:definedName name="保険料_10_9_8" hidden="0" function="0" vbProcedure="0">#ref!</x:definedName>
    <x:definedName name="保険料_10_9_9" hidden="0" function="0" vbProcedure="0">#ref!</x:definedName>
    <x:definedName name="保険料_11" hidden="0" function="0" vbProcedure="0">#ref!</x:definedName>
    <x:definedName name="保険料_11_1" hidden="0" function="0" vbProcedure="0">#ref!</x:definedName>
    <x:definedName name="保険料_11_4" hidden="0" function="0" vbProcedure="0">#ref!</x:definedName>
    <x:definedName name="保険料_11_5" hidden="0" function="0" vbProcedure="0">#ref!</x:definedName>
    <x:definedName name="保険料_11_7" hidden="0" function="0" vbProcedure="0">#ref!</x:definedName>
    <x:definedName name="保険料_11_8" hidden="0" function="0" vbProcedure="0">#ref!</x:definedName>
    <x:definedName name="保険料_11_9" hidden="0" function="0" vbProcedure="0">#ref!</x:definedName>
    <x:definedName name="保険料_12" hidden="0" function="0" vbProcedure="0">#ref!</x:definedName>
    <x:definedName name="保険料_12_1" hidden="0" function="0" vbProcedure="0">#ref!</x:definedName>
    <x:definedName name="保険料_12_4" hidden="0" function="0" vbProcedure="0">#ref!</x:definedName>
    <x:definedName name="保険料_12_5" hidden="0" function="0" vbProcedure="0">#ref!</x:definedName>
    <x:definedName name="保険料_12_7" hidden="0" function="0" vbProcedure="0">#ref!</x:definedName>
    <x:definedName name="保険料_12_8" hidden="0" function="0" vbProcedure="0">#ref!</x:definedName>
    <x:definedName name="保険料_12_9" hidden="0" function="0" vbProcedure="0">#ref!</x:definedName>
    <x:definedName name="保険料_13" hidden="0" function="0" vbProcedure="0">#ref!</x:definedName>
    <x:definedName name="保険料_13_4" hidden="0" function="0" vbProcedure="0">#ref!</x:definedName>
    <x:definedName name="保険料_13_5" hidden="0" function="0" vbProcedure="0">#ref!</x:definedName>
    <x:definedName name="保険料_13_7" hidden="0" function="0" vbProcedure="0">#ref!</x:definedName>
    <x:definedName name="保険料_13_8" hidden="0" function="0" vbProcedure="0">#ref!</x:definedName>
    <x:definedName name="保険料_13_9" hidden="0" function="0" vbProcedure="0">#ref!</x:definedName>
    <x:definedName name="保険料_15" hidden="0" function="0" vbProcedure="0">#ref!</x:definedName>
    <x:definedName name="保険料_15_4" hidden="0" function="0" vbProcedure="0">#ref!</x:definedName>
    <x:definedName name="保険料_15_5" hidden="0" function="0" vbProcedure="0">#ref!</x:definedName>
    <x:definedName name="保険料_15_7" hidden="0" function="0" vbProcedure="0">#ref!</x:definedName>
    <x:definedName name="保険料_15_8" hidden="0" function="0" vbProcedure="0">#ref!</x:definedName>
    <x:definedName name="保険料_15_9" hidden="0" function="0" vbProcedure="0">#ref!</x:definedName>
    <x:definedName name="保険料_17" hidden="0" function="0" vbProcedure="0">#ref!</x:definedName>
    <x:definedName name="保険料_17_4" hidden="0" function="0" vbProcedure="0">#ref!</x:definedName>
    <x:definedName name="保険料_17_5" hidden="0" function="0" vbProcedure="0">#ref!</x:definedName>
    <x:definedName name="保険料_17_7" hidden="0" function="0" vbProcedure="0">#ref!</x:definedName>
    <x:definedName name="保険料_17_8" hidden="0" function="0" vbProcedure="0">#ref!</x:definedName>
    <x:definedName name="保険料_17_9" hidden="0" function="0" vbProcedure="0">#ref!</x:definedName>
    <x:definedName name="保険料_19" hidden="0" function="0" vbProcedure="0">#ref!</x:definedName>
    <x:definedName name="保険料_19_4" hidden="0" function="0" vbProcedure="0">#ref!</x:definedName>
    <x:definedName name="保険料_19_5" hidden="0" function="0" vbProcedure="0">#ref!</x:definedName>
    <x:definedName name="保険料_19_7" hidden="0" function="0" vbProcedure="0">#ref!</x:definedName>
    <x:definedName name="保険料_19_8" hidden="0" function="0" vbProcedure="0">#ref!</x:definedName>
    <x:definedName name="保険料_19_9" hidden="0" function="0" vbProcedure="0">#ref!</x:definedName>
    <x:definedName name="保険料_1_1" hidden="0" function="0" vbProcedure="0">#ref!</x:definedName>
    <x:definedName name="保険料_1_15" hidden="0" function="0" vbProcedure="0">#ref!</x:definedName>
    <x:definedName name="保険料_1_15_4" hidden="0" function="0" vbProcedure="0">#ref!</x:definedName>
    <x:definedName name="保険料_1_15_5" hidden="0" function="0" vbProcedure="0">#ref!</x:definedName>
    <x:definedName name="保険料_1_15_7" hidden="0" function="0" vbProcedure="0">#ref!</x:definedName>
    <x:definedName name="保険料_1_15_8" hidden="0" function="0" vbProcedure="0">#ref!</x:definedName>
    <x:definedName name="保険料_1_15_9" hidden="0" function="0" vbProcedure="0">#ref!</x:definedName>
    <x:definedName name="保険料_1_17" hidden="0" function="0" vbProcedure="0">#ref!</x:definedName>
    <x:definedName name="保険料_1_17_4" hidden="0" function="0" vbProcedure="0">#ref!</x:definedName>
    <x:definedName name="保険料_1_17_5" hidden="0" function="0" vbProcedure="0">#ref!</x:definedName>
    <x:definedName name="保険料_1_17_7" hidden="0" function="0" vbProcedure="0">#ref!</x:definedName>
    <x:definedName name="保険料_1_17_8" hidden="0" function="0" vbProcedure="0">#ref!</x:definedName>
    <x:definedName name="保険料_1_17_9" hidden="0" function="0" vbProcedure="0">#ref!</x:definedName>
    <x:definedName name="保険料_1_4" hidden="0" function="0" vbProcedure="0">#ref!</x:definedName>
    <x:definedName name="保険料_1_5" hidden="0" function="0" vbProcedure="0">#ref!</x:definedName>
    <x:definedName name="保険料_1_7" hidden="0" function="0" vbProcedure="0">#ref!</x:definedName>
    <x:definedName name="保険料_1_8" hidden="0" function="0" vbProcedure="0">#ref!</x:definedName>
    <x:definedName name="保険料_1_9" hidden="0" function="0" vbProcedure="0">#ref!</x:definedName>
    <x:definedName name="保険料_1_9_1" hidden="0" function="0" vbProcedure="0">#ref!</x:definedName>
    <x:definedName name="保険料_1_9_13" hidden="0" function="0" vbProcedure="0">#ref!</x:definedName>
    <x:definedName name="保険料_1_9_13_4" hidden="0" function="0" vbProcedure="0">#ref!</x:definedName>
    <x:definedName name="保険料_1_9_13_5" hidden="0" function="0" vbProcedure="0">#ref!</x:definedName>
    <x:definedName name="保険料_1_9_13_7" hidden="0" function="0" vbProcedure="0">#ref!</x:definedName>
    <x:definedName name="保険料_1_9_13_8" hidden="0" function="0" vbProcedure="0">#ref!</x:definedName>
    <x:definedName name="保険料_1_9_13_9" hidden="0" function="0" vbProcedure="0">#ref!</x:definedName>
    <x:definedName name="保険料_1_9_4" hidden="0" function="0" vbProcedure="0">#ref!</x:definedName>
    <x:definedName name="保険料_1_9_5" hidden="0" function="0" vbProcedure="0">#ref!</x:definedName>
    <x:definedName name="保険料_1_9_7" hidden="0" function="0" vbProcedure="0">#ref!</x:definedName>
    <x:definedName name="保険料_1_9_8" hidden="0" function="0" vbProcedure="0">#ref!</x:definedName>
    <x:definedName name="保険料_1_9_9" hidden="0" function="0" vbProcedure="0">#ref!</x:definedName>
    <x:definedName name="保険料_1_9_9_1" hidden="0" function="0" vbProcedure="0">#ref!</x:definedName>
    <x:definedName name="保険料_1_9_9_4" hidden="0" function="0" vbProcedure="0">#ref!</x:definedName>
    <x:definedName name="保険料_1_9_9_5" hidden="0" function="0" vbProcedure="0">#ref!</x:definedName>
    <x:definedName name="保険料_1_9_9_7" hidden="0" function="0" vbProcedure="0">#ref!</x:definedName>
    <x:definedName name="保険料_1_9_9_8" hidden="0" function="0" vbProcedure="0">#ref!</x:definedName>
    <x:definedName name="保険料_1_9_9_9" hidden="0" function="0" vbProcedure="0">#ref!</x:definedName>
    <x:definedName name="保険料_2" hidden="0" function="0" vbProcedure="0">#ref!</x:definedName>
    <x:definedName name="保険料_2_1" hidden="0" function="0" vbProcedure="0">#ref!</x:definedName>
    <x:definedName name="保険料_2_15" hidden="0" function="0" vbProcedure="0">#ref!</x:definedName>
    <x:definedName name="保険料_2_15_4" hidden="0" function="0" vbProcedure="0">#ref!</x:definedName>
    <x:definedName name="保険料_2_15_5" hidden="0" function="0" vbProcedure="0">#ref!</x:definedName>
    <x:definedName name="保険料_2_15_7" hidden="0" function="0" vbProcedure="0">#ref!</x:definedName>
    <x:definedName name="保険料_2_15_8" hidden="0" function="0" vbProcedure="0">#ref!</x:definedName>
    <x:definedName name="保険料_2_15_9" hidden="0" function="0" vbProcedure="0">#ref!</x:definedName>
    <x:definedName name="保険料_2_17" hidden="0" function="0" vbProcedure="0">#ref!</x:definedName>
    <x:definedName name="保険料_2_17_4" hidden="0" function="0" vbProcedure="0">#ref!</x:definedName>
    <x:definedName name="保険料_2_17_5" hidden="0" function="0" vbProcedure="0">#ref!</x:definedName>
    <x:definedName name="保険料_2_17_7" hidden="0" function="0" vbProcedure="0">#ref!</x:definedName>
    <x:definedName name="保険料_2_17_8" hidden="0" function="0" vbProcedure="0">#ref!</x:definedName>
    <x:definedName name="保険料_2_17_9" hidden="0" function="0" vbProcedure="0">#ref!</x:definedName>
    <x:definedName name="保険料_2_1_1" hidden="0" function="0" vbProcedure="0">#ref!</x:definedName>
    <x:definedName name="保険料_2_1_1_1" hidden="0" function="0" vbProcedure="0">#ref!</x:definedName>
    <x:definedName name="保険料_2_1_1_1_4" hidden="0" function="0" vbProcedure="0">#ref!</x:definedName>
    <x:definedName name="保険料_2_1_1_1_5" hidden="0" function="0" vbProcedure="0">#ref!</x:definedName>
    <x:definedName name="保険料_2_1_1_1_7" hidden="0" function="0" vbProcedure="0">#ref!</x:definedName>
    <x:definedName name="保険料_2_1_1_1_8" hidden="0" function="0" vbProcedure="0">#ref!</x:definedName>
    <x:definedName name="保険料_2_1_1_1_9" hidden="0" function="0" vbProcedure="0">#ref!</x:definedName>
    <x:definedName name="保険料_2_1_1_4" hidden="0" function="0" vbProcedure="0">#ref!</x:definedName>
    <x:definedName name="保険料_2_1_1_5" hidden="0" function="0" vbProcedure="0">#ref!</x:definedName>
    <x:definedName name="保険料_2_1_1_7" hidden="0" function="0" vbProcedure="0">#ref!</x:definedName>
    <x:definedName name="保険料_2_1_1_8" hidden="0" function="0" vbProcedure="0">#ref!</x:definedName>
    <x:definedName name="保険料_2_1_1_9" hidden="0" function="0" vbProcedure="0">#ref!</x:definedName>
    <x:definedName name="保険料_2_1_4" hidden="0" function="0" vbProcedure="0">#ref!</x:definedName>
    <x:definedName name="保険料_2_1_5" hidden="0" function="0" vbProcedure="0">#ref!</x:definedName>
    <x:definedName name="保険料_2_1_7" hidden="0" function="0" vbProcedure="0">#ref!</x:definedName>
    <x:definedName name="保険料_2_1_8" hidden="0" function="0" vbProcedure="0">#ref!</x:definedName>
    <x:definedName name="保険料_2_1_9" hidden="0" function="0" vbProcedure="0">#ref!</x:definedName>
    <x:definedName name="保険料_2_4" hidden="0" function="0" vbProcedure="0">#ref!</x:definedName>
    <x:definedName name="保険料_2_5" hidden="0" function="0" vbProcedure="0">#ref!</x:definedName>
    <x:definedName name="保険料_2_7" hidden="0" function="0" vbProcedure="0">#ref!</x:definedName>
    <x:definedName name="保険料_2_8" hidden="0" function="0" vbProcedure="0">#ref!</x:definedName>
    <x:definedName name="保険料_2_9" hidden="0" function="0" vbProcedure="0">#ref!</x:definedName>
    <x:definedName name="保険料_3" hidden="0" function="0" vbProcedure="0">#ref!</x:definedName>
    <x:definedName name="保険料_3_1" hidden="0" function="0" vbProcedure="0">#ref!</x:definedName>
    <x:definedName name="保険料_3_15" hidden="0" function="0" vbProcedure="0">#ref!</x:definedName>
    <x:definedName name="保険料_3_15_4" hidden="0" function="0" vbProcedure="0">#ref!</x:definedName>
    <x:definedName name="保険料_3_15_5" hidden="0" function="0" vbProcedure="0">#ref!</x:definedName>
    <x:definedName name="保険料_3_15_7" hidden="0" function="0" vbProcedure="0">#ref!</x:definedName>
    <x:definedName name="保険料_3_15_8" hidden="0" function="0" vbProcedure="0">#ref!</x:definedName>
    <x:definedName name="保険料_3_15_9" hidden="0" function="0" vbProcedure="0">#ref!</x:definedName>
    <x:definedName name="保険料_3_17" hidden="0" function="0" vbProcedure="0">#ref!</x:definedName>
    <x:definedName name="保険料_3_17_4" hidden="0" function="0" vbProcedure="0">#ref!</x:definedName>
    <x:definedName name="保険料_3_17_5" hidden="0" function="0" vbProcedure="0">#ref!</x:definedName>
    <x:definedName name="保険料_3_17_7" hidden="0" function="0" vbProcedure="0">#ref!</x:definedName>
    <x:definedName name="保険料_3_17_8" hidden="0" function="0" vbProcedure="0">#ref!</x:definedName>
    <x:definedName name="保険料_3_17_9" hidden="0" function="0" vbProcedure="0">#ref!</x:definedName>
    <x:definedName name="保険料_3_1_1" hidden="0" function="0" vbProcedure="0">#ref!</x:definedName>
    <x:definedName name="保険料_3_1_1_4" hidden="0" function="0" vbProcedure="0">#ref!</x:definedName>
    <x:definedName name="保険料_3_1_1_5" hidden="0" function="0" vbProcedure="0">#ref!</x:definedName>
    <x:definedName name="保険料_3_1_1_7" hidden="0" function="0" vbProcedure="0">#ref!</x:definedName>
    <x:definedName name="保険料_3_1_1_8" hidden="0" function="0" vbProcedure="0">#ref!</x:definedName>
    <x:definedName name="保険料_3_1_1_9" hidden="0" function="0" vbProcedure="0">#ref!</x:definedName>
    <x:definedName name="保険料_3_1_4" hidden="0" function="0" vbProcedure="0">#ref!</x:definedName>
    <x:definedName name="保険料_3_1_5" hidden="0" function="0" vbProcedure="0">#ref!</x:definedName>
    <x:definedName name="保険料_3_1_7" hidden="0" function="0" vbProcedure="0">#ref!</x:definedName>
    <x:definedName name="保険料_3_1_8" hidden="0" function="0" vbProcedure="0">#ref!</x:definedName>
    <x:definedName name="保険料_3_1_9" hidden="0" function="0" vbProcedure="0">#ref!</x:definedName>
    <x:definedName name="保険料_3_4" hidden="0" function="0" vbProcedure="0">#ref!</x:definedName>
    <x:definedName name="保険料_3_5" hidden="0" function="0" vbProcedure="0">#ref!</x:definedName>
    <x:definedName name="保険料_3_7" hidden="0" function="0" vbProcedure="0">#ref!</x:definedName>
    <x:definedName name="保険料_3_8" hidden="0" function="0" vbProcedure="0">#ref!</x:definedName>
    <x:definedName name="保険料_3_9" hidden="0" function="0" vbProcedure="0">#ref!</x:definedName>
    <x:definedName name="保険料_4" hidden="0" function="0" vbProcedure="0">#ref!</x:definedName>
    <x:definedName name="保険料_4_1" hidden="0" function="0" vbProcedure="0">#ref!</x:definedName>
    <x:definedName name="保険料_4_15" hidden="0" function="0" vbProcedure="0">#ref!</x:definedName>
    <x:definedName name="保険料_4_15_4" hidden="0" function="0" vbProcedure="0">#ref!</x:definedName>
    <x:definedName name="保険料_4_15_5" hidden="0" function="0" vbProcedure="0">#ref!</x:definedName>
    <x:definedName name="保険料_4_15_7" hidden="0" function="0" vbProcedure="0">#ref!</x:definedName>
    <x:definedName name="保険料_4_15_8" hidden="0" function="0" vbProcedure="0">#ref!</x:definedName>
    <x:definedName name="保険料_4_15_9" hidden="0" function="0" vbProcedure="0">#ref!</x:definedName>
    <x:definedName name="保険料_4_17" hidden="0" function="0" vbProcedure="0">#ref!</x:definedName>
    <x:definedName name="保険料_4_17_4" hidden="0" function="0" vbProcedure="0">#ref!</x:definedName>
    <x:definedName name="保険料_4_17_5" hidden="0" function="0" vbProcedure="0">#ref!</x:definedName>
    <x:definedName name="保険料_4_17_7" hidden="0" function="0" vbProcedure="0">#ref!</x:definedName>
    <x:definedName name="保険料_4_17_8" hidden="0" function="0" vbProcedure="0">#ref!</x:definedName>
    <x:definedName name="保険料_4_17_9" hidden="0" function="0" vbProcedure="0">#ref!</x:definedName>
    <x:definedName name="保険料_4_1_1" hidden="0" function="0" vbProcedure="0">#ref!</x:definedName>
    <x:definedName name="保険料_4_1_13" hidden="0" function="0" vbProcedure="0">#ref!</x:definedName>
    <x:definedName name="保険料_4_1_13_4" hidden="0" function="0" vbProcedure="0">#ref!</x:definedName>
    <x:definedName name="保険料_4_1_13_5" hidden="0" function="0" vbProcedure="0">#ref!</x:definedName>
    <x:definedName name="保険料_4_1_13_7" hidden="0" function="0" vbProcedure="0">#ref!</x:definedName>
    <x:definedName name="保険料_4_1_13_8" hidden="0" function="0" vbProcedure="0">#ref!</x:definedName>
    <x:definedName name="保険料_4_1_13_9" hidden="0" function="0" vbProcedure="0">#ref!</x:definedName>
    <x:definedName name="保険料_4_1_1_1" hidden="0" function="0" vbProcedure="0">#ref!</x:definedName>
    <x:definedName name="保険料_4_1_1_1_1" hidden="0" function="0" vbProcedure="0">#ref!</x:definedName>
    <x:definedName name="保険料_4_1_1_1_4" hidden="0" function="0" vbProcedure="0">#ref!</x:definedName>
    <x:definedName name="保険料_4_1_1_1_5" hidden="0" function="0" vbProcedure="0">#ref!</x:definedName>
    <x:definedName name="保険料_4_1_1_1_7" hidden="0" function="0" vbProcedure="0">#ref!</x:definedName>
    <x:definedName name="保険料_4_1_1_1_8" hidden="0" function="0" vbProcedure="0">#ref!</x:definedName>
    <x:definedName name="保険料_4_1_1_1_9" hidden="0" function="0" vbProcedure="0">#ref!</x:definedName>
    <x:definedName name="保険料_4_1_1_4" hidden="0" function="0" vbProcedure="0">#ref!</x:definedName>
    <x:definedName name="保険料_4_1_1_5" hidden="0" function="0" vbProcedure="0">#ref!</x:definedName>
    <x:definedName name="保険料_4_1_1_7" hidden="0" function="0" vbProcedure="0">#ref!</x:definedName>
    <x:definedName name="保険料_4_1_1_8" hidden="0" function="0" vbProcedure="0">#ref!</x:definedName>
    <x:definedName name="保険料_4_1_1_9" hidden="0" function="0" vbProcedure="0">#ref!</x:definedName>
    <x:definedName name="保険料_4_1_4" hidden="0" function="0" vbProcedure="0">#ref!</x:definedName>
    <x:definedName name="保険料_4_1_5" hidden="0" function="0" vbProcedure="0">#ref!</x:definedName>
    <x:definedName name="保険料_4_1_7" hidden="0" function="0" vbProcedure="0">#ref!</x:definedName>
    <x:definedName name="保険料_4_1_8" hidden="0" function="0" vbProcedure="0">#ref!</x:definedName>
    <x:definedName name="保険料_4_1_9" hidden="0" function="0" vbProcedure="0">#ref!</x:definedName>
    <x:definedName name="保険料_4_1_9_1" hidden="0" function="0" vbProcedure="0">#ref!</x:definedName>
    <x:definedName name="保険料_4_1_9_4" hidden="0" function="0" vbProcedure="0">#ref!</x:definedName>
    <x:definedName name="保険料_4_1_9_5" hidden="0" function="0" vbProcedure="0">#ref!</x:definedName>
    <x:definedName name="保険料_4_1_9_7" hidden="0" function="0" vbProcedure="0">#ref!</x:definedName>
    <x:definedName name="保険料_4_1_9_8" hidden="0" function="0" vbProcedure="0">#ref!</x:definedName>
    <x:definedName name="保険料_4_1_9_9" hidden="0" function="0" vbProcedure="0">#ref!</x:definedName>
    <x:definedName name="保険料_4_4" hidden="0" function="0" vbProcedure="0">#ref!</x:definedName>
    <x:definedName name="保険料_4_5" hidden="0" function="0" vbProcedure="0">#ref!</x:definedName>
    <x:definedName name="保険料_4_7" hidden="0" function="0" vbProcedure="0">#ref!</x:definedName>
    <x:definedName name="保険料_4_8" hidden="0" function="0" vbProcedure="0">#ref!</x:definedName>
    <x:definedName name="保険料_4_9" hidden="0" function="0" vbProcedure="0">#ref!</x:definedName>
    <x:definedName name="保険料_4_9_1" hidden="0" function="0" vbProcedure="0">#ref!</x:definedName>
    <x:definedName name="保険料_4_9_13" hidden="0" function="0" vbProcedure="0">#ref!</x:definedName>
    <x:definedName name="保険料_4_9_13_4" hidden="0" function="0" vbProcedure="0">#ref!</x:definedName>
    <x:definedName name="保険料_4_9_13_5" hidden="0" function="0" vbProcedure="0">#ref!</x:definedName>
    <x:definedName name="保険料_4_9_13_7" hidden="0" function="0" vbProcedure="0">#ref!</x:definedName>
    <x:definedName name="保険料_4_9_13_8" hidden="0" function="0" vbProcedure="0">#ref!</x:definedName>
    <x:definedName name="保険料_4_9_13_9" hidden="0" function="0" vbProcedure="0">#ref!</x:definedName>
    <x:definedName name="保険料_4_9_4" hidden="0" function="0" vbProcedure="0">#ref!</x:definedName>
    <x:definedName name="保険料_4_9_5" hidden="0" function="0" vbProcedure="0">#ref!</x:definedName>
    <x:definedName name="保険料_4_9_7" hidden="0" function="0" vbProcedure="0">#ref!</x:definedName>
    <x:definedName name="保険料_4_9_8" hidden="0" function="0" vbProcedure="0">#ref!</x:definedName>
    <x:definedName name="保険料_4_9_9" hidden="0" function="0" vbProcedure="0">#ref!</x:definedName>
    <x:definedName name="保険料_4_9_9_1" hidden="0" function="0" vbProcedure="0">#ref!</x:definedName>
    <x:definedName name="保険料_4_9_9_4" hidden="0" function="0" vbProcedure="0">#ref!</x:definedName>
    <x:definedName name="保険料_4_9_9_5" hidden="0" function="0" vbProcedure="0">#ref!</x:definedName>
    <x:definedName name="保険料_4_9_9_7" hidden="0" function="0" vbProcedure="0">#ref!</x:definedName>
    <x:definedName name="保険料_4_9_9_8" hidden="0" function="0" vbProcedure="0">#ref!</x:definedName>
    <x:definedName name="保険料_4_9_9_9" hidden="0" function="0" vbProcedure="0">#ref!</x:definedName>
    <x:definedName name="保険料_5" hidden="0" function="0" vbProcedure="0">#ref!</x:definedName>
    <x:definedName name="保険料_5_1" hidden="0" function="0" vbProcedure="0">#ref!</x:definedName>
    <x:definedName name="保険料_5_17" hidden="0" function="0" vbProcedure="0">#ref!</x:definedName>
    <x:definedName name="保険料_5_17_4" hidden="0" function="0" vbProcedure="0">#ref!</x:definedName>
    <x:definedName name="保険料_5_17_5" hidden="0" function="0" vbProcedure="0">#ref!</x:definedName>
    <x:definedName name="保険料_5_17_7" hidden="0" function="0" vbProcedure="0">#ref!</x:definedName>
    <x:definedName name="保険料_5_17_8" hidden="0" function="0" vbProcedure="0">#ref!</x:definedName>
    <x:definedName name="保険料_5_17_9" hidden="0" function="0" vbProcedure="0">#ref!</x:definedName>
    <x:definedName name="保険料_5_1_1" hidden="0" function="0" vbProcedure="0">#ref!</x:definedName>
    <x:definedName name="保険料_5_1_4" hidden="0" function="0" vbProcedure="0">#ref!</x:definedName>
    <x:definedName name="保険料_5_1_5" hidden="0" function="0" vbProcedure="0">#ref!</x:definedName>
    <x:definedName name="保険料_5_1_7" hidden="0" function="0" vbProcedure="0">#ref!</x:definedName>
    <x:definedName name="保険料_5_1_8" hidden="0" function="0" vbProcedure="0">#ref!</x:definedName>
    <x:definedName name="保険料_5_1_9" hidden="0" function="0" vbProcedure="0">#ref!</x:definedName>
    <x:definedName name="保険料_5_4" hidden="0" function="0" vbProcedure="0">#ref!</x:definedName>
    <x:definedName name="保険料_5_5" hidden="0" function="0" vbProcedure="0">#ref!</x:definedName>
    <x:definedName name="保険料_5_7" hidden="0" function="0" vbProcedure="0">#ref!</x:definedName>
    <x:definedName name="保険料_5_8" hidden="0" function="0" vbProcedure="0">#ref!</x:definedName>
    <x:definedName name="保険料_5_9" hidden="0" function="0" vbProcedure="0">#ref!</x:definedName>
    <x:definedName name="保険料_6" hidden="0" function="0" vbProcedure="0">#ref!</x:definedName>
    <x:definedName name="保険料_6_1" hidden="0" function="0" vbProcedure="0">#ref!</x:definedName>
    <x:definedName name="保険料_6_17" hidden="0" function="0" vbProcedure="0">#ref!</x:definedName>
    <x:definedName name="保険料_6_17_4" hidden="0" function="0" vbProcedure="0">#ref!</x:definedName>
    <x:definedName name="保険料_6_17_5" hidden="0" function="0" vbProcedure="0">#ref!</x:definedName>
    <x:definedName name="保険料_6_17_7" hidden="0" function="0" vbProcedure="0">#ref!</x:definedName>
    <x:definedName name="保険料_6_17_8" hidden="0" function="0" vbProcedure="0">#ref!</x:definedName>
    <x:definedName name="保険料_6_17_9" hidden="0" function="0" vbProcedure="0">#ref!</x:definedName>
    <x:definedName name="保険料_6_1_4" hidden="0" function="0" vbProcedure="0">#ref!</x:definedName>
    <x:definedName name="保険料_6_1_5" hidden="0" function="0" vbProcedure="0">#ref!</x:definedName>
    <x:definedName name="保険料_6_1_7" hidden="0" function="0" vbProcedure="0">#ref!</x:definedName>
    <x:definedName name="保険料_6_1_8" hidden="0" function="0" vbProcedure="0">#ref!</x:definedName>
    <x:definedName name="保険料_6_1_9" hidden="0" function="0" vbProcedure="0">#ref!</x:definedName>
    <x:definedName name="保険料_6_4" hidden="0" function="0" vbProcedure="0">#ref!</x:definedName>
    <x:definedName name="保険料_6_5" hidden="0" function="0" vbProcedure="0">#ref!</x:definedName>
    <x:definedName name="保険料_6_7" hidden="0" function="0" vbProcedure="0">#ref!</x:definedName>
    <x:definedName name="保険料_6_8" hidden="0" function="0" vbProcedure="0">#ref!</x:definedName>
    <x:definedName name="保険料_6_9" hidden="0" function="0" vbProcedure="0">#ref!</x:definedName>
    <x:definedName name="保険料_7" hidden="0" function="0" vbProcedure="0">#ref!</x:definedName>
    <x:definedName name="保険料_7_1" hidden="0" function="0" vbProcedure="0">#ref!</x:definedName>
    <x:definedName name="保険料_7_4" hidden="0" function="0" vbProcedure="0">#ref!</x:definedName>
    <x:definedName name="保険料_7_5" hidden="0" function="0" vbProcedure="0">#ref!</x:definedName>
    <x:definedName name="保険料_7_7" hidden="0" function="0" vbProcedure="0">#ref!</x:definedName>
    <x:definedName name="保険料_7_8" hidden="0" function="0" vbProcedure="0">#ref!</x:definedName>
    <x:definedName name="保険料_7_9" hidden="0" function="0" vbProcedure="0">#ref!</x:definedName>
    <x:definedName name="保険料_8" hidden="0" function="0" vbProcedure="0">#ref!</x:definedName>
    <x:definedName name="保険料_8_1" hidden="0" function="0" vbProcedure="0">#ref!</x:definedName>
    <x:definedName name="保険料_8_4" hidden="0" function="0" vbProcedure="0">#ref!</x:definedName>
    <x:definedName name="保険料_8_5" hidden="0" function="0" vbProcedure="0">#ref!</x:definedName>
    <x:definedName name="保険料_8_7" hidden="0" function="0" vbProcedure="0">#ref!</x:definedName>
    <x:definedName name="保険料_8_8" hidden="0" function="0" vbProcedure="0">#ref!</x:definedName>
    <x:definedName name="保険料_8_9" hidden="0" function="0" vbProcedure="0">#ref!</x:definedName>
    <x:definedName name="保険料_9" hidden="0" function="0" vbProcedure="0">#ref!</x:definedName>
    <x:definedName name="保険料_9_1" hidden="0" function="0" vbProcedure="0">#ref!</x:definedName>
    <x:definedName name="保険料_9_17" hidden="0" function="0" vbProcedure="0">#ref!</x:definedName>
    <x:definedName name="保険料_9_17_4" hidden="0" function="0" vbProcedure="0">#ref!</x:definedName>
    <x:definedName name="保険料_9_17_5" hidden="0" function="0" vbProcedure="0">#ref!</x:definedName>
    <x:definedName name="保険料_9_17_7" hidden="0" function="0" vbProcedure="0">#ref!</x:definedName>
    <x:definedName name="保険料_9_17_8" hidden="0" function="0" vbProcedure="0">#ref!</x:definedName>
    <x:definedName name="保険料_9_17_9" hidden="0" function="0" vbProcedure="0">#ref!</x:definedName>
    <x:definedName name="保険料_9_1_1" hidden="0" function="0" vbProcedure="0">#ref!</x:definedName>
    <x:definedName name="保険料_9_1_4" hidden="0" function="0" vbProcedure="0">#ref!</x:definedName>
    <x:definedName name="保険料_9_1_5" hidden="0" function="0" vbProcedure="0">#ref!</x:definedName>
    <x:definedName name="保険料_9_1_7" hidden="0" function="0" vbProcedure="0">#ref!</x:definedName>
    <x:definedName name="保険料_9_1_8" hidden="0" function="0" vbProcedure="0">#ref!</x:definedName>
    <x:definedName name="保険料_9_1_9" hidden="0" function="0" vbProcedure="0">#ref!</x:definedName>
    <x:definedName name="保険料_9_4" hidden="0" function="0" vbProcedure="0">#ref!</x:definedName>
    <x:definedName name="保険料_9_5" hidden="0" function="0" vbProcedure="0">#ref!</x:definedName>
    <x:definedName name="保険料_9_7" hidden="0" function="0" vbProcedure="0">#ref!</x:definedName>
    <x:definedName name="保険料_9_8" hidden="0" function="0" vbProcedure="0">#ref!</x:definedName>
    <x:definedName name="保険料_9_9" hidden="0" function="0" vbProcedure="0">#ref!</x:definedName>
    <x:definedName name="修正" hidden="0" function="0" vbProcedure="0">#N/A</x:definedName>
    <x:definedName name="個" hidden="0" function="0" vbProcedure="0">#ref!</x:definedName>
    <x:definedName name="個人通知用データ" hidden="0" function="0" vbProcedure="0">#ref!</x:definedName>
    <x:definedName name="備考" hidden="0" function="0" vbProcedure="0">#ref!</x:definedName>
    <x:definedName name="元データ" hidden="0" function="0" vbProcedure="0">#ref!</x:definedName>
    <x:definedName name="全頁印刷" hidden="0" function="0" vbProcedure="0">#N/A</x:definedName>
    <x:definedName name="公式" hidden="0" function="0" vbProcedure="0">#ref!</x:definedName>
    <x:definedName name="兼務" hidden="0" function="0" vbProcedure="0">#ref!</x:definedName>
    <x:definedName name="分類" hidden="0" function="0" vbProcedure="0">#ref!</x:definedName>
    <x:definedName name="列長" hidden="0" function="0" vbProcedure="0">#ref!</x:definedName>
    <x:definedName name="前々半期" hidden="0" function="0" vbProcedure="0">#ref!</x:definedName>
    <x:definedName name="前々半期末" hidden="0" function="0" vbProcedure="0">#ref!</x:definedName>
    <x:definedName name="前々半期間" hidden="0" function="0" vbProcedure="0">#ref!</x:definedName>
    <x:definedName name="前半期" hidden="0" function="0" vbProcedure="0">#ref!</x:definedName>
    <x:definedName name="前半期末" hidden="0" function="0" vbProcedure="0">#ref!</x:definedName>
    <x:definedName name="前半期間" hidden="0" function="0" vbProcedure="0">#ref!</x:definedName>
    <x:definedName name="前年同月" hidden="0" function="0" vbProcedure="0">#ref!</x:definedName>
    <x:definedName name="前年同月末" hidden="0" function="0" vbProcedure="0">#ref!</x:definedName>
    <x:definedName name="前年比" hidden="0" function="0" vbProcedure="0">#ref!</x:definedName>
    <x:definedName name="前提数_月" hidden="0" function="0" vbProcedure="0">#ref!</x:definedName>
    <x:definedName name="前月" hidden="0" function="0" vbProcedure="0">#ref!</x:definedName>
    <x:definedName name="前月末" hidden="0" function="0" vbProcedure="0">#ref!</x:definedName>
    <x:definedName name="加工ﾏｽﾀ印刷" hidden="0" function="0" vbProcedure="0">#ref!</x:definedName>
    <x:definedName name="加工ﾏｽﾀ印刷範囲" hidden="0" function="0" vbProcedure="0">#ref!</x:definedName>
    <x:definedName name="加工ﾏｽﾀｰ" hidden="0" function="0" vbProcedure="0">#ref!</x:definedName>
    <x:definedName name="加工ﾏｽﾀｰ印刷範囲" hidden="0" function="0" vbProcedure="0">#ref!</x:definedName>
    <x:definedName name="労CR" hidden="0" function="0" vbProcedure="0">#ref!</x:definedName>
    <x:definedName name="労F" hidden="0" function="0" vbProcedure="0">#ref!</x:definedName>
    <x:definedName name="労V" hidden="0" function="0" vbProcedure="0">#ref!</x:definedName>
    <x:definedName name="労務費" hidden="0" function="0" vbProcedure="0">#ref!</x:definedName>
    <x:definedName name="区分" hidden="0" function="0" vbProcedure="0">#ref!</x:definedName>
    <x:definedName name="単位" hidden="0" function="0" vbProcedure="0">#ref!</x:definedName>
    <x:definedName name="印刷" hidden="0" function="0" vbProcedure="0">#N/A</x:definedName>
    <x:definedName name="印刷範囲" hidden="0" function="0" vbProcedure="0">#ref!</x:definedName>
    <x:definedName name="取締役会資料" hidden="0" function="0" vbProcedure="0">#N/A</x:definedName>
    <x:definedName name="取込範囲01" hidden="0" function="0" vbProcedure="0">#ref!</x:definedName>
    <x:definedName name="受注" hidden="0" function="0" vbProcedure="0">#N/A</x:definedName>
    <x:definedName name="受注見込" hidden="0" function="0" vbProcedure="0">#N/A</x:definedName>
    <x:definedName name="受験対象者" hidden="0" function="0" vbProcedure="0">#ref!</x:definedName>
    <x:definedName name="可" hidden="0" function="0" vbProcedure="0">#ref!</x:definedName>
    <x:definedName name="合理化実績_月_" hidden="0" function="0" vbProcedure="0">#ref!</x:definedName>
    <x:definedName name="合理化実績_累_" hidden="0" function="0" vbProcedure="0">#ref!</x:definedName>
    <x:definedName name="合理化目標_月_" hidden="0" function="0" vbProcedure="0">#ref!</x:definedName>
    <x:definedName name="合理化目標_累_" hidden="0" function="0" vbProcedure="0">#ref!</x:definedName>
    <x:definedName name="含浸速度" hidden="0" function="0" vbProcedure="0">#ref!</x:definedName>
    <x:definedName name="品番" hidden="0" function="0" vbProcedure="0">#ref!</x:definedName>
    <x:definedName name="品質情報" hidden="0" function="0" vbProcedure="0">#N/A</x:definedName>
    <x:definedName name="基本キー" hidden="0" function="0" vbProcedure="0">#ref!</x:definedName>
    <x:definedName name="売上94" hidden="0" function="0" vbProcedure="0">#ref!,#ref!</x:definedName>
    <x:definedName name="売上区分" hidden="0" function="0" vbProcedure="0">#ref!</x:definedName>
    <x:definedName name="売上見直し" hidden="0" function="0" vbProcedure="0">#N/A</x:definedName>
    <x:definedName name="変動要因" hidden="0" function="0" vbProcedure="0">#ref!</x:definedName>
    <x:definedName name="大分類" hidden="0" function="0" vbProcedure="0">#ref!</x:definedName>
    <x:definedName name="定率簿価" hidden="0" function="0" vbProcedure="0">#ref!</x:definedName>
    <x:definedName name="定率簿価ﾁｬｰｼﾞ" hidden="0" function="0" vbProcedure="0">#ref!</x:definedName>
    <x:definedName name="実力グラフ" hidden="0" function="0" vbProcedure="0">#N/A</x:definedName>
    <x:definedName name="客先" hidden="0" function="0" vbProcedure="0">#ref!</x:definedName>
    <x:definedName name="客先別" hidden="0" function="0" vbProcedure="0">#N/A</x:definedName>
    <x:definedName name="宿泊左記" hidden="0" function="0" vbProcedure="0">#ref!</x:definedName>
    <x:definedName name="宿泊左記_1" hidden="0" function="0" vbProcedure="0">#ref!</x:definedName>
    <x:definedName name="宿泊左記_10" hidden="0" function="0" vbProcedure="0">#ref!</x:definedName>
    <x:definedName name="宿泊左記_10_1" hidden="0" function="0" vbProcedure="0">#ref!</x:definedName>
    <x:definedName name="宿泊左記_10_13" hidden="0" function="0" vbProcedure="0">#ref!</x:definedName>
    <x:definedName name="宿泊左記_10_13_4" hidden="0" function="0" vbProcedure="0">#ref!</x:definedName>
    <x:definedName name="宿泊左記_10_13_5" hidden="0" function="0" vbProcedure="0">#ref!</x:definedName>
    <x:definedName name="宿泊左記_10_13_7" hidden="0" function="0" vbProcedure="0">#ref!</x:definedName>
    <x:definedName name="宿泊左記_10_13_8" hidden="0" function="0" vbProcedure="0">#ref!</x:definedName>
    <x:definedName name="宿泊左記_10_13_9" hidden="0" function="0" vbProcedure="0">#ref!</x:definedName>
    <x:definedName name="宿泊左記_10_1_4" hidden="0" function="0" vbProcedure="0">#ref!</x:definedName>
    <x:definedName name="宿泊左記_10_1_5" hidden="0" function="0" vbProcedure="0">#ref!</x:definedName>
    <x:definedName name="宿泊左記_10_1_7" hidden="0" function="0" vbProcedure="0">#ref!</x:definedName>
    <x:definedName name="宿泊左記_10_1_8" hidden="0" function="0" vbProcedure="0">#ref!</x:definedName>
    <x:definedName name="宿泊左記_10_1_9" hidden="0" function="0" vbProcedure="0">#ref!</x:definedName>
    <x:definedName name="宿泊左記_10_4" hidden="0" function="0" vbProcedure="0">#ref!</x:definedName>
    <x:definedName name="宿泊左記_10_5" hidden="0" function="0" vbProcedure="0">#ref!</x:definedName>
    <x:definedName name="宿泊左記_10_7" hidden="0" function="0" vbProcedure="0">#ref!</x:definedName>
    <x:definedName name="宿泊左記_10_8" hidden="0" function="0" vbProcedure="0">#ref!</x:definedName>
    <x:definedName name="宿泊左記_10_9" hidden="0" function="0" vbProcedure="0">#ref!</x:definedName>
    <x:definedName name="宿泊左記_10_9_1" hidden="0" function="0" vbProcedure="0">#ref!</x:definedName>
    <x:definedName name="宿泊左記_10_9_4" hidden="0" function="0" vbProcedure="0">#ref!</x:definedName>
    <x:definedName name="宿泊左記_10_9_5" hidden="0" function="0" vbProcedure="0">#ref!</x:definedName>
    <x:definedName name="宿泊左記_10_9_7" hidden="0" function="0" vbProcedure="0">#ref!</x:definedName>
    <x:definedName name="宿泊左記_10_9_8" hidden="0" function="0" vbProcedure="0">#ref!</x:definedName>
    <x:definedName name="宿泊左記_10_9_9" hidden="0" function="0" vbProcedure="0">#ref!</x:definedName>
    <x:definedName name="宿泊左記_11" hidden="0" function="0" vbProcedure="0">#ref!</x:definedName>
    <x:definedName name="宿泊左記_11_1" hidden="0" function="0" vbProcedure="0">#ref!</x:definedName>
    <x:definedName name="宿泊左記_11_4" hidden="0" function="0" vbProcedure="0">#ref!</x:definedName>
    <x:definedName name="宿泊左記_11_5" hidden="0" function="0" vbProcedure="0">#ref!</x:definedName>
    <x:definedName name="宿泊左記_11_7" hidden="0" function="0" vbProcedure="0">#ref!</x:definedName>
    <x:definedName name="宿泊左記_11_8" hidden="0" function="0" vbProcedure="0">#ref!</x:definedName>
    <x:definedName name="宿泊左記_11_9" hidden="0" function="0" vbProcedure="0">#ref!</x:definedName>
    <x:definedName name="宿泊左記_12" hidden="0" function="0" vbProcedure="0">#ref!</x:definedName>
    <x:definedName name="宿泊左記_12_1" hidden="0" function="0" vbProcedure="0">#ref!</x:definedName>
    <x:definedName name="宿泊左記_12_4" hidden="0" function="0" vbProcedure="0">#ref!</x:definedName>
    <x:definedName name="宿泊左記_12_5" hidden="0" function="0" vbProcedure="0">#ref!</x:definedName>
    <x:definedName name="宿泊左記_12_7" hidden="0" function="0" vbProcedure="0">#ref!</x:definedName>
    <x:definedName name="宿泊左記_12_8" hidden="0" function="0" vbProcedure="0">#ref!</x:definedName>
    <x:definedName name="宿泊左記_12_9" hidden="0" function="0" vbProcedure="0">#ref!</x:definedName>
    <x:definedName name="宿泊左記_13" hidden="0" function="0" vbProcedure="0">#ref!</x:definedName>
    <x:definedName name="宿泊左記_13_4" hidden="0" function="0" vbProcedure="0">#ref!</x:definedName>
    <x:definedName name="宿泊左記_13_5" hidden="0" function="0" vbProcedure="0">#ref!</x:definedName>
    <x:definedName name="宿泊左記_13_7" hidden="0" function="0" vbProcedure="0">#ref!</x:definedName>
    <x:definedName name="宿泊左記_13_8" hidden="0" function="0" vbProcedure="0">#ref!</x:definedName>
    <x:definedName name="宿泊左記_13_9" hidden="0" function="0" vbProcedure="0">#ref!</x:definedName>
    <x:definedName name="宿泊左記_15" hidden="0" function="0" vbProcedure="0">#ref!</x:definedName>
    <x:definedName name="宿泊左記_15_4" hidden="0" function="0" vbProcedure="0">#ref!</x:definedName>
    <x:definedName name="宿泊左記_15_5" hidden="0" function="0" vbProcedure="0">#ref!</x:definedName>
    <x:definedName name="宿泊左記_15_7" hidden="0" function="0" vbProcedure="0">#ref!</x:definedName>
    <x:definedName name="宿泊左記_15_8" hidden="0" function="0" vbProcedure="0">#ref!</x:definedName>
    <x:definedName name="宿泊左記_15_9" hidden="0" function="0" vbProcedure="0">#ref!</x:definedName>
    <x:definedName name="宿泊左記_17" hidden="0" function="0" vbProcedure="0">#ref!</x:definedName>
    <x:definedName name="宿泊左記_17_4" hidden="0" function="0" vbProcedure="0">#ref!</x:definedName>
    <x:definedName name="宿泊左記_17_5" hidden="0" function="0" vbProcedure="0">#ref!</x:definedName>
    <x:definedName name="宿泊左記_17_7" hidden="0" function="0" vbProcedure="0">#ref!</x:definedName>
    <x:definedName name="宿泊左記_17_8" hidden="0" function="0" vbProcedure="0">#ref!</x:definedName>
    <x:definedName name="宿泊左記_17_9" hidden="0" function="0" vbProcedure="0">#ref!</x:definedName>
    <x:definedName name="宿泊左記_19" hidden="0" function="0" vbProcedure="0">#ref!</x:definedName>
    <x:definedName name="宿泊左記_19_4" hidden="0" function="0" vbProcedure="0">#ref!</x:definedName>
    <x:definedName name="宿泊左記_19_5" hidden="0" function="0" vbProcedure="0">#ref!</x:definedName>
    <x:definedName name="宿泊左記_19_7" hidden="0" function="0" vbProcedure="0">#ref!</x:definedName>
    <x:definedName name="宿泊左記_19_8" hidden="0" function="0" vbProcedure="0">#ref!</x:definedName>
    <x:definedName name="宿泊左記_19_9" hidden="0" function="0" vbProcedure="0">#ref!</x:definedName>
    <x:definedName name="宿泊左記_1_1" hidden="0" function="0" vbProcedure="0">#ref!</x:definedName>
    <x:definedName name="宿泊左記_1_15" hidden="0" function="0" vbProcedure="0">#ref!</x:definedName>
    <x:definedName name="宿泊左記_1_15_4" hidden="0" function="0" vbProcedure="0">#ref!</x:definedName>
    <x:definedName name="宿泊左記_1_15_5" hidden="0" function="0" vbProcedure="0">#ref!</x:definedName>
    <x:definedName name="宿泊左記_1_15_7" hidden="0" function="0" vbProcedure="0">#ref!</x:definedName>
    <x:definedName name="宿泊左記_1_15_8" hidden="0" function="0" vbProcedure="0">#ref!</x:definedName>
    <x:definedName name="宿泊左記_1_15_9" hidden="0" function="0" vbProcedure="0">#ref!</x:definedName>
    <x:definedName name="宿泊左記_1_17" hidden="0" function="0" vbProcedure="0">#ref!</x:definedName>
    <x:definedName name="宿泊左記_1_17_4" hidden="0" function="0" vbProcedure="0">#ref!</x:definedName>
    <x:definedName name="宿泊左記_1_17_5" hidden="0" function="0" vbProcedure="0">#ref!</x:definedName>
    <x:definedName name="宿泊左記_1_17_7" hidden="0" function="0" vbProcedure="0">#ref!</x:definedName>
    <x:definedName name="宿泊左記_1_17_8" hidden="0" function="0" vbProcedure="0">#ref!</x:definedName>
    <x:definedName name="宿泊左記_1_17_9" hidden="0" function="0" vbProcedure="0">#ref!</x:definedName>
    <x:definedName name="宿泊左記_1_4" hidden="0" function="0" vbProcedure="0">#ref!</x:definedName>
    <x:definedName name="宿泊左記_1_5" hidden="0" function="0" vbProcedure="0">#ref!</x:definedName>
    <x:definedName name="宿泊左記_1_7" hidden="0" function="0" vbProcedure="0">#ref!</x:definedName>
    <x:definedName name="宿泊左記_1_8" hidden="0" function="0" vbProcedure="0">#ref!</x:definedName>
    <x:definedName name="宿泊左記_1_9" hidden="0" function="0" vbProcedure="0">#ref!</x:definedName>
    <x:definedName name="宿泊左記_1_9_1" hidden="0" function="0" vbProcedure="0">#ref!</x:definedName>
    <x:definedName name="宿泊左記_1_9_13" hidden="0" function="0" vbProcedure="0">#ref!</x:definedName>
    <x:definedName name="宿泊左記_1_9_13_4" hidden="0" function="0" vbProcedure="0">#ref!</x:definedName>
    <x:definedName name="宿泊左記_1_9_13_5" hidden="0" function="0" vbProcedure="0">#ref!</x:definedName>
    <x:definedName name="宿泊左記_1_9_13_7" hidden="0" function="0" vbProcedure="0">#ref!</x:definedName>
    <x:definedName name="宿泊左記_1_9_13_8" hidden="0" function="0" vbProcedure="0">#ref!</x:definedName>
    <x:definedName name="宿泊左記_1_9_13_9" hidden="0" function="0" vbProcedure="0">#ref!</x:definedName>
    <x:definedName name="宿泊左記_1_9_4" hidden="0" function="0" vbProcedure="0">#ref!</x:definedName>
    <x:definedName name="宿泊左記_1_9_5" hidden="0" function="0" vbProcedure="0">#ref!</x:definedName>
    <x:definedName name="宿泊左記_1_9_7" hidden="0" function="0" vbProcedure="0">#ref!</x:definedName>
    <x:definedName name="宿泊左記_1_9_8" hidden="0" function="0" vbProcedure="0">#ref!</x:definedName>
    <x:definedName name="宿泊左記_1_9_9" hidden="0" function="0" vbProcedure="0">#ref!</x:definedName>
    <x:definedName name="宿泊左記_1_9_9_1" hidden="0" function="0" vbProcedure="0">#ref!</x:definedName>
    <x:definedName name="宿泊左記_1_9_9_4" hidden="0" function="0" vbProcedure="0">#ref!</x:definedName>
    <x:definedName name="宿泊左記_1_9_9_5" hidden="0" function="0" vbProcedure="0">#ref!</x:definedName>
    <x:definedName name="宿泊左記_1_9_9_7" hidden="0" function="0" vbProcedure="0">#ref!</x:definedName>
    <x:definedName name="宿泊左記_1_9_9_8" hidden="0" function="0" vbProcedure="0">#ref!</x:definedName>
    <x:definedName name="宿泊左記_1_9_9_9" hidden="0" function="0" vbProcedure="0">#ref!</x:definedName>
    <x:definedName name="宿泊左記_2" hidden="0" function="0" vbProcedure="0">#ref!</x:definedName>
    <x:definedName name="宿泊左記_2_1" hidden="0" function="0" vbProcedure="0">#ref!</x:definedName>
    <x:definedName name="宿泊左記_2_15" hidden="0" function="0" vbProcedure="0">#ref!</x:definedName>
    <x:definedName name="宿泊左記_2_15_4" hidden="0" function="0" vbProcedure="0">#ref!</x:definedName>
    <x:definedName name="宿泊左記_2_15_5" hidden="0" function="0" vbProcedure="0">#ref!</x:definedName>
    <x:definedName name="宿泊左記_2_15_7" hidden="0" function="0" vbProcedure="0">#ref!</x:definedName>
    <x:definedName name="宿泊左記_2_15_8" hidden="0" function="0" vbProcedure="0">#ref!</x:definedName>
    <x:definedName name="宿泊左記_2_15_9" hidden="0" function="0" vbProcedure="0">#ref!</x:definedName>
    <x:definedName name="宿泊左記_2_17" hidden="0" function="0" vbProcedure="0">#ref!</x:definedName>
    <x:definedName name="宿泊左記_2_17_4" hidden="0" function="0" vbProcedure="0">#ref!</x:definedName>
    <x:definedName name="宿泊左記_2_17_5" hidden="0" function="0" vbProcedure="0">#ref!</x:definedName>
    <x:definedName name="宿泊左記_2_17_7" hidden="0" function="0" vbProcedure="0">#ref!</x:definedName>
    <x:definedName name="宿泊左記_2_17_8" hidden="0" function="0" vbProcedure="0">#ref!</x:definedName>
    <x:definedName name="宿泊左記_2_17_9" hidden="0" function="0" vbProcedure="0">#ref!</x:definedName>
    <x:definedName name="宿泊左記_2_1_1" hidden="0" function="0" vbProcedure="0">#ref!</x:definedName>
    <x:definedName name="宿泊左記_2_1_1_1" hidden="0" function="0" vbProcedure="0">#ref!</x:definedName>
    <x:definedName name="宿泊左記_2_1_1_1_4" hidden="0" function="0" vbProcedure="0">#ref!</x:definedName>
    <x:definedName name="宿泊左記_2_1_1_1_5" hidden="0" function="0" vbProcedure="0">#ref!</x:definedName>
    <x:definedName name="宿泊左記_2_1_1_1_7" hidden="0" function="0" vbProcedure="0">#ref!</x:definedName>
    <x:definedName name="宿泊左記_2_1_1_1_8" hidden="0" function="0" vbProcedure="0">#ref!</x:definedName>
    <x:definedName name="宿泊左記_2_1_1_1_9" hidden="0" function="0" vbProcedure="0">#ref!</x:definedName>
    <x:definedName name="宿泊左記_2_1_1_4" hidden="0" function="0" vbProcedure="0">#ref!</x:definedName>
    <x:definedName name="宿泊左記_2_1_1_5" hidden="0" function="0" vbProcedure="0">#ref!</x:definedName>
    <x:definedName name="宿泊左記_2_1_1_7" hidden="0" function="0" vbProcedure="0">#ref!</x:definedName>
    <x:definedName name="宿泊左記_2_1_1_8" hidden="0" function="0" vbProcedure="0">#ref!</x:definedName>
    <x:definedName name="宿泊左記_2_1_1_9" hidden="0" function="0" vbProcedure="0">#ref!</x:definedName>
    <x:definedName name="宿泊左記_2_1_4" hidden="0" function="0" vbProcedure="0">#ref!</x:definedName>
    <x:definedName name="宿泊左記_2_1_5" hidden="0" function="0" vbProcedure="0">#ref!</x:definedName>
    <x:definedName name="宿泊左記_2_1_7" hidden="0" function="0" vbProcedure="0">#ref!</x:definedName>
    <x:definedName name="宿泊左記_2_1_8" hidden="0" function="0" vbProcedure="0">#ref!</x:definedName>
    <x:definedName name="宿泊左記_2_1_9" hidden="0" function="0" vbProcedure="0">#ref!</x:definedName>
    <x:definedName name="宿泊左記_2_4" hidden="0" function="0" vbProcedure="0">#ref!</x:definedName>
    <x:definedName name="宿泊左記_2_5" hidden="0" function="0" vbProcedure="0">#ref!</x:definedName>
    <x:definedName name="宿泊左記_2_7" hidden="0" function="0" vbProcedure="0">#ref!</x:definedName>
    <x:definedName name="宿泊左記_2_8" hidden="0" function="0" vbProcedure="0">#ref!</x:definedName>
    <x:definedName name="宿泊左記_2_9" hidden="0" function="0" vbProcedure="0">#ref!</x:definedName>
    <x:definedName name="宿泊左記_3" hidden="0" function="0" vbProcedure="0">#ref!</x:definedName>
    <x:definedName name="宿泊左記_3_1" hidden="0" function="0" vbProcedure="0">#ref!</x:definedName>
    <x:definedName name="宿泊左記_3_15" hidden="0" function="0" vbProcedure="0">#ref!</x:definedName>
    <x:definedName name="宿泊左記_3_15_4" hidden="0" function="0" vbProcedure="0">#ref!</x:definedName>
    <x:definedName name="宿泊左記_3_15_5" hidden="0" function="0" vbProcedure="0">#ref!</x:definedName>
    <x:definedName name="宿泊左記_3_15_7" hidden="0" function="0" vbProcedure="0">#ref!</x:definedName>
    <x:definedName name="宿泊左記_3_15_8" hidden="0" function="0" vbProcedure="0">#ref!</x:definedName>
    <x:definedName name="宿泊左記_3_15_9" hidden="0" function="0" vbProcedure="0">#ref!</x:definedName>
    <x:definedName name="宿泊左記_3_17" hidden="0" function="0" vbProcedure="0">#ref!</x:definedName>
    <x:definedName name="宿泊左記_3_17_4" hidden="0" function="0" vbProcedure="0">#ref!</x:definedName>
    <x:definedName name="宿泊左記_3_17_5" hidden="0" function="0" vbProcedure="0">#ref!</x:definedName>
    <x:definedName name="宿泊左記_3_17_7" hidden="0" function="0" vbProcedure="0">#ref!</x:definedName>
    <x:definedName name="宿泊左記_3_17_8" hidden="0" function="0" vbProcedure="0">#ref!</x:definedName>
    <x:definedName name="宿泊左記_3_17_9" hidden="0" function="0" vbProcedure="0">#ref!</x:definedName>
    <x:definedName name="宿泊左記_3_1_1" hidden="0" function="0" vbProcedure="0">#ref!</x:definedName>
    <x:definedName name="宿泊左記_3_1_1_4" hidden="0" function="0" vbProcedure="0">#ref!</x:definedName>
    <x:definedName name="宿泊左記_3_1_1_5" hidden="0" function="0" vbProcedure="0">#ref!</x:definedName>
    <x:definedName name="宿泊左記_3_1_1_7" hidden="0" function="0" vbProcedure="0">#ref!</x:definedName>
    <x:definedName name="宿泊左記_3_1_1_8" hidden="0" function="0" vbProcedure="0">#ref!</x:definedName>
    <x:definedName name="宿泊左記_3_1_1_9" hidden="0" function="0" vbProcedure="0">#ref!</x:definedName>
    <x:definedName name="宿泊左記_3_1_4" hidden="0" function="0" vbProcedure="0">#ref!</x:definedName>
    <x:definedName name="宿泊左記_3_1_5" hidden="0" function="0" vbProcedure="0">#ref!</x:definedName>
    <x:definedName name="宿泊左記_3_1_7" hidden="0" function="0" vbProcedure="0">#ref!</x:definedName>
    <x:definedName name="宿泊左記_3_1_8" hidden="0" function="0" vbProcedure="0">#ref!</x:definedName>
    <x:definedName name="宿泊左記_3_1_9" hidden="0" function="0" vbProcedure="0">#ref!</x:definedName>
    <x:definedName name="宿泊左記_3_4" hidden="0" function="0" vbProcedure="0">#ref!</x:definedName>
    <x:definedName name="宿泊左記_3_5" hidden="0" function="0" vbProcedure="0">#ref!</x:definedName>
    <x:definedName name="宿泊左記_3_7" hidden="0" function="0" vbProcedure="0">#ref!</x:definedName>
    <x:definedName name="宿泊左記_3_8" hidden="0" function="0" vbProcedure="0">#ref!</x:definedName>
    <x:definedName name="宿泊左記_3_9" hidden="0" function="0" vbProcedure="0">#ref!</x:definedName>
    <x:definedName name="宿泊左記_4" hidden="0" function="0" vbProcedure="0">#ref!</x:definedName>
    <x:definedName name="宿泊左記_4_1" hidden="0" function="0" vbProcedure="0">#ref!</x:definedName>
    <x:definedName name="宿泊左記_4_15" hidden="0" function="0" vbProcedure="0">#ref!</x:definedName>
    <x:definedName name="宿泊左記_4_15_4" hidden="0" function="0" vbProcedure="0">#ref!</x:definedName>
    <x:definedName name="宿泊左記_4_15_5" hidden="0" function="0" vbProcedure="0">#ref!</x:definedName>
    <x:definedName name="宿泊左記_4_15_7" hidden="0" function="0" vbProcedure="0">#ref!</x:definedName>
    <x:definedName name="宿泊左記_4_15_8" hidden="0" function="0" vbProcedure="0">#ref!</x:definedName>
    <x:definedName name="宿泊左記_4_15_9" hidden="0" function="0" vbProcedure="0">#ref!</x:definedName>
    <x:definedName name="宿泊左記_4_17" hidden="0" function="0" vbProcedure="0">#ref!</x:definedName>
    <x:definedName name="宿泊左記_4_17_4" hidden="0" function="0" vbProcedure="0">#ref!</x:definedName>
    <x:definedName name="宿泊左記_4_17_5" hidden="0" function="0" vbProcedure="0">#ref!</x:definedName>
    <x:definedName name="宿泊左記_4_17_7" hidden="0" function="0" vbProcedure="0">#ref!</x:definedName>
    <x:definedName name="宿泊左記_4_17_8" hidden="0" function="0" vbProcedure="0">#ref!</x:definedName>
    <x:definedName name="宿泊左記_4_17_9" hidden="0" function="0" vbProcedure="0">#ref!</x:definedName>
    <x:definedName name="宿泊左記_4_1_1" hidden="0" function="0" vbProcedure="0">#ref!</x:definedName>
    <x:definedName name="宿泊左記_4_1_13" hidden="0" function="0" vbProcedure="0">#ref!</x:definedName>
    <x:definedName name="宿泊左記_4_1_13_4" hidden="0" function="0" vbProcedure="0">#ref!</x:definedName>
    <x:definedName name="宿泊左記_4_1_13_5" hidden="0" function="0" vbProcedure="0">#ref!</x:definedName>
    <x:definedName name="宿泊左記_4_1_13_7" hidden="0" function="0" vbProcedure="0">#ref!</x:definedName>
    <x:definedName name="宿泊左記_4_1_13_8" hidden="0" function="0" vbProcedure="0">#ref!</x:definedName>
    <x:definedName name="宿泊左記_4_1_13_9" hidden="0" function="0" vbProcedure="0">#ref!</x:definedName>
    <x:definedName name="宿泊左記_4_1_1_1" hidden="0" function="0" vbProcedure="0">#ref!</x:definedName>
    <x:definedName name="宿泊左記_4_1_1_1_1" hidden="0" function="0" vbProcedure="0">#ref!</x:definedName>
    <x:definedName name="宿泊左記_4_1_1_1_4" hidden="0" function="0" vbProcedure="0">#ref!</x:definedName>
    <x:definedName name="宿泊左記_4_1_1_1_5" hidden="0" function="0" vbProcedure="0">#ref!</x:definedName>
    <x:definedName name="宿泊左記_4_1_1_1_7" hidden="0" function="0" vbProcedure="0">#ref!</x:definedName>
    <x:definedName name="宿泊左記_4_1_1_1_8" hidden="0" function="0" vbProcedure="0">#ref!</x:definedName>
    <x:definedName name="宿泊左記_4_1_1_1_9" hidden="0" function="0" vbProcedure="0">#ref!</x:definedName>
    <x:definedName name="宿泊左記_4_1_1_4" hidden="0" function="0" vbProcedure="0">#ref!</x:definedName>
    <x:definedName name="宿泊左記_4_1_1_5" hidden="0" function="0" vbProcedure="0">#ref!</x:definedName>
    <x:definedName name="宿泊左記_4_1_1_7" hidden="0" function="0" vbProcedure="0">#ref!</x:definedName>
    <x:definedName name="宿泊左記_4_1_1_8" hidden="0" function="0" vbProcedure="0">#ref!</x:definedName>
    <x:definedName name="宿泊左記_4_1_1_9" hidden="0" function="0" vbProcedure="0">#ref!</x:definedName>
    <x:definedName name="宿泊左記_4_1_4" hidden="0" function="0" vbProcedure="0">#ref!</x:definedName>
    <x:definedName name="宿泊左記_4_1_5" hidden="0" function="0" vbProcedure="0">#ref!</x:definedName>
    <x:definedName name="宿泊左記_4_1_7" hidden="0" function="0" vbProcedure="0">#ref!</x:definedName>
    <x:definedName name="宿泊左記_4_1_8" hidden="0" function="0" vbProcedure="0">#ref!</x:definedName>
    <x:definedName name="宿泊左記_4_1_9" hidden="0" function="0" vbProcedure="0">#ref!</x:definedName>
    <x:definedName name="宿泊左記_4_1_9_1" hidden="0" function="0" vbProcedure="0">#ref!</x:definedName>
    <x:definedName name="宿泊左記_4_1_9_4" hidden="0" function="0" vbProcedure="0">#ref!</x:definedName>
    <x:definedName name="宿泊左記_4_1_9_5" hidden="0" function="0" vbProcedure="0">#ref!</x:definedName>
    <x:definedName name="宿泊左記_4_1_9_7" hidden="0" function="0" vbProcedure="0">#ref!</x:definedName>
    <x:definedName name="宿泊左記_4_1_9_8" hidden="0" function="0" vbProcedure="0">#ref!</x:definedName>
    <x:definedName name="宿泊左記_4_1_9_9" hidden="0" function="0" vbProcedure="0">#ref!</x:definedName>
    <x:definedName name="宿泊左記_4_4" hidden="0" function="0" vbProcedure="0">#ref!</x:definedName>
    <x:definedName name="宿泊左記_4_5" hidden="0" function="0" vbProcedure="0">#ref!</x:definedName>
    <x:definedName name="宿泊左記_4_7" hidden="0" function="0" vbProcedure="0">#ref!</x:definedName>
    <x:definedName name="宿泊左記_4_8" hidden="0" function="0" vbProcedure="0">#ref!</x:definedName>
    <x:definedName name="宿泊左記_4_9" hidden="0" function="0" vbProcedure="0">#ref!</x:definedName>
    <x:definedName name="宿泊左記_4_9_1" hidden="0" function="0" vbProcedure="0">#ref!</x:definedName>
    <x:definedName name="宿泊左記_4_9_13" hidden="0" function="0" vbProcedure="0">#ref!</x:definedName>
    <x:definedName name="宿泊左記_4_9_13_4" hidden="0" function="0" vbProcedure="0">#ref!</x:definedName>
    <x:definedName name="宿泊左記_4_9_13_5" hidden="0" function="0" vbProcedure="0">#ref!</x:definedName>
    <x:definedName name="宿泊左記_4_9_13_7" hidden="0" function="0" vbProcedure="0">#ref!</x:definedName>
    <x:definedName name="宿泊左記_4_9_13_8" hidden="0" function="0" vbProcedure="0">#ref!</x:definedName>
    <x:definedName name="宿泊左記_4_9_13_9" hidden="0" function="0" vbProcedure="0">#ref!</x:definedName>
    <x:definedName name="宿泊左記_4_9_4" hidden="0" function="0" vbProcedure="0">#ref!</x:definedName>
    <x:definedName name="宿泊左記_4_9_5" hidden="0" function="0" vbProcedure="0">#ref!</x:definedName>
    <x:definedName name="宿泊左記_4_9_7" hidden="0" function="0" vbProcedure="0">#ref!</x:definedName>
    <x:definedName name="宿泊左記_4_9_8" hidden="0" function="0" vbProcedure="0">#ref!</x:definedName>
    <x:definedName name="宿泊左記_4_9_9" hidden="0" function="0" vbProcedure="0">#ref!</x:definedName>
    <x:definedName name="宿泊左記_4_9_9_1" hidden="0" function="0" vbProcedure="0">#ref!</x:definedName>
    <x:definedName name="宿泊左記_4_9_9_4" hidden="0" function="0" vbProcedure="0">#ref!</x:definedName>
    <x:definedName name="宿泊左記_4_9_9_5" hidden="0" function="0" vbProcedure="0">#ref!</x:definedName>
    <x:definedName name="宿泊左記_4_9_9_7" hidden="0" function="0" vbProcedure="0">#ref!</x:definedName>
    <x:definedName name="宿泊左記_4_9_9_8" hidden="0" function="0" vbProcedure="0">#ref!</x:definedName>
    <x:definedName name="宿泊左記_4_9_9_9" hidden="0" function="0" vbProcedure="0">#ref!</x:definedName>
    <x:definedName name="宿泊左記_5" hidden="0" function="0" vbProcedure="0">#ref!</x:definedName>
    <x:definedName name="宿泊左記_5_1" hidden="0" function="0" vbProcedure="0">#ref!</x:definedName>
    <x:definedName name="宿泊左記_5_17" hidden="0" function="0" vbProcedure="0">#ref!</x:definedName>
    <x:definedName name="宿泊左記_5_17_4" hidden="0" function="0" vbProcedure="0">#ref!</x:definedName>
    <x:definedName name="宿泊左記_5_17_5" hidden="0" function="0" vbProcedure="0">#ref!</x:definedName>
    <x:definedName name="宿泊左記_5_17_7" hidden="0" function="0" vbProcedure="0">#ref!</x:definedName>
    <x:definedName name="宿泊左記_5_17_8" hidden="0" function="0" vbProcedure="0">#ref!</x:definedName>
    <x:definedName name="宿泊左記_5_17_9" hidden="0" function="0" vbProcedure="0">#ref!</x:definedName>
    <x:definedName name="宿泊左記_5_1_1" hidden="0" function="0" vbProcedure="0">#ref!</x:definedName>
    <x:definedName name="宿泊左記_5_1_4" hidden="0" function="0" vbProcedure="0">#ref!</x:definedName>
    <x:definedName name="宿泊左記_5_1_5" hidden="0" function="0" vbProcedure="0">#ref!</x:definedName>
    <x:definedName name="宿泊左記_5_1_7" hidden="0" function="0" vbProcedure="0">#ref!</x:definedName>
    <x:definedName name="宿泊左記_5_1_8" hidden="0" function="0" vbProcedure="0">#ref!</x:definedName>
    <x:definedName name="宿泊左記_5_1_9" hidden="0" function="0" vbProcedure="0">#ref!</x:definedName>
    <x:definedName name="宿泊左記_5_4" hidden="0" function="0" vbProcedure="0">#ref!</x:definedName>
    <x:definedName name="宿泊左記_5_5" hidden="0" function="0" vbProcedure="0">#ref!</x:definedName>
    <x:definedName name="宿泊左記_5_7" hidden="0" function="0" vbProcedure="0">#ref!</x:definedName>
    <x:definedName name="宿泊左記_5_8" hidden="0" function="0" vbProcedure="0">#ref!</x:definedName>
    <x:definedName name="宿泊左記_5_9" hidden="0" function="0" vbProcedure="0">#ref!</x:definedName>
    <x:definedName name="宿泊左記_6" hidden="0" function="0" vbProcedure="0">#ref!</x:definedName>
    <x:definedName name="宿泊左記_6_1" hidden="0" function="0" vbProcedure="0">#ref!</x:definedName>
    <x:definedName name="宿泊左記_6_17" hidden="0" function="0" vbProcedure="0">#ref!</x:definedName>
    <x:definedName name="宿泊左記_6_17_4" hidden="0" function="0" vbProcedure="0">#ref!</x:definedName>
    <x:definedName name="宿泊左記_6_17_5" hidden="0" function="0" vbProcedure="0">#ref!</x:definedName>
    <x:definedName name="宿泊左記_6_17_7" hidden="0" function="0" vbProcedure="0">#ref!</x:definedName>
    <x:definedName name="宿泊左記_6_17_8" hidden="0" function="0" vbProcedure="0">#ref!</x:definedName>
    <x:definedName name="宿泊左記_6_17_9" hidden="0" function="0" vbProcedure="0">#ref!</x:definedName>
    <x:definedName name="宿泊左記_6_1_4" hidden="0" function="0" vbProcedure="0">#ref!</x:definedName>
    <x:definedName name="宿泊左記_6_1_5" hidden="0" function="0" vbProcedure="0">#ref!</x:definedName>
    <x:definedName name="宿泊左記_6_1_7" hidden="0" function="0" vbProcedure="0">#ref!</x:definedName>
    <x:definedName name="宿泊左記_6_1_8" hidden="0" function="0" vbProcedure="0">#ref!</x:definedName>
    <x:definedName name="宿泊左記_6_1_9" hidden="0" function="0" vbProcedure="0">#ref!</x:definedName>
    <x:definedName name="宿泊左記_6_4" hidden="0" function="0" vbProcedure="0">#ref!</x:definedName>
    <x:definedName name="宿泊左記_6_5" hidden="0" function="0" vbProcedure="0">#ref!</x:definedName>
    <x:definedName name="宿泊左記_6_7" hidden="0" function="0" vbProcedure="0">#ref!</x:definedName>
    <x:definedName name="宿泊左記_6_8" hidden="0" function="0" vbProcedure="0">#ref!</x:definedName>
    <x:definedName name="宿泊左記_6_9" hidden="0" function="0" vbProcedure="0">#ref!</x:definedName>
    <x:definedName name="宿泊左記_7" hidden="0" function="0" vbProcedure="0">#ref!</x:definedName>
    <x:definedName name="宿泊左記_7_1" hidden="0" function="0" vbProcedure="0">#ref!</x:definedName>
    <x:definedName name="宿泊左記_7_4" hidden="0" function="0" vbProcedure="0">#ref!</x:definedName>
    <x:definedName name="宿泊左記_7_5" hidden="0" function="0" vbProcedure="0">#ref!</x:definedName>
    <x:definedName name="宿泊左記_7_7" hidden="0" function="0" vbProcedure="0">#ref!</x:definedName>
    <x:definedName name="宿泊左記_7_8" hidden="0" function="0" vbProcedure="0">#ref!</x:definedName>
    <x:definedName name="宿泊左記_7_9" hidden="0" function="0" vbProcedure="0">#ref!</x:definedName>
    <x:definedName name="宿泊左記_8" hidden="0" function="0" vbProcedure="0">#ref!</x:definedName>
    <x:definedName name="宿泊左記_8_1" hidden="0" function="0" vbProcedure="0">#ref!</x:definedName>
    <x:definedName name="宿泊左記_8_4" hidden="0" function="0" vbProcedure="0">#ref!</x:definedName>
    <x:definedName name="宿泊左記_8_5" hidden="0" function="0" vbProcedure="0">#ref!</x:definedName>
    <x:definedName name="宿泊左記_8_7" hidden="0" function="0" vbProcedure="0">#ref!</x:definedName>
    <x:definedName name="宿泊左記_8_8" hidden="0" function="0" vbProcedure="0">#ref!</x:definedName>
    <x:definedName name="宿泊左記_8_9" hidden="0" function="0" vbProcedure="0">#ref!</x:definedName>
    <x:definedName name="宿泊左記_9" hidden="0" function="0" vbProcedure="0">#ref!</x:definedName>
    <x:definedName name="宿泊左記_9_1" hidden="0" function="0" vbProcedure="0">#ref!</x:definedName>
    <x:definedName name="宿泊左記_9_17" hidden="0" function="0" vbProcedure="0">#ref!</x:definedName>
    <x:definedName name="宿泊左記_9_17_4" hidden="0" function="0" vbProcedure="0">#ref!</x:definedName>
    <x:definedName name="宿泊左記_9_17_5" hidden="0" function="0" vbProcedure="0">#ref!</x:definedName>
    <x:definedName name="宿泊左記_9_17_7" hidden="0" function="0" vbProcedure="0">#ref!</x:definedName>
    <x:definedName name="宿泊左記_9_17_8" hidden="0" function="0" vbProcedure="0">#ref!</x:definedName>
    <x:definedName name="宿泊左記_9_17_9" hidden="0" function="0" vbProcedure="0">#ref!</x:definedName>
    <x:definedName name="宿泊左記_9_1_1" hidden="0" function="0" vbProcedure="0">#ref!</x:definedName>
    <x:definedName name="宿泊左記_9_1_4" hidden="0" function="0" vbProcedure="0">#ref!</x:definedName>
    <x:definedName name="宿泊左記_9_1_5" hidden="0" function="0" vbProcedure="0">#ref!</x:definedName>
    <x:definedName name="宿泊左記_9_1_7" hidden="0" function="0" vbProcedure="0">#ref!</x:definedName>
    <x:definedName name="宿泊左記_9_1_8" hidden="0" function="0" vbProcedure="0">#ref!</x:definedName>
    <x:definedName name="宿泊左記_9_1_9" hidden="0" function="0" vbProcedure="0">#ref!</x:definedName>
    <x:definedName name="宿泊左記_9_4" hidden="0" function="0" vbProcedure="0">#ref!</x:definedName>
    <x:definedName name="宿泊左記_9_5" hidden="0" function="0" vbProcedure="0">#ref!</x:definedName>
    <x:definedName name="宿泊左記_9_7" hidden="0" function="0" vbProcedure="0">#ref!</x:definedName>
    <x:definedName name="宿泊左記_9_8" hidden="0" function="0" vbProcedure="0">#ref!</x:definedName>
    <x:definedName name="宿泊左記_9_9" hidden="0" function="0" vbProcedure="0">#ref!</x:definedName>
    <x:definedName name="小ばね" hidden="0" function="0" vbProcedure="0">#ref!</x:definedName>
    <x:definedName name="小数桁数" hidden="0" function="0" vbProcedure="0">#ref!</x:definedName>
    <x:definedName name="属性" hidden="0" function="0" vbProcedure="0">#ref!</x:definedName>
    <x:definedName name="工場" hidden="0" function="0" vbProcedure="0">#ref!</x:definedName>
    <x:definedName name="工数" hidden="0" function="0" vbProcedure="0">#ref!</x:definedName>
    <x:definedName name="工数ＵＦ９１" hidden="1" function="0" vbProcedure="0">#ref!</x:definedName>
    <x:definedName name="差異グラフ" hidden="0" function="0" vbProcedure="0">#N/A</x:definedName>
    <x:definedName name="年月" hidden="0" function="0" vbProcedure="0">#ref!</x:definedName>
    <x:definedName name="当半期" hidden="0" function="0" vbProcedure="0">#ref!</x:definedName>
    <x:definedName name="当半期末" hidden="0" function="0" vbProcedure="0">#ref!</x:definedName>
    <x:definedName name="当半期間" hidden="0" function="0" vbProcedure="0">#ref!</x:definedName>
    <x:definedName name="当月" hidden="0" function="0" vbProcedure="0">#ref!</x:definedName>
    <x:definedName name="当月末" hidden="0" function="0" vbProcedure="0">#ref!</x:definedName>
    <x:definedName name="径" hidden="0" function="0" vbProcedure="0">#ref!</x:definedName>
    <x:definedName name="径２" hidden="0" function="0" vbProcedure="0">#ref!</x:definedName>
    <x:definedName name="戻る" hidden="0" function="0" vbProcedure="0">#N/A</x:definedName>
    <x:definedName name="投資目的" hidden="0" function="0" vbProcedure="0">#ref!</x:definedName>
    <x:definedName name="担当リスト" hidden="0" function="0" vbProcedure="0">#ref!</x:definedName>
    <x:definedName name="摩擦材一覧" hidden="0" function="0" vbProcedure="0">#ref!</x:definedName>
    <x:definedName name="支持材種類" hidden="0" function="0" vbProcedure="0">#ref!</x:definedName>
    <x:definedName name="支持材種類J" hidden="0" function="0" vbProcedure="0">#ref!</x:definedName>
    <x:definedName name="文書名" hidden="0" function="0" vbProcedure="0">#ref!</x:definedName>
    <x:definedName name="新_改" hidden="0" function="0" vbProcedure="0">#ref!</x:definedName>
    <x:definedName name="新上期差異" hidden="0" function="0" vbProcedure="0">#ref!</x:definedName>
    <x:definedName name="新下期差異" hidden="0" function="0" vbProcedure="0">#ref!</x:definedName>
    <x:definedName name="新機種" hidden="1" function="0" vbProcedure="0">#ref!</x:definedName>
    <x:definedName name="既存" hidden="0" function="0" vbProcedure="0">#ref!</x:definedName>
    <x:definedName name="明細エリア" hidden="0" function="0" vbProcedure="0">#ref!</x:definedName>
    <x:definedName name="更新日" hidden="0" function="0" vbProcedure="0">#ref!</x:definedName>
    <x:definedName name="更新者" hidden="0" function="0" vbProcedure="0">#ref!</x:definedName>
    <x:definedName name="月" hidden="0" function="0" vbProcedure="0">#ref!</x:definedName>
    <x:definedName name="月末" hidden="0" function="0" vbProcedure="0">#N/A</x:definedName>
    <x:definedName name="月頭移動" hidden="0" function="0" vbProcedure="0">#N/A</x:definedName>
    <x:definedName name="有効桁数" hidden="0" function="0" vbProcedure="0">#ref!</x:definedName>
    <x:definedName name="材料単位" hidden="0" function="0" vbProcedure="0">#ref!</x:definedName>
    <x:definedName name="材料単位J" hidden="0" function="0" vbProcedure="0">#ref!</x:definedName>
    <x:definedName name="材料收发存汇总模块" hidden="0" function="0" vbProcedure="0">#ref!</x:definedName>
    <x:definedName name="材料輸送費" hidden="0" function="0" vbProcedure="0">#ref!</x:definedName>
    <x:definedName name="松" hidden="0" function="0" vbProcedure="0">#ref!</x:definedName>
    <x:definedName name="検索条件" hidden="0" function="0" vbProcedure="0">#ref!</x:definedName>
    <x:definedName name="機種別" hidden="0" function="0" vbProcedure="0">#N/A</x:definedName>
    <x:definedName name="消去原" hidden="0" function="0" vbProcedure="0">#ref!</x:definedName>
    <x:definedName name="消去売" hidden="0" function="0" vbProcedure="0">#ref!</x:definedName>
    <x:definedName name="消去外損" hidden="0" function="0" vbProcedure="0">#ref!</x:definedName>
    <x:definedName name="消去外益" hidden="0" function="0" vbProcedure="0">#ref!</x:definedName>
    <x:definedName name="消去販" hidden="0" function="0" vbProcedure="0">#ref!</x:definedName>
    <x:definedName name="添付書類" hidden="0" function="0" vbProcedure="0">#ref!</x:definedName>
    <x:definedName name="為替ﾚｰﾄ" hidden="0" function="0" vbProcedure="0">#ref!</x:definedName>
    <x:definedName name="特需" hidden="0" function="0" vbProcedure="0">#N/A</x:definedName>
    <x:definedName name="現行サプライヤー名ＣＴ２" hidden="0" function="0" vbProcedure="0">#ref!</x:definedName>
    <x:definedName name="生産" hidden="1" function="0" vbProcedure="0">#ref!</x:definedName>
    <x:definedName name="登録" hidden="0" function="0" vbProcedure="0">#ref!</x:definedName>
    <x:definedName name="目次" hidden="0" function="0" vbProcedure="0">#N/A</x:definedName>
    <x:definedName name="目的リスト" hidden="0" function="0" vbProcedure="0">#ref!</x:definedName>
    <x:definedName name="研修" hidden="0" function="0" vbProcedure="0">#N/A</x:definedName>
    <x:definedName name="確度" hidden="0" function="0" vbProcedure="0">#ref!</x:definedName>
    <x:definedName name="立上りx" hidden="0" function="0" vbProcedure="0">#ref!</x:definedName>
    <x:definedName name="立上時期" hidden="0" function="0" vbProcedure="0">#ref!</x:definedName>
    <x:definedName name="索引1" hidden="0" function="0" vbProcedure="0">#ref!</x:definedName>
    <x:definedName name="索引2" hidden="0" function="0" vbProcedure="0">#ref!</x:definedName>
    <x:definedName name="索引3" hidden="0" function="0" vbProcedure="0">#ref!</x:definedName>
    <x:definedName name="索引4" hidden="0" function="0" vbProcedure="0">#ref!</x:definedName>
    <x:definedName name="索引5" hidden="0" function="0" vbProcedure="0">#ref!</x:definedName>
    <x:definedName name="索引6" hidden="0" function="0" vbProcedure="0">#ref!</x:definedName>
    <x:definedName name="索引7" hidden="0" function="0" vbProcedure="0">#ref!</x:definedName>
    <x:definedName name="索引P" hidden="0" function="0" vbProcedure="0">#ref!</x:definedName>
    <x:definedName name="累計見直し_機種別" hidden="0" function="0" vbProcedure="0">#N/A</x:definedName>
    <x:definedName name="累計見直し_車種別_機種別_トヨタ" hidden="0" function="0" vbProcedure="0">#N/A</x:definedName>
    <x:definedName name="累計見直し_顧客別_機種別" hidden="0" function="0" vbProcedure="0">#N/A</x:definedName>
    <x:definedName name="組" hidden="0" function="0" vbProcedure="0">#ref!</x:definedName>
    <x:definedName name="総売" hidden="0" function="0" vbProcedure="0">#ref!</x:definedName>
    <x:definedName name="縦形印刷範囲" hidden="0" function="0" vbProcedure="0">#ref!</x:definedName>
    <x:definedName name="縦形見積もり範囲" hidden="0" function="0" vbProcedure="0">#ref!</x:definedName>
    <x:definedName name="翻訳完了" hidden="0" function="0" vbProcedure="0">#ref!</x:definedName>
    <x:definedName name="翻訳完了①" hidden="0" function="0" vbProcedure="0">#ref!</x:definedName>
    <x:definedName name="藤澤" hidden="0" function="0" vbProcedure="0">#ref!</x:definedName>
    <x:definedName name="藤澤２" hidden="0" function="0" vbProcedure="0">#ref!</x:definedName>
    <x:definedName name="行長" hidden="0" function="0" vbProcedure="0">#ref!</x:definedName>
    <x:definedName name="表ID" hidden="0" function="0" vbProcedure="0">#ref!</x:definedName>
    <x:definedName name="表の備考" hidden="0" function="0" vbProcedure="0">#ref!</x:definedName>
    <x:definedName name="表名" hidden="0" function="0" vbProcedure="0">#ref!</x:definedName>
    <x:definedName name="製品区分" hidden="0" function="0" vbProcedure="0">#ref!</x:definedName>
    <x:definedName name="製造計画名" hidden="0" function="0" vbProcedure="0">#ref!</x:definedName>
    <x:definedName name="製造課" hidden="0" function="0" vbProcedure="0">#ref!</x:definedName>
    <x:definedName name="見直し"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hidden="0" function="0" vbProcedure="0">#ref!</x:definedName>
    <x:definedName name="見積もり" hidden="0" function="0" vbProcedure="0">#ref!</x:definedName>
    <x:definedName name="見積もり印刷範囲" hidden="0" function="0" vbProcedure="0">#ref!</x:definedName>
    <x:definedName name="計画と実績1から6月" hidden="0" function="0" vbProcedure="0">#ref!,#ref!</x:definedName>
    <x:definedName name="計画と実績7から12月" hidden="0" function="0" vbProcedure="0">#ref!,#ref!</x:definedName>
    <x:definedName name="計算" hidden="0" function="0" vbProcedure="0">#N/A</x:definedName>
    <x:definedName name="設備治具" hidden="0" function="0" vbProcedure="0">#ref!,#ref!</x:definedName>
    <x:definedName name="読込" hidden="0" function="0" vbProcedure="0">#ref!</x:definedName>
    <x:definedName name="課リスト" hidden="0" function="0" vbProcedure="0">#ref!</x:definedName>
    <x:definedName name="課ｺｰﾄﾞ" hidden="0" function="0" vbProcedure="0">#ref!</x:definedName>
    <x:definedName name="谷口" hidden="0" function="0" vbProcedure="0">#N/A</x:definedName>
    <x:definedName name="負担区分リスト" hidden="0" function="0" vbProcedure="0">#ref!</x:definedName>
    <x:definedName name="輸送" hidden="0" function="0" vbProcedure="0">#ref!</x:definedName>
    <x:definedName name="輸送費" hidden="0" function="0" vbProcedure="0">#ref!</x:definedName>
    <x:definedName name="通常移動" hidden="0" function="0" vbProcedure="0">#N/A</x:definedName>
    <x:definedName name="部品リスト" hidden="0" function="0" vbProcedure="0">#ref!</x:definedName>
    <x:definedName name="部品別" hidden="0" function="0" vbProcedure="0">#N/A</x:definedName>
    <x:definedName name="部品名称ＣＴ２" hidden="0" function="0" vbProcedure="0">#ref!</x:definedName>
    <x:definedName name="部署" hidden="0" function="0" vbProcedure="0">#ref!</x:definedName>
    <x:definedName name="量補" hidden="0" function="0" vbProcedure="0">#ref!</x:definedName>
    <x:definedName name="金型選択" hidden="0" function="0" vbProcedure="0">#ref!</x:definedName>
    <x:definedName name="関係会社QA" hidden="0" function="0" vbProcedure="0">#ref!</x:definedName>
    <x:definedName name="集計表" hidden="0" function="0" vbProcedure="0">#ref!</x:definedName>
    <x:definedName name="項目ID" hidden="0" function="0" vbProcedure="0">#ref!</x:definedName>
    <x:definedName name="項目No" hidden="0" function="0" vbProcedure="0">#ref!</x:definedName>
    <x:definedName name="項目名" hidden="0" function="0" vbProcedure="0">#ref!</x:definedName>
    <x:definedName name="顧客別差異" hidden="0" function="0" vbProcedure="0">#N/A</x:definedName>
    <x:definedName name="Ａ" hidden="0" function="0" vbProcedure="0">#ref!</x:definedName>
    <x:definedName name="ＢＢ" hidden="0" function="0" vbProcedure="0">#ref!</x:definedName>
    <x:definedName name="ＢＢＢ" hidden="1" function="0" vbProcedure="0">#ref!</x:definedName>
    <x:definedName name="ＢＩＫＩ" hidden="0" function="0" vbProcedure="0">#N/A</x:definedName>
    <x:definedName name="ＣＣＰ" hidden="0" function="0" vbProcedure="0">#ref!</x:definedName>
    <x:definedName name="ｄ" hidden="0" function="0" vbProcedure="0">#ref!</x:definedName>
    <x:definedName name="ＤＸＣ生産資料" hidden="0" function="0" vbProcedure="0">#ref!</x:definedName>
    <x:definedName name="ＥＥＥ" hidden="1" function="0" vbProcedure="0">#ref!</x:definedName>
    <x:definedName name="ＦＦＦ" hidden="1" function="0" vbProcedure="0">#ref!</x:definedName>
    <x:definedName name="ＦＳ" hidden="0" function="0" vbProcedure="0">#ref!</x:definedName>
    <x:definedName name="ｇ" hidden="1" function="0" vbProcedure="0">#ref!</x:definedName>
    <x:definedName name="ＧＧＧ" hidden="1" function="0" vbProcedure="0">#ref!</x:definedName>
    <x:definedName name="ＨＨＨ" hidden="1" function="0" vbProcedure="0">#ref!</x:definedName>
    <x:definedName name="ＩＩＩ" hidden="1" function="0" vbProcedure="0">#ref!</x:definedName>
    <x:definedName name="ＫＫＫ" hidden="1" function="0" vbProcedure="0">#ref!</x:definedName>
    <x:definedName name="ｌ" hidden="1" function="0" vbProcedure="0">#ref!</x:definedName>
    <x:definedName name="ＬＬＬ" hidden="1" function="0" vbProcedure="0">#ref!</x:definedName>
    <x:definedName name="ｍ" hidden="0" function="0" vbProcedure="0">#N/A</x:definedName>
    <x:definedName name="ＭＡＸ期" hidden="0" function="0" vbProcedure="0">#ref!</x:definedName>
    <x:definedName name="ＭＭＭ" hidden="1" function="0" vbProcedure="0">#ref!</x:definedName>
    <x:definedName name="ＮＮＮ" hidden="1" function="0" vbProcedure="0">#ref!</x:definedName>
    <x:definedName name="ＯＯＯ" hidden="1" function="0" vbProcedure="0">#ref!</x:definedName>
    <x:definedName name="Ｐ比較" hidden="0" function="0" vbProcedure="0">"テキスト 1"</x:definedName>
    <x:definedName name="ＰＨＰ" hidden="0" function="0" vbProcedure="0">#ref!</x:definedName>
    <x:definedName name="ＰＰＰ" hidden="1" function="0" vbProcedure="0">#ref!</x:definedName>
    <x:definedName name="ＰＲＪ名" hidden="0" function="0" vbProcedure="0">#ref!</x:definedName>
    <x:definedName name="ＲＣＲ実績" hidden="0" function="0" vbProcedure="0">#N/A</x:definedName>
    <x:definedName name="ＲＲ" hidden="0" function="0" vbProcedure="0">#ref!</x:definedName>
    <x:definedName name="ＲＲＲ" hidden="1" function="0" vbProcedure="0">#ref!</x:definedName>
    <x:definedName name="ＳＳ" hidden="0" function="0" vbProcedure="0">#ref!</x:definedName>
    <x:definedName name="ＳＳＳ" hidden="1" function="0" vbProcedure="0">#ref!</x:definedName>
    <x:definedName name="ｓｓｓｓ" hidden="0" function="0" vbProcedure="0">#N/A</x:definedName>
    <x:definedName name="ＵＦ７１Ｍ工数" hidden="0" function="0" vbProcedure="0">#N/A</x:definedName>
    <x:definedName name="ＵＵＵ" hidden="1" function="0" vbProcedure="0">#ref!</x:definedName>
    <x:definedName name="ＶＶＶ" hidden="1" function="0" vbProcedure="0">#ref!</x:definedName>
    <x:definedName name="ＷＷＷ" hidden="1" function="0" vbProcedure="0">#ref!</x:definedName>
    <x:definedName name="ＸＸ" hidden="0" function="0" vbProcedure="0">#N/A</x:definedName>
    <x:definedName name="ｱﾌﾟﾘ" hidden="0" function="0" vbProcedure="0">#ref!</x:definedName>
    <x:definedName name="ｱﾌﾟﾘ2" hidden="0" function="0" vbProcedure="0">#ref!</x:definedName>
    <x:definedName name="ｶｳﾝﾀ" hidden="0" function="0" vbProcedure="0">#ref!</x:definedName>
    <x:definedName name="ｹｲA_K" hidden="0" function="0" vbProcedure="0">#ref!</x:definedName>
    <x:definedName name="ｹｲA_S" hidden="0" function="0" vbProcedure="0">#ref!</x:definedName>
    <x:definedName name="ｼﾕｳｹｲ" hidden="0" function="0" vbProcedure="0">#ref!</x:definedName>
    <x:definedName name="ﾄ_ﾀﾙ_A1" hidden="0" function="0" vbProcedure="0">#ref!</x:definedName>
    <x:definedName name="ﾄ_ﾀﾙ_A2" hidden="0" function="0" vbProcedure="0">#ref!</x:definedName>
    <x:definedName name="ﾄｰﾀﾙA" hidden="0" function="0" vbProcedure="0">#ref!</x:definedName>
    <x:definedName name="ﾊﾟｰﾂ分類_E" hidden="0" function="0" vbProcedure="0">#ref!</x:definedName>
    <x:definedName name="ﾋﾟｯﾁ計算" hidden="0" function="0" vbProcedure="0">#ref!</x:definedName>
    <x:definedName name="ﾍﾝﾄﾞｳ" hidden="0" function="0" vbProcedure="0">#ref!</x:definedName>
    <x:definedName name="ﾎｰﾑ" hidden="0" function="0" vbProcedure="0">#ref!</x:definedName>
    <x:definedName name="ﾏｽﾀｰ印刷範囲" hidden="0" function="0" vbProcedure="0">#ref!</x:definedName>
    <x:definedName name="ﾒｰｶｰ名" hidden="0" function="0" vbProcedure="0">#ref!</x:definedName>
    <x:definedName name="ﾒｲﾝﾒﾆｭｰ" hidden="0" function="0" vbProcedure="0">#ref!</x:definedName>
    <x:definedName name="ﾗﾝ" hidden="0" function="0" vbProcedure="0">#ref!</x:definedName>
    <x:definedName name="ﾗﾝ1" hidden="0" function="0" vbProcedure="0">#ref!</x:definedName>
    <x:definedName name="ﾗﾝ2" hidden="0" function="0" vbProcedure="0">#ref!</x:definedName>
    <x:definedName name="PeriodInActual" localSheetId="0" hidden="0" function="0" vbProcedure="0">#ref!=MEDIAN(#ref!,#ref!,#ref!+#ref!-1)</x:definedName>
    <x:definedName name="PeriodInPlan" localSheetId="0" hidden="0" function="0" vbProcedure="0">#ref!=MEDIAN(#ref!,#ref!,#ref!+#ref!-1)</x:definedName>
    <x:definedName name="Values_Entered" localSheetId="0" hidden="0" function="0" vbProcedure="0">IF(Loan_Amount*Interest_Rate*Loan_Years*Loan_Start&gt;0,1,0)</x:definedName>
    <x:definedName name="Loan_Amount" localSheetId="0" hidden="0" function="0" vbProcedure="0">#ref!</x:definedName>
    <x:definedName name="Interest_Rate" localSheetId="0" hidden="0" function="0" vbProcedure="0">#ref!</x:definedName>
    <x:definedName name="Loan_Years" localSheetId="0" hidden="0" function="0" vbProcedure="0">#ref!</x:definedName>
    <x:definedName name="Loan_Start" localSheetId="0" hidden="0" function="0" vbProcedure="0">#ref!</x:definedName>
    <x:definedName name="Number_of_Payments" localSheetId="0" hidden="0" function="0" vbProcedure="0">MATCH(0.01,End_Bal,-1)+1</x:definedName>
    <x:definedName name="End_Bal" localSheetId="0" hidden="0" function="0" vbProcedure="0">#ref!</x:definedName>
    <x:definedName name="Macro2" localSheetId="0" hidden="0" function="0" vbProcedure="0">Macro2</x:definedName>
    <x:definedName name="PercentCompleteBeyond" localSheetId="0" hidden="0" function="0" vbProcedure="0">(#ref!=MEDIAN(#ref!,#ref!,#ref!+#ref!)*(#ref!&gt;0))*((#ref!&lt;(INT(#ref!+#ref!*#ref!)))+(#ref!=#ref!))*(#ref!&gt;0)</x:definedName>
    <x:definedName name="Full_Print" localSheetId="0" hidden="0" function="0" vbProcedure="0">#ref!</x:definedName>
    <x:definedName name="Last_Row" localSheetId="0" hidden="0" function="0" vbProcedure="0">IF(Values_Entered,Header_Row+Number_of_Payments,Header_Row)</x:definedName>
    <x:definedName name="_13Module4週目から1旬__2__.旬間外から旬間" localSheetId="0" hidden="0" function="0" vbProcedure="0">[0]!_13module4週目から1旬__2__.旬間外から旬間</x:definedName>
    <x:definedName name="_14Module4週目から1旬__2__.旬間外から旬間" localSheetId="0" hidden="0" function="0" vbProcedure="0">[0]!_14module4週目から1旬__2__.旬間外から旬間</x:definedName>
    <x:definedName name="_16Module4週目から1旬__2__.旬間外から旬間" localSheetId="0" hidden="0" function="0" vbProcedure="0">[0]!_16module4週目から1旬__2__.旬間外から旬間</x:definedName>
    <x:definedName name="_8Module4週目から1旬__2__.旬間外から旬間" localSheetId="0" hidden="0" function="0" vbProcedure="0">[0]!_8module4週目から1旬__2__.旬間外から旬間</x:definedName>
    <x:definedName name="a277Print_Titles" localSheetId="0" hidden="0" function="0" vbProcedure="0">#ref!</x:definedName>
    <x:definedName name="AA.Report.Files" localSheetId="0" hidden="1" function="0" vbProcedure="0">#ref!</x:definedName>
    <x:definedName name="AA.Reports.Available" localSheetId="0" hidden="1" function="0" vbProcedure="0">#ref!</x:definedName>
    <x:definedName name="AAA" localSheetId="0" hidden="0" function="0" vbProcedure="0">(PeriodInActual*(#ref!&gt;0))*PeriodInPlan</x:definedName>
    <x:definedName name="aaaa" localSheetId="0" hidden="0" function="0" vbProcedure="0">#ref!</x:definedName>
    <x:definedName name="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sassa" localSheetId="0" hidden="0" function="0" vbProcedure="0">#ref!,#ref!</x:definedName>
    <x:definedName name="aasassa01" localSheetId="0" hidden="0" function="0" vbProcedure="0">#ref!,#ref!</x:definedName>
    <x:definedName name="aa_aaaaaa" localSheetId="0" hidden="0" function="0" vbProcedure="0">#ref!</x:definedName>
    <x:definedName name="ABC" localSheetId="0" hidden="0" function="0" vbProcedure="0">#ref!</x:definedName>
    <x:definedName name="ABCD" localSheetId="0" hidden="1" function="0" vbProcedure="0">#ref!</x:definedName>
    <x:definedName name="abcd_8" localSheetId="0" hidden="0" function="0" vbProcedure="0">#ref!</x:definedName>
    <x:definedName name="abcd_9" localSheetId="0" hidden="0" function="0" vbProcedure="0">#ref!</x:definedName>
    <x:definedName name="Acquistions" localSheetId="0" hidden="0" function="0" vbProcedure="0">#ref!</x:definedName>
    <x:definedName name="Actual" localSheetId="0" hidden="0" function="0" vbProcedure="0">(PeriodInActual*(#ref!&gt;0))*PeriodInPlan</x:definedName>
    <x:definedName name="ActualBeyond" localSheetId="0" hidden="0" function="0" vbProcedure="0">PeriodInActual*(#ref!&gt;0)</x:definedName>
    <x:definedName name="ae" localSheetId="0" hidden="0" function="0" vbProcedure="0">#ref!</x:definedName>
    <x:definedName name="af" localSheetId="0" hidden="0" function="0" vbProcedure="0">#ref!</x:definedName>
    <x:definedName name="afdasf" localSheetId="0" hidden="1" function="0" vbProcedure="0">#ref!</x:definedName>
    <x:definedName name="AK" localSheetId="0" hidden="0" function="0" vbProcedure="0">#ref!</x:definedName>
    <x:definedName name="AL" localSheetId="0" hidden="0" function="0" vbProcedure="0">#ref!</x:definedName>
    <x:definedName name="ALL" localSheetId="0" hidden="0" function="0" vbProcedure="0">#ref!</x:definedName>
    <x:definedName name="All_Item" localSheetId="0" hidden="0" function="0" vbProcedure="0">#ref!</x:definedName>
    <x:definedName name="Amortization_Table" localSheetId="0" hidden="0" function="0" vbProcedure="0">#ref!</x:definedName>
    <x:definedName name="Amort_Instructions" localSheetId="0" hidden="0" function="0" vbProcedure="0">#ref!</x:definedName>
    <x:definedName name="AMOUNT" localSheetId="0" hidden="0" function="0" vbProcedure="0">#ref!</x:definedName>
    <x:definedName name="AMOUNTUNIT" localSheetId="0" hidden="0" function="0" vbProcedure="0">#ref!</x:definedName>
    <x:definedName name="AP" localSheetId="0" hidden="0" function="0" vbProcedure="0">#ref!</x:definedName>
    <x:definedName name="APPLICATIONS" localSheetId="0" hidden="0" function="0" vbProcedure="0">#ref!</x:definedName>
    <x:definedName name="APR" localSheetId="0" hidden="0" function="0" vbProcedure="0">#ref!</x:definedName>
    <x:definedName name="Apr_02" localSheetId="0" hidden="0" function="0" vbProcedure="0">#ref!</x:definedName>
    <x:definedName name="Apr_03" localSheetId="0" hidden="0" function="0" vbProcedure="0">#ref!</x:definedName>
    <x:definedName name="Apr_04" localSheetId="0" hidden="0" function="0" vbProcedure="0">#ref!</x:definedName>
    <x:definedName name="Apr_05" localSheetId="0" hidden="0" function="0" vbProcedure="0">#ref!</x:definedName>
    <x:definedName name="Apr_06" localSheetId="0" hidden="0" function="0" vbProcedure="0">#ref!</x:definedName>
    <x:definedName name="aq" localSheetId="0" hidden="0" function="0" vbProcedure="0">#ref!</x:definedName>
    <x:definedName name="Arial" localSheetId="0" hidden="0" function="0" vbProcedure="0">#ref!</x:definedName>
    <x:definedName name="asdf" localSheetId="0" hidden="1" function="0" vbProcedure="0">{"'Sheet1'!$L$16"}</x:definedName>
    <x:definedName name="asdfdsa" localSheetId="0" hidden="1" function="0" vbProcedure="0">{"'Sheet1'!$L$16"}</x:definedName>
    <x:definedName name="asdfgdas" localSheetId="0" hidden="1" function="0" vbProcedure="0">{"'Sheet1'!$L$16"}</x:definedName>
    <x:definedName name="asdsad" localSheetId="0" hidden="1" function="0" vbProcedure="0">#ref!</x:definedName>
    <x:definedName name="AUD" localSheetId="0" hidden="0" function="0" vbProcedure="0">#ref!</x:definedName>
    <x:definedName name="AUG" localSheetId="0" hidden="0" function="0" vbProcedure="0">#ref!</x:definedName>
    <x:definedName name="Aug_02" localSheetId="0" hidden="0" function="0" vbProcedure="0">#ref!</x:definedName>
    <x:definedName name="Aug_03" localSheetId="0" hidden="0" function="0" vbProcedure="0">#ref!</x:definedName>
    <x:definedName name="Aug_04" localSheetId="0" hidden="0" function="0" vbProcedure="0">#ref!</x:definedName>
    <x:definedName name="Aug_05" localSheetId="0" hidden="0" function="0" vbProcedure="0">#ref!</x:definedName>
    <x:definedName name="Aug_06" localSheetId="0" hidden="0" function="0" vbProcedure="0">#ref!</x:definedName>
    <x:definedName name="av" localSheetId="0" hidden="0" function="0" vbProcedure="0">#ref!</x:definedName>
    <x:definedName name="A_1" localSheetId="0" hidden="0" function="0" vbProcedure="0">#ref!</x:definedName>
    <x:definedName name="A_10" localSheetId="0" hidden="0" function="0" vbProcedure="0">#ref!</x:definedName>
    <x:definedName name="A_10_1" localSheetId="0" hidden="0" function="0" vbProcedure="0">#ref!</x:definedName>
    <x:definedName name="A_10_13" localSheetId="0" hidden="0" function="0" vbProcedure="0">#ref!</x:definedName>
    <x:definedName name="A_10_13_4" localSheetId="0" hidden="0" function="0" vbProcedure="0">#ref!</x:definedName>
    <x:definedName name="A_10_13_5" localSheetId="0" hidden="0" function="0" vbProcedure="0">#ref!</x:definedName>
    <x:definedName name="A_10_13_7" localSheetId="0" hidden="0" function="0" vbProcedure="0">#ref!</x:definedName>
    <x:definedName name="A_10_13_8" localSheetId="0" hidden="0" function="0" vbProcedure="0">#ref!</x:definedName>
    <x:definedName name="A_10_13_9" localSheetId="0" hidden="0" function="0" vbProcedure="0">#ref!</x:definedName>
    <x:definedName name="A_10_1_4" localSheetId="0" hidden="0" function="0" vbProcedure="0">#ref!</x:definedName>
    <x:definedName name="A_10_1_5" localSheetId="0" hidden="0" function="0" vbProcedure="0">#ref!</x:definedName>
    <x:definedName name="A_10_1_7" localSheetId="0" hidden="0" function="0" vbProcedure="0">#ref!</x:definedName>
    <x:definedName name="A_10_1_8" localSheetId="0" hidden="0" function="0" vbProcedure="0">#ref!</x:definedName>
    <x:definedName name="A_10_1_9" localSheetId="0" hidden="0" function="0" vbProcedure="0">#ref!</x:definedName>
    <x:definedName name="A_10_4" localSheetId="0" hidden="0" function="0" vbProcedure="0">#ref!</x:definedName>
    <x:definedName name="A_10_5" localSheetId="0" hidden="0" function="0" vbProcedure="0">#ref!</x:definedName>
    <x:definedName name="A_10_7" localSheetId="0" hidden="0" function="0" vbProcedure="0">#ref!</x:definedName>
    <x:definedName name="A_10_8" localSheetId="0" hidden="0" function="0" vbProcedure="0">#ref!</x:definedName>
    <x:definedName name="A_10_9" localSheetId="0" hidden="0" function="0" vbProcedure="0">#ref!</x:definedName>
    <x:definedName name="A_10_9_1" localSheetId="0" hidden="0" function="0" vbProcedure="0">#ref!</x:definedName>
    <x:definedName name="A_10_9_4" localSheetId="0" hidden="0" function="0" vbProcedure="0">#ref!</x:definedName>
    <x:definedName name="A_10_9_5" localSheetId="0" hidden="0" function="0" vbProcedure="0">#ref!</x:definedName>
    <x:definedName name="A_10_9_7" localSheetId="0" hidden="0" function="0" vbProcedure="0">#ref!</x:definedName>
    <x:definedName name="A_10_9_8" localSheetId="0" hidden="0" function="0" vbProcedure="0">#ref!</x:definedName>
    <x:definedName name="A_10_9_9" localSheetId="0" hidden="0" function="0" vbProcedure="0">#ref!</x:definedName>
    <x:definedName name="A_11" localSheetId="0" hidden="0" function="0" vbProcedure="0">#ref!</x:definedName>
    <x:definedName name="A_11_1" localSheetId="0" hidden="0" function="0" vbProcedure="0">#ref!</x:definedName>
    <x:definedName name="A_11_4" localSheetId="0" hidden="0" function="0" vbProcedure="0">#ref!</x:definedName>
    <x:definedName name="A_11_5" localSheetId="0" hidden="0" function="0" vbProcedure="0">#ref!</x:definedName>
    <x:definedName name="A_11_7" localSheetId="0" hidden="0" function="0" vbProcedure="0">#ref!</x:definedName>
    <x:definedName name="A_11_8" localSheetId="0" hidden="0" function="0" vbProcedure="0">#ref!</x:definedName>
    <x:definedName name="A_11_9" localSheetId="0" hidden="0" function="0" vbProcedure="0">#ref!</x:definedName>
    <x:definedName name="A_12" localSheetId="0" hidden="0" function="0" vbProcedure="0">#ref!</x:definedName>
    <x:definedName name="A_12_1" localSheetId="0" hidden="0" function="0" vbProcedure="0">#ref!</x:definedName>
    <x:definedName name="A_12_4" localSheetId="0" hidden="0" function="0" vbProcedure="0">#ref!</x:definedName>
    <x:definedName name="A_12_5" localSheetId="0" hidden="0" function="0" vbProcedure="0">#ref!</x:definedName>
    <x:definedName name="A_12_7" localSheetId="0" hidden="0" function="0" vbProcedure="0">#ref!</x:definedName>
    <x:definedName name="A_12_8" localSheetId="0" hidden="0" function="0" vbProcedure="0">#ref!</x:definedName>
    <x:definedName name="A_12_9" localSheetId="0" hidden="0" function="0" vbProcedure="0">#ref!</x:definedName>
    <x:definedName name="A_13" localSheetId="0" hidden="0" function="0" vbProcedure="0">#ref!</x:definedName>
    <x:definedName name="A_13_4" localSheetId="0" hidden="0" function="0" vbProcedure="0">#ref!</x:definedName>
    <x:definedName name="A_13_5" localSheetId="0" hidden="0" function="0" vbProcedure="0">#ref!</x:definedName>
    <x:definedName name="A_13_7" localSheetId="0" hidden="0" function="0" vbProcedure="0">#ref!</x:definedName>
    <x:definedName name="A_13_8" localSheetId="0" hidden="0" function="0" vbProcedure="0">#ref!</x:definedName>
    <x:definedName name="A_13_9" localSheetId="0" hidden="0" function="0" vbProcedure="0">#ref!</x:definedName>
    <x:definedName name="A_15" localSheetId="0" hidden="0" function="0" vbProcedure="0">#ref!</x:definedName>
    <x:definedName name="A_15_4" localSheetId="0" hidden="0" function="0" vbProcedure="0">#ref!</x:definedName>
    <x:definedName name="A_15_5" localSheetId="0" hidden="0" function="0" vbProcedure="0">#ref!</x:definedName>
    <x:definedName name="A_15_7" localSheetId="0" hidden="0" function="0" vbProcedure="0">#ref!</x:definedName>
    <x:definedName name="A_15_8" localSheetId="0" hidden="0" function="0" vbProcedure="0">#ref!</x:definedName>
    <x:definedName name="A_15_9" localSheetId="0" hidden="0" function="0" vbProcedure="0">#ref!</x:definedName>
    <x:definedName name="A_17" localSheetId="0" hidden="0" function="0" vbProcedure="0">#ref!</x:definedName>
    <x:definedName name="A_17_4" localSheetId="0" hidden="0" function="0" vbProcedure="0">#ref!</x:definedName>
    <x:definedName name="A_17_5" localSheetId="0" hidden="0" function="0" vbProcedure="0">#ref!</x:definedName>
    <x:definedName name="A_17_7" localSheetId="0" hidden="0" function="0" vbProcedure="0">#ref!</x:definedName>
    <x:definedName name="A_17_8" localSheetId="0" hidden="0" function="0" vbProcedure="0">#ref!</x:definedName>
    <x:definedName name="A_17_9" localSheetId="0" hidden="0" function="0" vbProcedure="0">#ref!</x:definedName>
    <x:definedName name="A_19" localSheetId="0" hidden="0" function="0" vbProcedure="0">#ref!</x:definedName>
    <x:definedName name="A_19_4" localSheetId="0" hidden="0" function="0" vbProcedure="0">#ref!</x:definedName>
    <x:definedName name="A_19_5" localSheetId="0" hidden="0" function="0" vbProcedure="0">#ref!</x:definedName>
    <x:definedName name="A_19_7" localSheetId="0" hidden="0" function="0" vbProcedure="0">#ref!</x:definedName>
    <x:definedName name="A_19_8" localSheetId="0" hidden="0" function="0" vbProcedure="0">#ref!</x:definedName>
    <x:definedName name="A_19_9" localSheetId="0" hidden="0" function="0" vbProcedure="0">#ref!</x:definedName>
    <x:definedName name="A_1_1" localSheetId="0" hidden="0" function="0" vbProcedure="0">#ref!</x:definedName>
    <x:definedName name="A_1_15" localSheetId="0" hidden="0" function="0" vbProcedure="0">#ref!</x:definedName>
    <x:definedName name="A_1_15_4" localSheetId="0" hidden="0" function="0" vbProcedure="0">#ref!</x:definedName>
    <x:definedName name="A_1_15_5" localSheetId="0" hidden="0" function="0" vbProcedure="0">#ref!</x:definedName>
    <x:definedName name="A_1_15_7" localSheetId="0" hidden="0" function="0" vbProcedure="0">#ref!</x:definedName>
    <x:definedName name="A_1_15_8" localSheetId="0" hidden="0" function="0" vbProcedure="0">#ref!</x:definedName>
    <x:definedName name="A_1_15_9" localSheetId="0" hidden="0" function="0" vbProcedure="0">#ref!</x:definedName>
    <x:definedName name="A_1_17" localSheetId="0" hidden="0" function="0" vbProcedure="0">#ref!</x:definedName>
    <x:definedName name="A_1_17_4" localSheetId="0" hidden="0" function="0" vbProcedure="0">#ref!</x:definedName>
    <x:definedName name="A_1_17_5" localSheetId="0" hidden="0" function="0" vbProcedure="0">#ref!</x:definedName>
    <x:definedName name="A_1_17_7" localSheetId="0" hidden="0" function="0" vbProcedure="0">#ref!</x:definedName>
    <x:definedName name="A_1_17_8" localSheetId="0" hidden="0" function="0" vbProcedure="0">#ref!</x:definedName>
    <x:definedName name="A_1_17_9" localSheetId="0" hidden="0" function="0" vbProcedure="0">#ref!</x:definedName>
    <x:definedName name="A_1_4" localSheetId="0" hidden="0" function="0" vbProcedure="0">#ref!</x:definedName>
    <x:definedName name="A_1_5" localSheetId="0" hidden="0" function="0" vbProcedure="0">#ref!</x:definedName>
    <x:definedName name="A_1_7" localSheetId="0" hidden="0" function="0" vbProcedure="0">#ref!</x:definedName>
    <x:definedName name="A_1_8" localSheetId="0" hidden="0" function="0" vbProcedure="0">#ref!</x:definedName>
    <x:definedName name="A_1_9" localSheetId="0" hidden="0" function="0" vbProcedure="0">#ref!</x:definedName>
    <x:definedName name="A_1_9_1" localSheetId="0" hidden="0" function="0" vbProcedure="0">#ref!</x:definedName>
    <x:definedName name="A_1_9_13" localSheetId="0" hidden="0" function="0" vbProcedure="0">#ref!</x:definedName>
    <x:definedName name="A_1_9_13_4" localSheetId="0" hidden="0" function="0" vbProcedure="0">#ref!</x:definedName>
    <x:definedName name="A_1_9_13_5" localSheetId="0" hidden="0" function="0" vbProcedure="0">#ref!</x:definedName>
    <x:definedName name="A_1_9_13_7" localSheetId="0" hidden="0" function="0" vbProcedure="0">#ref!</x:definedName>
    <x:definedName name="A_1_9_13_8" localSheetId="0" hidden="0" function="0" vbProcedure="0">#ref!</x:definedName>
    <x:definedName name="A_1_9_13_9" localSheetId="0" hidden="0" function="0" vbProcedure="0">#ref!</x:definedName>
    <x:definedName name="A_1_9_4" localSheetId="0" hidden="0" function="0" vbProcedure="0">#ref!</x:definedName>
    <x:definedName name="A_1_9_5" localSheetId="0" hidden="0" function="0" vbProcedure="0">#ref!</x:definedName>
    <x:definedName name="A_1_9_7" localSheetId="0" hidden="0" function="0" vbProcedure="0">#ref!</x:definedName>
    <x:definedName name="A_1_9_8" localSheetId="0" hidden="0" function="0" vbProcedure="0">#ref!</x:definedName>
    <x:definedName name="A_1_9_9" localSheetId="0" hidden="0" function="0" vbProcedure="0">#ref!</x:definedName>
    <x:definedName name="A_1_9_9_1" localSheetId="0" hidden="0" function="0" vbProcedure="0">#ref!</x:definedName>
    <x:definedName name="A_1_9_9_4" localSheetId="0" hidden="0" function="0" vbProcedure="0">#ref!</x:definedName>
    <x:definedName name="A_1_9_9_5" localSheetId="0" hidden="0" function="0" vbProcedure="0">#ref!</x:definedName>
    <x:definedName name="A_1_9_9_7" localSheetId="0" hidden="0" function="0" vbProcedure="0">#ref!</x:definedName>
    <x:definedName name="A_1_9_9_8" localSheetId="0" hidden="0" function="0" vbProcedure="0">#ref!</x:definedName>
    <x:definedName name="A_1_9_9_9" localSheetId="0" hidden="0" function="0" vbProcedure="0">#ref!</x:definedName>
    <x:definedName name="A_2" localSheetId="0" hidden="0" function="0" vbProcedure="0">#ref!</x:definedName>
    <x:definedName name="A_2_1" localSheetId="0" hidden="0" function="0" vbProcedure="0">#ref!</x:definedName>
    <x:definedName name="A_2_15" localSheetId="0" hidden="0" function="0" vbProcedure="0">#ref!</x:definedName>
    <x:definedName name="A_2_15_4" localSheetId="0" hidden="0" function="0" vbProcedure="0">#ref!</x:definedName>
    <x:definedName name="A_2_15_5" localSheetId="0" hidden="0" function="0" vbProcedure="0">#ref!</x:definedName>
    <x:definedName name="A_2_15_7" localSheetId="0" hidden="0" function="0" vbProcedure="0">#ref!</x:definedName>
    <x:definedName name="A_2_15_8" localSheetId="0" hidden="0" function="0" vbProcedure="0">#ref!</x:definedName>
    <x:definedName name="A_2_15_9" localSheetId="0" hidden="0" function="0" vbProcedure="0">#ref!</x:definedName>
    <x:definedName name="A_2_17" localSheetId="0" hidden="0" function="0" vbProcedure="0">#ref!</x:definedName>
    <x:definedName name="A_2_17_4" localSheetId="0" hidden="0" function="0" vbProcedure="0">#ref!</x:definedName>
    <x:definedName name="A_2_17_5" localSheetId="0" hidden="0" function="0" vbProcedure="0">#ref!</x:definedName>
    <x:definedName name="A_2_17_7" localSheetId="0" hidden="0" function="0" vbProcedure="0">#ref!</x:definedName>
    <x:definedName name="A_2_17_8" localSheetId="0" hidden="0" function="0" vbProcedure="0">#ref!</x:definedName>
    <x:definedName name="A_2_17_9" localSheetId="0" hidden="0" function="0" vbProcedure="0">#ref!</x:definedName>
    <x:definedName name="A_2_1_1" localSheetId="0" hidden="0" function="0" vbProcedure="0">#ref!</x:definedName>
    <x:definedName name="A_2_1_1_1" localSheetId="0" hidden="0" function="0" vbProcedure="0">#ref!</x:definedName>
    <x:definedName name="A_2_1_1_1_4" localSheetId="0" hidden="0" function="0" vbProcedure="0">#ref!</x:definedName>
    <x:definedName name="A_2_1_1_1_5" localSheetId="0" hidden="0" function="0" vbProcedure="0">#ref!</x:definedName>
    <x:definedName name="A_2_1_1_1_7" localSheetId="0" hidden="0" function="0" vbProcedure="0">#ref!</x:definedName>
    <x:definedName name="A_2_1_1_1_8" localSheetId="0" hidden="0" function="0" vbProcedure="0">#ref!</x:definedName>
    <x:definedName name="A_2_1_1_1_9" localSheetId="0" hidden="0" function="0" vbProcedure="0">#ref!</x:definedName>
    <x:definedName name="A_2_1_1_4" localSheetId="0" hidden="0" function="0" vbProcedure="0">#ref!</x:definedName>
    <x:definedName name="A_2_1_1_5" localSheetId="0" hidden="0" function="0" vbProcedure="0">#ref!</x:definedName>
    <x:definedName name="A_2_1_1_7" localSheetId="0" hidden="0" function="0" vbProcedure="0">#ref!</x:definedName>
    <x:definedName name="A_2_1_1_8" localSheetId="0" hidden="0" function="0" vbProcedure="0">#ref!</x:definedName>
    <x:definedName name="A_2_1_1_9" localSheetId="0" hidden="0" function="0" vbProcedure="0">#ref!</x:definedName>
    <x:definedName name="A_2_1_4" localSheetId="0" hidden="0" function="0" vbProcedure="0">#ref!</x:definedName>
    <x:definedName name="A_2_1_5" localSheetId="0" hidden="0" function="0" vbProcedure="0">#ref!</x:definedName>
    <x:definedName name="A_2_1_7" localSheetId="0" hidden="0" function="0" vbProcedure="0">#ref!</x:definedName>
    <x:definedName name="A_2_1_8" localSheetId="0" hidden="0" function="0" vbProcedure="0">#ref!</x:definedName>
    <x:definedName name="A_2_1_9" localSheetId="0" hidden="0" function="0" vbProcedure="0">#ref!</x:definedName>
    <x:definedName name="A_2_4" localSheetId="0" hidden="0" function="0" vbProcedure="0">#ref!</x:definedName>
    <x:definedName name="A_2_5" localSheetId="0" hidden="0" function="0" vbProcedure="0">#ref!</x:definedName>
    <x:definedName name="A_2_7" localSheetId="0" hidden="0" function="0" vbProcedure="0">#ref!</x:definedName>
    <x:definedName name="A_2_8" localSheetId="0" hidden="0" function="0" vbProcedure="0">#ref!</x:definedName>
    <x:definedName name="A_2_9" localSheetId="0" hidden="0" function="0" vbProcedure="0">#ref!</x:definedName>
    <x:definedName name="A_3" localSheetId="0" hidden="0" function="0" vbProcedure="0">#ref!</x:definedName>
    <x:definedName name="A_3_1" localSheetId="0" hidden="0" function="0" vbProcedure="0">#ref!</x:definedName>
    <x:definedName name="A_3_15" localSheetId="0" hidden="0" function="0" vbProcedure="0">#ref!</x:definedName>
    <x:definedName name="A_3_15_4" localSheetId="0" hidden="0" function="0" vbProcedure="0">#ref!</x:definedName>
    <x:definedName name="A_3_15_5" localSheetId="0" hidden="0" function="0" vbProcedure="0">#ref!</x:definedName>
    <x:definedName name="A_3_15_7" localSheetId="0" hidden="0" function="0" vbProcedure="0">#ref!</x:definedName>
    <x:definedName name="A_3_15_8" localSheetId="0" hidden="0" function="0" vbProcedure="0">#ref!</x:definedName>
    <x:definedName name="A_3_15_9" localSheetId="0" hidden="0" function="0" vbProcedure="0">#ref!</x:definedName>
    <x:definedName name="A_3_17" localSheetId="0" hidden="0" function="0" vbProcedure="0">#ref!</x:definedName>
    <x:definedName name="A_3_17_4" localSheetId="0" hidden="0" function="0" vbProcedure="0">#ref!</x:definedName>
    <x:definedName name="A_3_17_5" localSheetId="0" hidden="0" function="0" vbProcedure="0">#ref!</x:definedName>
    <x:definedName name="A_3_17_7" localSheetId="0" hidden="0" function="0" vbProcedure="0">#ref!</x:definedName>
    <x:definedName name="A_3_17_8" localSheetId="0" hidden="0" function="0" vbProcedure="0">#ref!</x:definedName>
    <x:definedName name="A_3_17_9" localSheetId="0" hidden="0" function="0" vbProcedure="0">#ref!</x:definedName>
    <x:definedName name="A_3_1_1" localSheetId="0" hidden="0" function="0" vbProcedure="0">#ref!</x:definedName>
    <x:definedName name="A_3_1_1_4" localSheetId="0" hidden="0" function="0" vbProcedure="0">#ref!</x:definedName>
    <x:definedName name="A_3_1_1_5" localSheetId="0" hidden="0" function="0" vbProcedure="0">#ref!</x:definedName>
    <x:definedName name="A_3_1_1_7" localSheetId="0" hidden="0" function="0" vbProcedure="0">#ref!</x:definedName>
    <x:definedName name="A_3_1_1_8" localSheetId="0" hidden="0" function="0" vbProcedure="0">#ref!</x:definedName>
    <x:definedName name="A_3_1_1_9" localSheetId="0" hidden="0" function="0" vbProcedure="0">#ref!</x:definedName>
    <x:definedName name="A_3_1_4" localSheetId="0" hidden="0" function="0" vbProcedure="0">#ref!</x:definedName>
    <x:definedName name="A_3_1_5" localSheetId="0" hidden="0" function="0" vbProcedure="0">#ref!</x:definedName>
    <x:definedName name="A_3_1_7" localSheetId="0" hidden="0" function="0" vbProcedure="0">#ref!</x:definedName>
    <x:definedName name="A_3_1_8" localSheetId="0" hidden="0" function="0" vbProcedure="0">#ref!</x:definedName>
    <x:definedName name="A_3_1_9" localSheetId="0" hidden="0" function="0" vbProcedure="0">#ref!</x:definedName>
    <x:definedName name="A_3_4" localSheetId="0" hidden="0" function="0" vbProcedure="0">#ref!</x:definedName>
    <x:definedName name="A_3_5" localSheetId="0" hidden="0" function="0" vbProcedure="0">#ref!</x:definedName>
    <x:definedName name="A_3_7" localSheetId="0" hidden="0" function="0" vbProcedure="0">#ref!</x:definedName>
    <x:definedName name="A_3_8" localSheetId="0" hidden="0" function="0" vbProcedure="0">#ref!</x:definedName>
    <x:definedName name="A_3_9" localSheetId="0" hidden="0" function="0" vbProcedure="0">#ref!</x:definedName>
    <x:definedName name="A_4" localSheetId="0" hidden="0" function="0" vbProcedure="0">#ref!</x:definedName>
    <x:definedName name="A_4_1" localSheetId="0" hidden="0" function="0" vbProcedure="0">#ref!</x:definedName>
    <x:definedName name="A_4_15" localSheetId="0" hidden="0" function="0" vbProcedure="0">#ref!</x:definedName>
    <x:definedName name="A_4_15_4" localSheetId="0" hidden="0" function="0" vbProcedure="0">#ref!</x:definedName>
    <x:definedName name="A_4_15_5" localSheetId="0" hidden="0" function="0" vbProcedure="0">#ref!</x:definedName>
    <x:definedName name="A_4_15_7" localSheetId="0" hidden="0" function="0" vbProcedure="0">#ref!</x:definedName>
    <x:definedName name="A_4_15_8" localSheetId="0" hidden="0" function="0" vbProcedure="0">#ref!</x:definedName>
    <x:definedName name="A_4_15_9" localSheetId="0" hidden="0" function="0" vbProcedure="0">#ref!</x:definedName>
    <x:definedName name="A_4_17" localSheetId="0" hidden="0" function="0" vbProcedure="0">#ref!</x:definedName>
    <x:definedName name="A_4_17_4" localSheetId="0" hidden="0" function="0" vbProcedure="0">#ref!</x:definedName>
    <x:definedName name="A_4_17_5" localSheetId="0" hidden="0" function="0" vbProcedure="0">#ref!</x:definedName>
    <x:definedName name="A_4_17_7" localSheetId="0" hidden="0" function="0" vbProcedure="0">#ref!</x:definedName>
    <x:definedName name="A_4_17_8" localSheetId="0" hidden="0" function="0" vbProcedure="0">#ref!</x:definedName>
    <x:definedName name="A_4_17_9" localSheetId="0" hidden="0" function="0" vbProcedure="0">#ref!</x:definedName>
    <x:definedName name="A_4_1_1" localSheetId="0" hidden="0" function="0" vbProcedure="0">#ref!</x:definedName>
    <x:definedName name="A_4_1_13" localSheetId="0" hidden="0" function="0" vbProcedure="0">#ref!</x:definedName>
    <x:definedName name="A_4_1_13_4" localSheetId="0" hidden="0" function="0" vbProcedure="0">#ref!</x:definedName>
    <x:definedName name="A_4_1_13_5" localSheetId="0" hidden="0" function="0" vbProcedure="0">#ref!</x:definedName>
    <x:definedName name="A_4_1_13_7" localSheetId="0" hidden="0" function="0" vbProcedure="0">#ref!</x:definedName>
    <x:definedName name="A_4_1_13_8" localSheetId="0" hidden="0" function="0" vbProcedure="0">#ref!</x:definedName>
    <x:definedName name="A_4_1_13_9" localSheetId="0" hidden="0" function="0" vbProcedure="0">#ref!</x:definedName>
    <x:definedName name="A_4_1_1_1" localSheetId="0" hidden="0" function="0" vbProcedure="0">#ref!</x:definedName>
    <x:definedName name="A_4_1_1_1_1" localSheetId="0" hidden="0" function="0" vbProcedure="0">#ref!</x:definedName>
    <x:definedName name="A_4_1_1_1_4" localSheetId="0" hidden="0" function="0" vbProcedure="0">#ref!</x:definedName>
    <x:definedName name="A_4_1_1_1_5" localSheetId="0" hidden="0" function="0" vbProcedure="0">#ref!</x:definedName>
    <x:definedName name="A_4_1_1_1_7" localSheetId="0" hidden="0" function="0" vbProcedure="0">#ref!</x:definedName>
    <x:definedName name="A_4_1_1_1_8" localSheetId="0" hidden="0" function="0" vbProcedure="0">#ref!</x:definedName>
    <x:definedName name="A_4_1_1_1_9" localSheetId="0" hidden="0" function="0" vbProcedure="0">#ref!</x:definedName>
    <x:definedName name="A_4_1_1_4" localSheetId="0" hidden="0" function="0" vbProcedure="0">#ref!</x:definedName>
    <x:definedName name="A_4_1_1_5" localSheetId="0" hidden="0" function="0" vbProcedure="0">#ref!</x:definedName>
    <x:definedName name="A_4_1_1_7" localSheetId="0" hidden="0" function="0" vbProcedure="0">#ref!</x:definedName>
    <x:definedName name="A_4_1_1_8" localSheetId="0" hidden="0" function="0" vbProcedure="0">#ref!</x:definedName>
    <x:definedName name="A_4_1_1_9" localSheetId="0" hidden="0" function="0" vbProcedure="0">#ref!</x:definedName>
    <x:definedName name="A_4_1_4" localSheetId="0" hidden="0" function="0" vbProcedure="0">#ref!</x:definedName>
    <x:definedName name="A_4_1_5" localSheetId="0" hidden="0" function="0" vbProcedure="0">#ref!</x:definedName>
    <x:definedName name="A_4_1_7" localSheetId="0" hidden="0" function="0" vbProcedure="0">#ref!</x:definedName>
    <x:definedName name="A_4_1_8" localSheetId="0" hidden="0" function="0" vbProcedure="0">#ref!</x:definedName>
    <x:definedName name="A_4_1_9" localSheetId="0" hidden="0" function="0" vbProcedure="0">#ref!</x:definedName>
    <x:definedName name="A_4_1_9_1" localSheetId="0" hidden="0" function="0" vbProcedure="0">#ref!</x:definedName>
    <x:definedName name="A_4_1_9_4" localSheetId="0" hidden="0" function="0" vbProcedure="0">#ref!</x:definedName>
    <x:definedName name="A_4_1_9_5" localSheetId="0" hidden="0" function="0" vbProcedure="0">#ref!</x:definedName>
    <x:definedName name="A_4_1_9_7" localSheetId="0" hidden="0" function="0" vbProcedure="0">#ref!</x:definedName>
    <x:definedName name="A_4_1_9_8" localSheetId="0" hidden="0" function="0" vbProcedure="0">#ref!</x:definedName>
    <x:definedName name="A_4_1_9_9" localSheetId="0" hidden="0" function="0" vbProcedure="0">#ref!</x:definedName>
    <x:definedName name="A_4_4" localSheetId="0" hidden="0" function="0" vbProcedure="0">#ref!</x:definedName>
    <x:definedName name="A_4_5" localSheetId="0" hidden="0" function="0" vbProcedure="0">#ref!</x:definedName>
    <x:definedName name="A_4_7" localSheetId="0" hidden="0" function="0" vbProcedure="0">#ref!</x:definedName>
    <x:definedName name="A_4_8" localSheetId="0" hidden="0" function="0" vbProcedure="0">#ref!</x:definedName>
    <x:definedName name="A_4_9" localSheetId="0" hidden="0" function="0" vbProcedure="0">#ref!</x:definedName>
    <x:definedName name="A_4_9_1" localSheetId="0" hidden="0" function="0" vbProcedure="0">#ref!</x:definedName>
    <x:definedName name="A_4_9_13" localSheetId="0" hidden="0" function="0" vbProcedure="0">#ref!</x:definedName>
    <x:definedName name="A_4_9_13_4" localSheetId="0" hidden="0" function="0" vbProcedure="0">#ref!</x:definedName>
    <x:definedName name="A_4_9_13_5" localSheetId="0" hidden="0" function="0" vbProcedure="0">#ref!</x:definedName>
    <x:definedName name="A_4_9_13_7" localSheetId="0" hidden="0" function="0" vbProcedure="0">#ref!</x:definedName>
    <x:definedName name="A_4_9_13_8" localSheetId="0" hidden="0" function="0" vbProcedure="0">#ref!</x:definedName>
    <x:definedName name="A_4_9_13_9" localSheetId="0" hidden="0" function="0" vbProcedure="0">#ref!</x:definedName>
    <x:definedName name="A_4_9_4" localSheetId="0" hidden="0" function="0" vbProcedure="0">#ref!</x:definedName>
    <x:definedName name="A_4_9_5" localSheetId="0" hidden="0" function="0" vbProcedure="0">#ref!</x:definedName>
    <x:definedName name="A_4_9_7" localSheetId="0" hidden="0" function="0" vbProcedure="0">#ref!</x:definedName>
    <x:definedName name="A_4_9_8" localSheetId="0" hidden="0" function="0" vbProcedure="0">#ref!</x:definedName>
    <x:definedName name="A_4_9_9" localSheetId="0" hidden="0" function="0" vbProcedure="0">#ref!</x:definedName>
    <x:definedName name="A_4_9_9_1" localSheetId="0" hidden="0" function="0" vbProcedure="0">#ref!</x:definedName>
    <x:definedName name="A_4_9_9_4" localSheetId="0" hidden="0" function="0" vbProcedure="0">#ref!</x:definedName>
    <x:definedName name="A_4_9_9_5" localSheetId="0" hidden="0" function="0" vbProcedure="0">#ref!</x:definedName>
    <x:definedName name="A_4_9_9_7" localSheetId="0" hidden="0" function="0" vbProcedure="0">#ref!</x:definedName>
    <x:definedName name="A_4_9_9_8" localSheetId="0" hidden="0" function="0" vbProcedure="0">#ref!</x:definedName>
    <x:definedName name="A_4_9_9_9" localSheetId="0" hidden="0" function="0" vbProcedure="0">#ref!</x:definedName>
    <x:definedName name="A_5" localSheetId="0" hidden="0" function="0" vbProcedure="0">#ref!</x:definedName>
    <x:definedName name="A_5_1" localSheetId="0" hidden="0" function="0" vbProcedure="0">#ref!</x:definedName>
    <x:definedName name="A_5_17" localSheetId="0" hidden="0" function="0" vbProcedure="0">#ref!</x:definedName>
    <x:definedName name="A_5_17_4" localSheetId="0" hidden="0" function="0" vbProcedure="0">#ref!</x:definedName>
    <x:definedName name="A_5_17_5" localSheetId="0" hidden="0" function="0" vbProcedure="0">#ref!</x:definedName>
    <x:definedName name="A_5_17_7" localSheetId="0" hidden="0" function="0" vbProcedure="0">#ref!</x:definedName>
    <x:definedName name="A_5_17_8" localSheetId="0" hidden="0" function="0" vbProcedure="0">#ref!</x:definedName>
    <x:definedName name="A_5_17_9" localSheetId="0" hidden="0" function="0" vbProcedure="0">#ref!</x:definedName>
    <x:definedName name="A_5_1_1" localSheetId="0" hidden="0" function="0" vbProcedure="0">#ref!</x:definedName>
    <x:definedName name="A_5_1_4" localSheetId="0" hidden="0" function="0" vbProcedure="0">#ref!</x:definedName>
    <x:definedName name="A_5_1_5" localSheetId="0" hidden="0" function="0" vbProcedure="0">#ref!</x:definedName>
    <x:definedName name="A_5_1_7" localSheetId="0" hidden="0" function="0" vbProcedure="0">#ref!</x:definedName>
    <x:definedName name="A_5_1_8" localSheetId="0" hidden="0" function="0" vbProcedure="0">#ref!</x:definedName>
    <x:definedName name="A_5_1_9" localSheetId="0" hidden="0" function="0" vbProcedure="0">#ref!</x:definedName>
    <x:definedName name="A_5_4" localSheetId="0" hidden="0" function="0" vbProcedure="0">#ref!</x:definedName>
    <x:definedName name="A_5_5" localSheetId="0" hidden="0" function="0" vbProcedure="0">#ref!</x:definedName>
    <x:definedName name="A_5_7" localSheetId="0" hidden="0" function="0" vbProcedure="0">#ref!</x:definedName>
    <x:definedName name="A_5_8" localSheetId="0" hidden="0" function="0" vbProcedure="0">#ref!</x:definedName>
    <x:definedName name="A_5_9" localSheetId="0" hidden="0" function="0" vbProcedure="0">#ref!</x:definedName>
    <x:definedName name="A_6" localSheetId="0" hidden="0" function="0" vbProcedure="0">#ref!</x:definedName>
    <x:definedName name="A_6_1" localSheetId="0" hidden="0" function="0" vbProcedure="0">#ref!</x:definedName>
    <x:definedName name="A_6_17" localSheetId="0" hidden="0" function="0" vbProcedure="0">#ref!</x:definedName>
    <x:definedName name="A_6_17_4" localSheetId="0" hidden="0" function="0" vbProcedure="0">#ref!</x:definedName>
    <x:definedName name="A_6_17_5" localSheetId="0" hidden="0" function="0" vbProcedure="0">#ref!</x:definedName>
    <x:definedName name="A_6_17_7" localSheetId="0" hidden="0" function="0" vbProcedure="0">#ref!</x:definedName>
    <x:definedName name="A_6_17_8" localSheetId="0" hidden="0" function="0" vbProcedure="0">#ref!</x:definedName>
    <x:definedName name="A_6_17_9" localSheetId="0" hidden="0" function="0" vbProcedure="0">#ref!</x:definedName>
    <x:definedName name="A_6_1_4" localSheetId="0" hidden="0" function="0" vbProcedure="0">#ref!</x:definedName>
    <x:definedName name="A_6_1_5" localSheetId="0" hidden="0" function="0" vbProcedure="0">#ref!</x:definedName>
    <x:definedName name="A_6_1_7" localSheetId="0" hidden="0" function="0" vbProcedure="0">#ref!</x:definedName>
    <x:definedName name="A_6_1_8" localSheetId="0" hidden="0" function="0" vbProcedure="0">#ref!</x:definedName>
    <x:definedName name="A_6_1_9" localSheetId="0" hidden="0" function="0" vbProcedure="0">#ref!</x:definedName>
    <x:definedName name="A_6_4" localSheetId="0" hidden="0" function="0" vbProcedure="0">#ref!</x:definedName>
    <x:definedName name="A_6_5" localSheetId="0" hidden="0" function="0" vbProcedure="0">#ref!</x:definedName>
    <x:definedName name="A_6_7" localSheetId="0" hidden="0" function="0" vbProcedure="0">#ref!</x:definedName>
    <x:definedName name="A_6_8" localSheetId="0" hidden="0" function="0" vbProcedure="0">#ref!</x:definedName>
    <x:definedName name="A_6_9" localSheetId="0" hidden="0" function="0" vbProcedure="0">#ref!</x:definedName>
    <x:definedName name="A_7" localSheetId="0" hidden="0" function="0" vbProcedure="0">#ref!</x:definedName>
    <x:definedName name="A_7_1" localSheetId="0" hidden="0" function="0" vbProcedure="0">#ref!</x:definedName>
    <x:definedName name="A_7_4" localSheetId="0" hidden="0" function="0" vbProcedure="0">#ref!</x:definedName>
    <x:definedName name="A_7_5" localSheetId="0" hidden="0" function="0" vbProcedure="0">#ref!</x:definedName>
    <x:definedName name="A_7_7" localSheetId="0" hidden="0" function="0" vbProcedure="0">#ref!</x:definedName>
    <x:definedName name="A_7_8" localSheetId="0" hidden="0" function="0" vbProcedure="0">#ref!</x:definedName>
    <x:definedName name="A_7_9" localSheetId="0" hidden="0" function="0" vbProcedure="0">#ref!</x:definedName>
    <x:definedName name="A_8" localSheetId="0" hidden="0" function="0" vbProcedure="0">#ref!</x:definedName>
    <x:definedName name="A_8_1" localSheetId="0" hidden="0" function="0" vbProcedure="0">#ref!</x:definedName>
    <x:definedName name="A_8_4" localSheetId="0" hidden="0" function="0" vbProcedure="0">#ref!</x:definedName>
    <x:definedName name="A_8_5" localSheetId="0" hidden="0" function="0" vbProcedure="0">#ref!</x:definedName>
    <x:definedName name="A_8_7" localSheetId="0" hidden="0" function="0" vbProcedure="0">#ref!</x:definedName>
    <x:definedName name="A_8_8" localSheetId="0" hidden="0" function="0" vbProcedure="0">#ref!</x:definedName>
    <x:definedName name="A_8_9" localSheetId="0" hidden="0" function="0" vbProcedure="0">#ref!</x:definedName>
    <x:definedName name="A_9" localSheetId="0" hidden="0" function="0" vbProcedure="0">#ref!</x:definedName>
    <x:definedName name="A_9_1" localSheetId="0" hidden="0" function="0" vbProcedure="0">#ref!</x:definedName>
    <x:definedName name="A_9_17" localSheetId="0" hidden="0" function="0" vbProcedure="0">#ref!</x:definedName>
    <x:definedName name="A_9_17_4" localSheetId="0" hidden="0" function="0" vbProcedure="0">#ref!</x:definedName>
    <x:definedName name="A_9_17_5" localSheetId="0" hidden="0" function="0" vbProcedure="0">#ref!</x:definedName>
    <x:definedName name="A_9_17_7" localSheetId="0" hidden="0" function="0" vbProcedure="0">#ref!</x:definedName>
    <x:definedName name="A_9_17_8" localSheetId="0" hidden="0" function="0" vbProcedure="0">#ref!</x:definedName>
    <x:definedName name="A_9_17_9" localSheetId="0" hidden="0" function="0" vbProcedure="0">#ref!</x:definedName>
    <x:definedName name="A_9_1_1" localSheetId="0" hidden="0" function="0" vbProcedure="0">#ref!</x:definedName>
    <x:definedName name="A_9_1_4" localSheetId="0" hidden="0" function="0" vbProcedure="0">#ref!</x:definedName>
    <x:definedName name="A_9_1_5" localSheetId="0" hidden="0" function="0" vbProcedure="0">#ref!</x:definedName>
    <x:definedName name="A_9_1_7" localSheetId="0" hidden="0" function="0" vbProcedure="0">#ref!</x:definedName>
    <x:definedName name="A_9_1_8" localSheetId="0" hidden="0" function="0" vbProcedure="0">#ref!</x:definedName>
    <x:definedName name="A_9_1_9" localSheetId="0" hidden="0" function="0" vbProcedure="0">#ref!</x:definedName>
    <x:definedName name="A_9_4" localSheetId="0" hidden="0" function="0" vbProcedure="0">#ref!</x:definedName>
    <x:definedName name="A_9_5" localSheetId="0" hidden="0" function="0" vbProcedure="0">#ref!</x:definedName>
    <x:definedName name="A_9_7" localSheetId="0" hidden="0" function="0" vbProcedure="0">#ref!</x:definedName>
    <x:definedName name="A_9_8" localSheetId="0" hidden="0" function="0" vbProcedure="0">#ref!</x:definedName>
    <x:definedName name="A_9_9" localSheetId="0" hidden="0" function="0" vbProcedure="0">#ref!</x:definedName>
    <x:definedName name="aâ" localSheetId="0" hidden="0" function="0" vbProcedure="0">#ref!</x:definedName>
    <x:definedName name="A比" localSheetId="0" hidden="0" function="0" vbProcedure="0">#ref!</x:definedName>
    <x:definedName name="B" localSheetId="0" hidden="0" function="0" vbProcedure="0">#ref!</x:definedName>
    <x:definedName name="B400WE" localSheetId="0" hidden="0" function="0" vbProcedure="0">#ref!</x:definedName>
    <x:definedName name="Bang_cly" localSheetId="0" hidden="0" function="0" vbProcedure="0">#ref!</x:definedName>
    <x:definedName name="Bang_CVC" localSheetId="0" hidden="0" function="0" vbProcedure="0">#ref!</x:definedName>
    <x:definedName name="bang_gia" localSheetId="0" hidden="0" function="0" vbProcedure="0">#ref!</x:definedName>
    <x:definedName name="Bang_travl" localSheetId="0" hidden="0" function="0" vbProcedure="0">#ref!</x:definedName>
    <x:definedName name="BaseColor" localSheetId="0" hidden="0" function="0" vbProcedure="0">#ref!</x:definedName>
    <x:definedName name="BBBB" localSheetId="0" hidden="0" function="0" vbProcedure="0">#ref!</x:definedName>
    <x:definedName name="BCExport" localSheetId="0" hidden="0" function="0" vbProcedure="0">#ref!</x:definedName>
    <x:definedName name="Beg_Bal" localSheetId="0" hidden="0" function="0" vbProcedure="0">#ref!</x:definedName>
    <x:definedName name="bhs" localSheetId="0" hidden="0" function="0" vbProcedure="0">#ref!</x:definedName>
    <x:definedName name="BHT" localSheetId="0" hidden="0" function="0" vbProcedure="0">#ref!</x:definedName>
    <x:definedName name="BOOK2.dbf" localSheetId="0" hidden="0" function="0" vbProcedure="0">#ref!</x:definedName>
    <x:definedName name="Book2_原紙_List" localSheetId="0" hidden="0" function="0" vbProcedure="0">#ref!</x:definedName>
    <x:definedName name="BOQ" localSheetId="0" hidden="0" function="0" vbProcedure="0">#ref!</x:definedName>
    <x:definedName name="BOX" localSheetId="0" hidden="0" function="0" vbProcedure="0">#ref!</x:definedName>
    <x:definedName name="BP一覧表" localSheetId="0" hidden="0" function="0" vbProcedure="0">#ref!</x:definedName>
    <x:definedName name="BTcot" localSheetId="0" hidden="0" function="0" vbProcedure="0">#ref!</x:definedName>
    <x:definedName name="Btcot1" localSheetId="0" hidden="0" function="0" vbProcedure="0">#ref!</x:definedName>
    <x:definedName name="BT_A1" localSheetId="0" hidden="0" function="0" vbProcedure="0">#ref!</x:definedName>
    <x:definedName name="BT_A2.1" localSheetId="0" hidden="0" function="0" vbProcedure="0">#ref!</x:definedName>
    <x:definedName name="BT_A2.2" localSheetId="0" hidden="0" function="0" vbProcedure="0">#ref!</x:definedName>
    <x:definedName name="BT_B1" localSheetId="0" hidden="0" function="0" vbProcedure="0">#ref!</x:definedName>
    <x:definedName name="BT_B2" localSheetId="0" hidden="0" function="0" vbProcedure="0">#ref!</x:definedName>
    <x:definedName name="BT_C1" localSheetId="0" hidden="0" function="0" vbProcedure="0">#ref!</x:definedName>
    <x:definedName name="BT_loai_A2.1" localSheetId="0" hidden="0" function="0" vbProcedure="0">#ref!</x:definedName>
    <x:definedName name="BT_P1" localSheetId="0" hidden="0" function="0" vbProcedure="0">#ref!</x:definedName>
    <x:definedName name="BUNSEKI" localSheetId="0" hidden="0" function="0" vbProcedure="0">#ref!</x:definedName>
    <x:definedName name="Bust" localSheetId="0" hidden="0" function="0" vbProcedure="0">#ref!</x:definedName>
    <x:definedName name="BVCISUMMARY" localSheetId="0" hidden="0" function="0" vbProcedure="0">#ref!</x:definedName>
    <x:definedName name="B比" localSheetId="0" hidden="0" function="0" vbProcedure="0">#ref!</x:definedName>
    <x:definedName name="Cap_DUL_doc_B" localSheetId="0" hidden="0" function="0" vbProcedure="0">#ref!</x:definedName>
    <x:definedName name="CAP_DUL_ngang_B" localSheetId="0" hidden="0" function="0" vbProcedure="0">#ref!</x:definedName>
    <x:definedName name="CASH_FLOW_ROWS" localSheetId="0" hidden="0" function="0" vbProcedure="0">#ref!</x:definedName>
    <x:definedName name="Category" localSheetId="0" hidden="0" function="0" vbProcedure="0">#ref!</x:definedName>
    <x:definedName name="Category_All" localSheetId="0" hidden="0" function="0" vbProcedure="0">#ref!</x:definedName>
    <x:definedName name="CC" localSheetId="0" hidden="0" function="0" vbProcedure="0">#ref!</x:definedName>
    <x:definedName name="CCC" localSheetId="0" hidden="0" function="0" vbProcedure="0">#ref!</x:definedName>
    <x:definedName name="CCTDN2D" localSheetId="0" hidden="0" function="0" vbProcedure="0">#ref!</x:definedName>
    <x:definedName name="CCTDN2M" localSheetId="0" hidden="0" function="0" vbProcedure="0">#ref!</x:definedName>
    <x:definedName name="CCTGSC" localSheetId="0" hidden="0" function="0" vbProcedure="0">#ref!</x:definedName>
    <x:definedName name="CCTRSRCRM" localSheetId="0" hidden="0" function="0" vbProcedure="0">#ref!</x:definedName>
    <x:definedName name="CCTRTRCRM" localSheetId="0" hidden="0" function="0" vbProcedure="0">#ref!</x:definedName>
    <x:definedName name="CC工場." localSheetId="0" hidden="0" function="0" vbProcedure="0">#ref!</x:definedName>
    <x:definedName name="cel0jisiyousyomente" localSheetId="0" hidden="0" function="0" vbProcedure="0">#ref!</x:definedName>
    <x:definedName name="cel11ikouankousousyo" localSheetId="0" hidden="0" function="0" vbProcedure="0">#ref!</x:definedName>
    <x:definedName name="cel11ikouankousousyosyuuyaku" localSheetId="0" hidden="0" function="0" vbProcedure="0">#ref!</x:definedName>
    <x:definedName name="cel11_Proposal_Clay" localSheetId="0" hidden="0" function="0" vbProcedure="0">#ref!</x:definedName>
    <x:definedName name="cel1jikaisyuu" localSheetId="0" hidden="0" function="0" vbProcedure="0">#ref!</x:definedName>
    <x:definedName name="cel1seisigettou" localSheetId="0" hidden="0" function="0" vbProcedure="0">#ref!</x:definedName>
    <x:definedName name="celAgreement" localSheetId="0" hidden="0" function="0" vbProcedure="0">#ref!</x:definedName>
    <x:definedName name="celALIAS" localSheetId="0" hidden="0" function="0" vbProcedure="0">#ref!</x:definedName>
    <x:definedName name="celApplication" localSheetId="0" hidden="0" function="0" vbProcedure="0">#ref!</x:definedName>
    <x:definedName name="celApplied_Consept_Document" localSheetId="0" hidden="0" function="0" vbProcedure="0">#ref!</x:definedName>
    <x:definedName name="celApproval" localSheetId="0" hidden="0" function="0" vbProcedure="0">#ref!</x:definedName>
    <x:definedName name="celBody_Styling_Fix" localSheetId="0" hidden="0" function="0" vbProcedure="0">#ref!</x:definedName>
    <x:definedName name="celConfirmation" localSheetId="0" hidden="0" function="0" vbProcedure="0">#ref!</x:definedName>
    <x:definedName name="celCostteiantikettei1" localSheetId="0" hidden="0" function="0" vbProcedure="0">#ref!</x:definedName>
    <x:definedName name="celCost_DDC_Mtg" localSheetId="0" hidden="0" function="0" vbProcedure="0">#ref!</x:definedName>
    <x:definedName name="celCost_DDD_Mtg" localSheetId="0" hidden="0" function="0" vbProcedure="0">#ref!</x:definedName>
    <x:definedName name="celCost_Draft1" localSheetId="0" hidden="0" function="0" vbProcedure="0">#ref!</x:definedName>
    <x:definedName name="celCost_Draft2" localSheetId="0" hidden="0" function="0" vbProcedure="0">#ref!</x:definedName>
    <x:definedName name="celCost_Draft3" localSheetId="0" hidden="0" function="0" vbProcedure="0">#ref!</x:definedName>
    <x:definedName name="celCost_PDM1" localSheetId="0" hidden="0" function="0" vbProcedure="0">#ref!</x:definedName>
    <x:definedName name="celCost_PDM2" localSheetId="0" hidden="0" function="0" vbProcedure="0">#ref!</x:definedName>
    <x:definedName name="celCost_PPM" localSheetId="0" hidden="0" function="0" vbProcedure="0">#ref!</x:definedName>
    <x:definedName name="celCost_Preparation1" localSheetId="0" hidden="0" function="0" vbProcedure="0">#ref!</x:definedName>
    <x:definedName name="celCost_Preparation2" localSheetId="0" hidden="0" function="0" vbProcedure="0">#ref!</x:definedName>
    <x:definedName name="celCost_Preparation3" localSheetId="0" hidden="0" function="0" vbProcedure="0">#ref!</x:definedName>
    <x:definedName name="celCost_Request1" localSheetId="0" hidden="0" function="0" vbProcedure="0">#ref!</x:definedName>
    <x:definedName name="celCost_Request2" localSheetId="0" hidden="0" function="0" vbProcedure="0">#ref!</x:definedName>
    <x:definedName name="celCost_Request3" localSheetId="0" hidden="0" function="0" vbProcedure="0">#ref!</x:definedName>
    <x:definedName name="celCost_teiantikakunin" localSheetId="0" hidden="0" function="0" vbProcedure="0">#ref!</x:definedName>
    <x:definedName name="celCost_teiantikettei2" localSheetId="0" hidden="0" function="0" vbProcedure="0">#ref!</x:definedName>
    <x:definedName name="celdakokutehai" localSheetId="0" hidden="0" function="0" vbProcedure="0">#ref!</x:definedName>
    <x:definedName name="celdeitasakusei1" localSheetId="0" hidden="0" function="0" vbProcedure="0">#ref!</x:definedName>
    <x:definedName name="celdeitasakusei2" localSheetId="0" hidden="0" function="0" vbProcedure="0">#ref!</x:definedName>
    <x:definedName name="celdeitasakusei3" localSheetId="0" hidden="0" function="0" vbProcedure="0">#ref!</x:definedName>
    <x:definedName name="celdeitasyuusei" localSheetId="0" hidden="0" function="0" vbProcedure="0">#ref!</x:definedName>
    <x:definedName name="celDevelopment_DCM" localSheetId="0" hidden="0" function="0" vbProcedure="0">#ref!</x:definedName>
    <x:definedName name="celDevelopment_DDM" localSheetId="0" hidden="0" function="0" vbProcedure="0">#ref!</x:definedName>
    <x:definedName name="celDevelopment_Mtg" localSheetId="0" hidden="0" function="0" vbProcedure="0">#ref!</x:definedName>
    <x:definedName name="celdezainsiketukousousyo" localSheetId="0" hidden="0" function="0" vbProcedure="0">#ref!</x:definedName>
    <x:definedName name="celdezainsiketukousousyosyu" localSheetId="0" hidden="0" function="0" vbProcedure="0">#ref!</x:definedName>
    <x:definedName name="celDMDR1" localSheetId="0" hidden="0" function="0" vbProcedure="0">#ref!</x:definedName>
    <x:definedName name="celDMDR2" localSheetId="0" hidden="0" function="0" vbProcedure="0">#ref!</x:definedName>
    <x:definedName name="celDMDR_1" localSheetId="0" hidden="0" function="0" vbProcedure="0">#ref!</x:definedName>
    <x:definedName name="celDMDR_2" localSheetId="0" hidden="0" function="0" vbProcedure="0">#ref!</x:definedName>
    <x:definedName name="celDMDR_3" localSheetId="0" hidden="0" function="0" vbProcedure="0">#ref!</x:definedName>
    <x:definedName name="celDMJC" localSheetId="0" hidden="0" function="0" vbProcedure="0">#ref!</x:definedName>
    <x:definedName name="celFollow_up_Mtg_1" localSheetId="0" hidden="0" function="0" vbProcedure="0">#ref!</x:definedName>
    <x:definedName name="celFollow_up_Mtg_2" localSheetId="0" hidden="0" function="0" vbProcedure="0">#ref!</x:definedName>
    <x:definedName name="celFollow_up_Mtg_3" localSheetId="0" hidden="0" function="0" vbProcedure="0">#ref!</x:definedName>
    <x:definedName name="celFollow_up_Mtg_4" localSheetId="0" hidden="0" function="0" vbProcedure="0">#ref!</x:definedName>
    <x:definedName name="celFollow_up_Mtg_5" localSheetId="0" hidden="0" function="0" vbProcedure="0">#ref!</x:definedName>
    <x:definedName name="celFollow_up_Mtg_6" localSheetId="0" hidden="0" function="0" vbProcedure="0">#ref!</x:definedName>
    <x:definedName name="celFollow_up_Mtg_7" localSheetId="0" hidden="0" function="0" vbProcedure="0">#ref!</x:definedName>
    <x:definedName name="celhaigasushaderibari" localSheetId="0" hidden="0" function="0" vbProcedure="0">#ref!</x:definedName>
    <x:definedName name="celhaitaishaderibari" localSheetId="0" hidden="0" function="0" vbProcedure="0">#ref!</x:definedName>
    <x:definedName name="celhenkoujyouhouteikyou" localSheetId="0" hidden="0" function="0" vbProcedure="0">#ref!</x:definedName>
    <x:definedName name="celhoukenshaikanirai" localSheetId="0" hidden="0" function="0" vbProcedure="0">#ref!</x:definedName>
    <x:definedName name="celhouketukousousyo" localSheetId="0" hidden="0" function="0" vbProcedure="0">#ref!</x:definedName>
    <x:definedName name="celhouketukousousyosyu" localSheetId="0" hidden="0" function="0" vbProcedure="0">#ref!</x:definedName>
    <x:definedName name="celInprovemet_clay" localSheetId="0" hidden="0" function="0" vbProcedure="0">#ref!</x:definedName>
    <x:definedName name="celkaiseki1" localSheetId="0" hidden="0" function="0" vbProcedure="0">#ref!</x:definedName>
    <x:definedName name="celkaisyuukeikakusho" localSheetId="0" hidden="0" function="0" vbProcedure="0">#ref!</x:definedName>
    <x:definedName name="celkaku1" localSheetId="0" hidden="0" function="0" vbProcedure="0">#ref!</x:definedName>
    <x:definedName name="celkaku1mente" localSheetId="0" hidden="0" function="0" vbProcedure="0">#ref!</x:definedName>
    <x:definedName name="celkaku2orikomi" localSheetId="0" hidden="0" function="0" vbProcedure="0">#ref!</x:definedName>
    <x:definedName name="celkakuFkentou" localSheetId="0" hidden="0" function="0" vbProcedure="0">#ref!</x:definedName>
    <x:definedName name="celkakuN" localSheetId="0" hidden="0" function="0" vbProcedure="0">#ref!</x:definedName>
    <x:definedName name="celkihonkatasikijyousin" localSheetId="0" hidden="0" function="0" vbProcedure="0">#ref!</x:definedName>
    <x:definedName name="celModel_Direction" localSheetId="0" hidden="0" function="0" vbProcedure="0">#ref!</x:definedName>
    <x:definedName name="celModel_Fix" localSheetId="0" hidden="0" function="0" vbProcedure="0">#ref!</x:definedName>
    <x:definedName name="celojisiyousyo" localSheetId="0" hidden="0" function="0" vbProcedure="0">#ref!</x:definedName>
    <x:definedName name="celPDM" localSheetId="0" hidden="0" function="0" vbProcedure="0">#ref!</x:definedName>
    <x:definedName name="celpfdezainsiketukousousyo" localSheetId="0" hidden="0" function="0" vbProcedure="0">#ref!</x:definedName>
    <x:definedName name="celpfdezainsiketukousousyosyu" localSheetId="0" hidden="0" function="0" vbProcedure="0">#ref!</x:definedName>
    <x:definedName name="celpfkaku1" localSheetId="0" hidden="0" function="0" vbProcedure="0">#ref!</x:definedName>
    <x:definedName name="celpfkaku1syuuyaku" localSheetId="0" hidden="0" function="0" vbProcedure="0">#ref!</x:definedName>
    <x:definedName name="celpfkaku2" localSheetId="0" hidden="0" function="0" vbProcedure="0">#ref!</x:definedName>
    <x:definedName name="celpfkaku2syuuyaku" localSheetId="0" hidden="0" function="0" vbProcedure="0">#ref!</x:definedName>
    <x:definedName name="celPFPresentation_Of_Plan" localSheetId="0" hidden="0" function="0" vbProcedure="0">#ref!</x:definedName>
    <x:definedName name="celPF_Agreement" localSheetId="0" hidden="0" function="0" vbProcedure="0">#ref!</x:definedName>
    <x:definedName name="celPF_Applied_Consept_Document" localSheetId="0" hidden="0" function="0" vbProcedure="0">#ref!</x:definedName>
    <x:definedName name="celPF_Confirmation" localSheetId="0" hidden="0" function="0" vbProcedure="0">#ref!</x:definedName>
    <x:definedName name="celPF_hendoubungoui" localSheetId="0" hidden="0" function="0" vbProcedure="0">#ref!</x:definedName>
    <x:definedName name="celPf_lot" localSheetId="0" hidden="0" function="0" vbProcedure="0">#ref!</x:definedName>
    <x:definedName name="celPf_lot_bumonDR" localSheetId="0" hidden="0" function="0" vbProcedure="0">#ref!</x:definedName>
    <x:definedName name="celPf_lot_release_L" localSheetId="0" hidden="0" function="0" vbProcedure="0">#ref!</x:definedName>
    <x:definedName name="celPf_lot_release_M" localSheetId="0" hidden="0" function="0" vbProcedure="0">#ref!</x:definedName>
    <x:definedName name="celPf_lot_release_S" localSheetId="0" hidden="0" function="0" vbProcedure="0">#ref!</x:definedName>
    <x:definedName name="celPf_lot_release_XL" localSheetId="0" hidden="0" function="0" vbProcedure="0">#ref!</x:definedName>
    <x:definedName name="celPF_PD_Original_Plan" localSheetId="0" hidden="0" function="0" vbProcedure="0">#ref!</x:definedName>
    <x:definedName name="celPF_Planning_Document" localSheetId="0" hidden="0" function="0" vbProcedure="0">#ref!</x:definedName>
    <x:definedName name="celPF_Planning_Document_draft" localSheetId="0" hidden="0" function="0" vbProcedure="0">#ref!</x:definedName>
    <x:definedName name="celPF_Pre_Agreement" localSheetId="0" hidden="0" function="0" vbProcedure="0">#ref!</x:definedName>
    <x:definedName name="celPF_Profit_Cost_GMM1" localSheetId="0" hidden="0" function="0" vbProcedure="0">#ref!</x:definedName>
    <x:definedName name="celPF_Profit_Cost_GMM2" localSheetId="0" hidden="0" function="0" vbProcedure="0">#ref!</x:definedName>
    <x:definedName name="celPlanning_Document" localSheetId="0" hidden="0" function="0" vbProcedure="0">#ref!</x:definedName>
    <x:definedName name="celPlanning_Document_draft" localSheetId="0" hidden="0" function="0" vbProcedure="0">#ref!</x:definedName>
    <x:definedName name="celPlannning_Document_Original" localSheetId="0" hidden="0" function="0" vbProcedure="0">#ref!</x:definedName>
    <x:definedName name="celPlot_bumonDR" localSheetId="0" hidden="0" function="0" vbProcedure="0">#ref!</x:definedName>
    <x:definedName name="celPlot_release_L" localSheetId="0" hidden="0" function="0" vbProcedure="0">#ref!</x:definedName>
    <x:definedName name="celPlot_release_M" localSheetId="0" hidden="0" function="0" vbProcedure="0">#ref!</x:definedName>
    <x:definedName name="celPlot_release_S" localSheetId="0" hidden="0" function="0" vbProcedure="0">#ref!</x:definedName>
    <x:definedName name="celPMCteiantikettei2" localSheetId="0" hidden="0" function="0" vbProcedure="0">#ref!</x:definedName>
    <x:definedName name="celPMC_DDC_Mtg" localSheetId="0" hidden="0" function="0" vbProcedure="0">#ref!</x:definedName>
    <x:definedName name="celPMC_DDD_Mtg" localSheetId="0" hidden="0" function="0" vbProcedure="0">#ref!</x:definedName>
    <x:definedName name="celPMC_Draft" localSheetId="0" hidden="0" function="0" vbProcedure="0">#ref!</x:definedName>
    <x:definedName name="celPMC_Draft_1" localSheetId="0" hidden="0" function="0" vbProcedure="0">#ref!</x:definedName>
    <x:definedName name="celPMC_draft_N1" localSheetId="0" hidden="0" function="0" vbProcedure="0">#ref!</x:definedName>
    <x:definedName name="celPMC_Draft_N2" localSheetId="0" hidden="0" function="0" vbProcedure="0">#ref!</x:definedName>
    <x:definedName name="celPMC_PDM1" localSheetId="0" hidden="0" function="0" vbProcedure="0">#ref!</x:definedName>
    <x:definedName name="celPMC_PDM2" localSheetId="0" hidden="0" function="0" vbProcedure="0">#ref!</x:definedName>
    <x:definedName name="celPMC_PPM" localSheetId="0" hidden="0" function="0" vbProcedure="0">#ref!</x:definedName>
    <x:definedName name="celPMC_Pre_Product_Explanation" localSheetId="0" hidden="0" function="0" vbProcedure="0">#ref!</x:definedName>
    <x:definedName name="celPMC_Product_Explanation" localSheetId="0" hidden="0" function="0" vbProcedure="0">#ref!</x:definedName>
    <x:definedName name="celPMC_Request_For_Quotation" localSheetId="0" hidden="0" function="0" vbProcedure="0">#ref!</x:definedName>
    <x:definedName name="celPMC_teiantikakunin" localSheetId="0" hidden="0" function="0" vbProcedure="0">#ref!</x:definedName>
    <x:definedName name="celPMC_teiantikettei1" localSheetId="0" hidden="0" function="0" vbProcedure="0">#ref!</x:definedName>
    <x:definedName name="celPolisy_Document" localSheetId="0" hidden="0" function="0" vbProcedure="0">#ref!</x:definedName>
    <x:definedName name="celPPM" localSheetId="0" hidden="0" function="0" vbProcedure="0">#ref!</x:definedName>
    <x:definedName name="celPrecedence_Phase_kick_Off" localSheetId="0" hidden="0" function="0" vbProcedure="0">#ref!</x:definedName>
    <x:definedName name="celPreparation_OF_CAD_Data" localSheetId="0" hidden="0" function="0" vbProcedure="0">#ref!</x:definedName>
    <x:definedName name="celPresentation_Of_plan1" localSheetId="0" hidden="0" function="0" vbProcedure="0">#ref!</x:definedName>
    <x:definedName name="celPresentation_Of_Plan2" localSheetId="0" hidden="0" function="0" vbProcedure="0">#ref!</x:definedName>
    <x:definedName name="celProduction_Clay" localSheetId="0" hidden="0" function="0" vbProcedure="0">#ref!</x:definedName>
    <x:definedName name="celProduction_release_L_Design" localSheetId="0" hidden="0" function="0" vbProcedure="0">#ref!</x:definedName>
    <x:definedName name="celProduction_release_L_XZ4" localSheetId="0" hidden="0" function="0" vbProcedure="0">#ref!</x:definedName>
    <x:definedName name="celProduction_release_M_Design" localSheetId="0" hidden="0" function="0" vbProcedure="0">#ref!</x:definedName>
    <x:definedName name="celProduction_release_M_XZ4" localSheetId="0" hidden="0" function="0" vbProcedure="0">#ref!</x:definedName>
    <x:definedName name="celProduction_release_S_Design" localSheetId="0" hidden="0" function="0" vbProcedure="0">#ref!</x:definedName>
    <x:definedName name="celProduction_release_S_XZ4" localSheetId="0" hidden="0" function="0" vbProcedure="0">#ref!</x:definedName>
    <x:definedName name="celProduction_release_XL_Design" localSheetId="0" hidden="0" function="0" vbProcedure="0">#ref!</x:definedName>
    <x:definedName name="celProduction_release_XL_XZ4" localSheetId="0" hidden="0" function="0" vbProcedure="0">#ref!</x:definedName>
    <x:definedName name="celProduct_Concept" localSheetId="0" hidden="0" function="0" vbProcedure="0">#ref!</x:definedName>
    <x:definedName name="celProduct_Concept2" localSheetId="0" hidden="0" function="0" vbProcedure="0">#ref!</x:definedName>
    <x:definedName name="celProduct_Profile" localSheetId="0" hidden="0" function="0" vbProcedure="0">#ref!</x:definedName>
    <x:definedName name="celProject_Contract" localSheetId="0" hidden="0" function="0" vbProcedure="0">#ref!</x:definedName>
    <x:definedName name="celProttomaekaiseki" localSheetId="0" hidden="0" function="0" vbProcedure="0">#ref!</x:definedName>
    <x:definedName name="celPT1" localSheetId="0" hidden="0" function="0" vbProcedure="0">#ref!</x:definedName>
    <x:definedName name="celPT1_Mod" localSheetId="0" hidden="0" function="0" vbProcedure="0">#ref!</x:definedName>
    <x:definedName name="celPT1_Mod_design" localSheetId="0" hidden="0" function="0" vbProcedure="0">#ref!</x:definedName>
    <x:definedName name="celPT2" localSheetId="0" hidden="0" function="0" vbProcedure="0">#ref!</x:definedName>
    <x:definedName name="celpurodakutokonseputokettei" localSheetId="0" hidden="0" function="0" vbProcedure="0">#ref!</x:definedName>
    <x:definedName name="celPurodakutopurofairukettei" localSheetId="0" hidden="0" function="0" vbProcedure="0">#ref!</x:definedName>
    <x:definedName name="celP_lot" localSheetId="0" hidden="0" function="0" vbProcedure="0">#ref!</x:definedName>
    <x:definedName name="celseinou_shogenshaderibari" localSheetId="0" hidden="0" function="0" vbProcedure="0">#ref!</x:definedName>
    <x:definedName name="celselection_2ND" localSheetId="0" hidden="0" function="0" vbProcedure="0">#ref!</x:definedName>
    <x:definedName name="celselection_3RD" localSheetId="0" hidden="0" function="0" vbProcedure="0">#ref!</x:definedName>
    <x:definedName name="celselection_PRIMARY" localSheetId="0" hidden="0" function="0" vbProcedure="0">#ref!</x:definedName>
    <x:definedName name="celshataikouzoukeikaku_N" localSheetId="0" hidden="0" function="0" vbProcedure="0">#ref!</x:definedName>
    <x:definedName name="celshoutotushaderibari" localSheetId="0" hidden="0" function="0" vbProcedure="0">#ref!</x:definedName>
    <x:definedName name="celSimulation2" localSheetId="0" hidden="0" function="0" vbProcedure="0">#ref!</x:definedName>
    <x:definedName name="celSimulation3" localSheetId="0" hidden="0" function="0" vbProcedure="0">#ref!</x:definedName>
    <x:definedName name="celSimultaneous_Planning_1" localSheetId="0" hidden="0" function="0" vbProcedure="0">#ref!</x:definedName>
    <x:definedName name="celSimultaneous_Planning_N" localSheetId="0" hidden="0" function="0" vbProcedure="0">#ref!</x:definedName>
    <x:definedName name="celSimultaneous_Plannning_P" localSheetId="0" hidden="0" function="0" vbProcedure="0">#ref!</x:definedName>
    <x:definedName name="celSketch" localSheetId="0" hidden="0" function="0" vbProcedure="0">#ref!</x:definedName>
    <x:definedName name="celSketch_Selection" localSheetId="0" hidden="0" function="0" vbProcedure="0">#ref!</x:definedName>
    <x:definedName name="celSOP" localSheetId="0" hidden="0" function="0" vbProcedure="0">#ref!</x:definedName>
    <x:definedName name="celStyling_specDecision" localSheetId="0" hidden="0" function="0" vbProcedure="0">#ref!</x:definedName>
    <x:definedName name="celsyoukonkousousyo" localSheetId="0" hidden="0" function="0" vbProcedure="0">#ref!</x:definedName>
    <x:definedName name="celsyoukonkousousyosyu" localSheetId="0" hidden="0" function="0" vbProcedure="0">#ref!</x:definedName>
    <x:definedName name="celsyuueki_hankahoukoku" localSheetId="0" hidden="0" function="0" vbProcedure="0">#ref!</x:definedName>
    <x:definedName name="celS_lot" localSheetId="0" hidden="0" function="0" vbProcedure="0">#ref!</x:definedName>
    <x:definedName name="celteiansiyou" localSheetId="0" hidden="0" function="0" vbProcedure="0">#ref!</x:definedName>
    <x:definedName name="celteiansiyoumente" localSheetId="0" hidden="0" function="0" vbProcedure="0">#ref!</x:definedName>
    <x:definedName name="celtousi_syuuekikeikakukettei" localSheetId="0" hidden="0" function="0" vbProcedure="0">#ref!</x:definedName>
    <x:definedName name="celVT_DDC_Mtg" localSheetId="0" hidden="0" function="0" vbProcedure="0">#ref!</x:definedName>
    <x:definedName name="celVT_DDD_Mtg" localSheetId="0" hidden="0" function="0" vbProcedure="0">#ref!</x:definedName>
    <x:definedName name="celVT_Draft" localSheetId="0" hidden="0" function="0" vbProcedure="0">#ref!</x:definedName>
    <x:definedName name="celVT_HRGgohoukoku1" localSheetId="0" hidden="0" function="0" vbProcedure="0">#ref!</x:definedName>
    <x:definedName name="celVT_HRGgohoukoku2" localSheetId="0" hidden="0" function="0" vbProcedure="0">#ref!</x:definedName>
    <x:definedName name="celVT_HRGgohoukoku3" localSheetId="0" hidden="0" function="0" vbProcedure="0">#ref!</x:definedName>
    <x:definedName name="celVT_PDM1" localSheetId="0" hidden="0" function="0" vbProcedure="0">#ref!</x:definedName>
    <x:definedName name="celVT_PDM2" localSheetId="0" hidden="0" function="0" vbProcedure="0">#ref!</x:definedName>
    <x:definedName name="celVT_PPM" localSheetId="0" hidden="0" function="0" vbProcedure="0">#ref!</x:definedName>
    <x:definedName name="celVT_Request_For_Quotation" localSheetId="0" hidden="0" function="0" vbProcedure="0">#ref!</x:definedName>
    <x:definedName name="celVT_teiantikakunin" localSheetId="0" hidden="0" function="0" vbProcedure="0">#ref!</x:definedName>
    <x:definedName name="celVT_teiantikettai2" localSheetId="0" hidden="0" function="0" vbProcedure="0">#ref!</x:definedName>
    <x:definedName name="celVT_teiantikettei1" localSheetId="0" hidden="0" function="0" vbProcedure="0">#ref!</x:definedName>
    <x:definedName name="celWeight_Freez" localSheetId="0" hidden="0" function="0" vbProcedure="0">#ref!</x:definedName>
    <x:definedName name="CFDLCS" localSheetId="0" hidden="0" function="0" vbProcedure="0">#ref!</x:definedName>
    <x:definedName name="CFEWMERC" localSheetId="0" hidden="0" function="0" vbProcedure="0">#ref!</x:definedName>
    <x:definedName name="CFTLINMCV8" localSheetId="0" hidden="0" function="0" vbProcedure="0">#ref!</x:definedName>
    <x:definedName name="CFTPN2L" localSheetId="0" hidden="0" function="0" vbProcedure="0">#ref!</x:definedName>
    <x:definedName name="CFTU93AL2EX" localSheetId="0" hidden="0" function="0" vbProcedure="0">#ref!</x:definedName>
    <x:definedName name="CFU93AF2EX" localSheetId="0" hidden="0" function="0" vbProcedure="0">#ref!</x:definedName>
    <x:definedName name="CGKPPA" localSheetId="0" hidden="0" function="0" vbProcedure="0">#ref!</x:definedName>
    <x:definedName name="CGSAASC" localSheetId="0" hidden="0" function="0" vbProcedure="0">#ref!</x:definedName>
    <x:definedName name="CGSATSC" localSheetId="0" hidden="0" function="0" vbProcedure="0">#ref!</x:definedName>
    <x:definedName name="CGT360B98" localSheetId="0" hidden="0" function="0" vbProcedure="0">#ref!</x:definedName>
    <x:definedName name="CGTCTPPT" localSheetId="0" hidden="0" function="0" vbProcedure="0">#ref!</x:definedName>
    <x:definedName name="CGW2RGAL" localSheetId="0" hidden="0" function="0" vbProcedure="0">#ref!</x:definedName>
    <x:definedName name="CH" localSheetId="0" hidden="0" function="0" vbProcedure="0">#ref!</x:definedName>
    <x:definedName name="ChangeColor" localSheetId="0" hidden="0" function="0" vbProcedure="0">#ref!</x:definedName>
    <x:definedName name="CHECK" localSheetId="0" hidden="0" function="0" vbProcedure="0">#ref!</x:definedName>
    <x:definedName name="CheckList1stCol" localSheetId="0" hidden="0" function="0" vbProcedure="0">#ref!</x:definedName>
    <x:definedName name="CHECK_AFFILI_SALE" localSheetId="0" hidden="0" function="0" vbProcedure="0">#ref!</x:definedName>
    <x:definedName name="CHECK_AFFILI_SALE2" localSheetId="0" hidden="0" function="0" vbProcedure="0">#ref!</x:definedName>
    <x:definedName name="CHECK_ASSET" localSheetId="0" hidden="0" function="0" vbProcedure="0">#ref!</x:definedName>
    <x:definedName name="CHECK_BALANCE" localSheetId="0" hidden="0" function="0" vbProcedure="0">#ref!</x:definedName>
    <x:definedName name="CHECK_BUILDINGS" localSheetId="0" hidden="0" function="0" vbProcedure="0">#ref!</x:definedName>
    <x:definedName name="CHECK_CASH" localSheetId="0" hidden="0" function="0" vbProcedure="0">#ref!</x:definedName>
    <x:definedName name="CHECK_COMMONSTOCK" localSheetId="0" hidden="0" function="0" vbProcedure="0">#ref!</x:definedName>
    <x:definedName name="CHECK_CONSTRUCTION" localSheetId="0" hidden="0" function="0" vbProcedure="0">#ref!</x:definedName>
    <x:definedName name="CHECK_C_OPR" localSheetId="0" hidden="0" function="0" vbProcedure="0">#ref!</x:definedName>
    <x:definedName name="CHECK_DEFFERDASSETS" localSheetId="0" hidden="0" function="0" vbProcedure="0">#ref!</x:definedName>
    <x:definedName name="CHECK_DUE" localSheetId="0" hidden="0" function="0" vbProcedure="0">#ref!</x:definedName>
    <x:definedName name="CHECK_INT_ASSETS" localSheetId="0" hidden="0" function="0" vbProcedure="0">#ref!</x:definedName>
    <x:definedName name="CHECK_INV_CAP" localSheetId="0" hidden="0" function="0" vbProcedure="0">#ref!</x:definedName>
    <x:definedName name="CHECK_INV_SEC" localSheetId="0" hidden="0" function="0" vbProcedure="0">#ref!</x:definedName>
    <x:definedName name="CHECK_I_SECURITIES" localSheetId="0" hidden="0" function="0" vbProcedure="0">#ref!</x:definedName>
    <x:definedName name="CHECK_LAND" localSheetId="0" hidden="0" function="0" vbProcedure="0">#ref!</x:definedName>
    <x:definedName name="CHECK_LEGALRESERVE" localSheetId="0" hidden="0" function="0" vbProcedure="0">#ref!</x:definedName>
    <x:definedName name="CHECK_L_PAY" localSheetId="0" hidden="0" function="0" vbProcedure="0">#ref!</x:definedName>
    <x:definedName name="CHECK_L_R" localSheetId="0" hidden="0" function="0" vbProcedure="0">#ref!</x:definedName>
    <x:definedName name="CHECK_L_T_1" localSheetId="0" hidden="0" function="0" vbProcedure="0">#ref!</x:definedName>
    <x:definedName name="CHECK_L_T_2" localSheetId="0" hidden="0" function="0" vbProcedure="0">#ref!</x:definedName>
    <x:definedName name="CHECK_L_T_BORROWING" localSheetId="0" hidden="0" function="0" vbProcedure="0">#ref!</x:definedName>
    <x:definedName name="CHECK_L_T_P_E" localSheetId="0" hidden="0" function="0" vbProcedure="0">#ref!</x:definedName>
    <x:definedName name="CHECK_MACHINERY" localSheetId="0" hidden="0" function="0" vbProcedure="0">#ref!</x:definedName>
    <x:definedName name="CHECK_M_SECURITIES" localSheetId="0" hidden="0" function="0" vbProcedure="0">#ref!</x:definedName>
    <x:definedName name="CHECK_NETSALE" localSheetId="0" hidden="0" function="0" vbProcedure="0">#ref!</x:definedName>
    <x:definedName name="CHECK_NETSALE2" localSheetId="0" hidden="0" function="0" vbProcedure="0">#ref!</x:definedName>
    <x:definedName name="CHECK_OPR" localSheetId="0" hidden="0" function="0" vbProcedure="0">#ref!</x:definedName>
    <x:definedName name="CHECK_PAIDCAPITAL" localSheetId="0" hidden="0" function="0" vbProcedure="0">#ref!</x:definedName>
    <x:definedName name="CHECK_RETAINED" localSheetId="0" hidden="0" function="0" vbProcedure="0">#ref!</x:definedName>
    <x:definedName name="CHECK_STRUCTURE" localSheetId="0" hidden="0" function="0" vbProcedure="0">#ref!</x:definedName>
    <x:definedName name="CHECK_S_SECURITIES" localSheetId="0" hidden="0" function="0" vbProcedure="0">#ref!</x:definedName>
    <x:definedName name="CHECK_S_T_B" localSheetId="0" hidden="0" function="0" vbProcedure="0">#ref!</x:definedName>
    <x:definedName name="CHECK_S_W" localSheetId="0" hidden="0" function="0" vbProcedure="0">#ref!</x:definedName>
    <x:definedName name="CHECK_TOOL" localSheetId="0" hidden="0" function="0" vbProcedure="0">#ref!</x:definedName>
    <x:definedName name="CHECK_TOTALEQUITY" localSheetId="0" hidden="0" function="0" vbProcedure="0">#ref!</x:definedName>
    <x:definedName name="CHECK_VEHICLE" localSheetId="0" hidden="0" function="0" vbProcedure="0">#ref!</x:definedName>
    <x:definedName name="CLVL" localSheetId="0" hidden="0" function="0" vbProcedure="0">#ref!</x:definedName>
    <x:definedName name="CNT" localSheetId="0" hidden="0" function="0" vbProcedure="0">#ref!</x:definedName>
    <x:definedName name="COC_1.2" localSheetId="0" hidden="0" function="0" vbProcedure="0">#ref!</x:definedName>
    <x:definedName name="Coc_2m" localSheetId="0" hidden="0" function="0" vbProcedure="0">#ref!</x:definedName>
    <x:definedName name="Code" localSheetId="0" hidden="0" function="0" vbProcedure="0">#ref!</x:definedName>
    <x:definedName name="COMMON" localSheetId="0" hidden="0" function="0" vbProcedure="0">#ref!</x:definedName>
    <x:definedName name="COMPANY" localSheetId="0" hidden="0" function="0" vbProcedure="0">#ref!</x:definedName>
    <x:definedName name="CompanyList" localSheetId="0" hidden="0" function="0" vbProcedure="0">#ref!</x:definedName>
    <x:definedName name="CompanyName" localSheetId="0" hidden="0" function="0" vbProcedure="0">#ref!</x:definedName>
    <x:definedName name="COMPL" localSheetId="0" hidden="0" function="0" vbProcedure="0">#ref!</x:definedName>
    <x:definedName name="COMPONENT" localSheetId="0" hidden="0" function="0" vbProcedure="0">#ref!</x:definedName>
    <x:definedName name="CONCURRENCE" localSheetId="0" hidden="0" function="0" vbProcedure="0">#ref!</x:definedName>
    <x:definedName name="Cong_HM_DTCT" localSheetId="0" hidden="0" function="0" vbProcedure="0">#ref!</x:definedName>
    <x:definedName name="Cong_M_DTCT" localSheetId="0" hidden="0" function="0" vbProcedure="0">#ref!</x:definedName>
    <x:definedName name="Cong_NC_DTCT" localSheetId="0" hidden="0" function="0" vbProcedure="0">#ref!</x:definedName>
    <x:definedName name="Cong_VL_DTCT" localSheetId="0" hidden="0" function="0" vbProcedure="0">#ref!</x:definedName>
    <x:definedName name="CONST_EQ" localSheetId="0" hidden="0" function="0" vbProcedure="0">#ref!</x:definedName>
    <x:definedName name="Continue" localSheetId="0" hidden="0" function="0" vbProcedure="0">#ref!</x:definedName>
    <x:definedName name="CON_EQP_COS" localSheetId="0" hidden="0" function="0" vbProcedure="0">#ref!</x:definedName>
    <x:definedName name="CON_EQP_COST" localSheetId="0" hidden="0" function="0" vbProcedure="0">#ref!</x:definedName>
    <x:definedName name="COP" localSheetId="0" hidden="0" function="0" vbProcedure="0">#ref!</x:definedName>
    <x:definedName name="COVER" localSheetId="0" hidden="0" function="0" vbProcedure="0">#ref!</x:definedName>
    <x:definedName name="CP" localSheetId="0" hidden="0" function="0" vbProcedure="0">#ref!</x:definedName>
    <x:definedName name="CPC" localSheetId="0" hidden="0" function="0" vbProcedure="0">#ref!</x:definedName>
    <x:definedName name="Criteria_MI" localSheetId="0" hidden="0" function="0" vbProcedure="0">#ref!</x:definedName>
    <x:definedName name="CRITINST" localSheetId="0" hidden="0" function="0" vbProcedure="0">#ref!</x:definedName>
    <x:definedName name="CRITPURC" localSheetId="0" hidden="0" function="0" vbProcedure="0">#ref!</x:definedName>
    <x:definedName name="CS_10" localSheetId="0" hidden="0" function="0" vbProcedure="0">#ref!</x:definedName>
    <x:definedName name="CS_100" localSheetId="0" hidden="0" function="0" vbProcedure="0">#ref!</x:definedName>
    <x:definedName name="CS_10S" localSheetId="0" hidden="0" function="0" vbProcedure="0">#ref!</x:definedName>
    <x:definedName name="CS_120" localSheetId="0" hidden="0" function="0" vbProcedure="0">#ref!</x:definedName>
    <x:definedName name="CS_140" localSheetId="0" hidden="0" function="0" vbProcedure="0">#ref!</x:definedName>
    <x:definedName name="CS_160" localSheetId="0" hidden="0" function="0" vbProcedure="0">#ref!</x:definedName>
    <x:definedName name="CS_20" localSheetId="0" hidden="0" function="0" vbProcedure="0">#ref!</x:definedName>
    <x:definedName name="CS_30" localSheetId="0" hidden="0" function="0" vbProcedure="0">#ref!</x:definedName>
    <x:definedName name="CS_40" localSheetId="0" hidden="0" function="0" vbProcedure="0">#ref!</x:definedName>
    <x:definedName name="CS_40S" localSheetId="0" hidden="0" function="0" vbProcedure="0">#ref!</x:definedName>
    <x:definedName name="CS_5S" localSheetId="0" hidden="0" function="0" vbProcedure="0">#ref!</x:definedName>
    <x:definedName name="CS_60" localSheetId="0" hidden="0" function="0" vbProcedure="0">#ref!</x:definedName>
    <x:definedName name="CS_80" localSheetId="0" hidden="0" function="0" vbProcedure="0">#ref!</x:definedName>
    <x:definedName name="CS_80S" localSheetId="0" hidden="0" function="0" vbProcedure="0">#ref!</x:definedName>
    <x:definedName name="CS_STD" localSheetId="0" hidden="0" function="0" vbProcedure="0">#ref!</x:definedName>
    <x:definedName name="CS_XS" localSheetId="0" hidden="0" function="0" vbProcedure="0">#ref!</x:definedName>
    <x:definedName name="CS_XXS" localSheetId="0" hidden="0" function="0" vbProcedure="0">#ref!</x:definedName>
    <x:definedName name="CTHTKA8" localSheetId="0" hidden="0" function="0" vbProcedure="0">#ref!</x:definedName>
    <x:definedName name="CTHYSAN" localSheetId="0" hidden="0" function="0" vbProcedure="0">#ref!</x:definedName>
    <x:definedName name="CTHYSED" localSheetId="0" hidden="0" function="0" vbProcedure="0">#ref!</x:definedName>
    <x:definedName name="ctiep" localSheetId="0" hidden="0" function="0" vbProcedure="0">#ref!</x:definedName>
    <x:definedName name="CTTCMC" localSheetId="0" hidden="0" function="0" vbProcedure="0">#ref!</x:definedName>
    <x:definedName name="CTTHCPTZYW" localSheetId="0" hidden="0" function="0" vbProcedure="0">#ref!</x:definedName>
    <x:definedName name="CTTHHAARD" localSheetId="0" hidden="0" function="0" vbProcedure="0">#ref!</x:definedName>
    <x:definedName name="CTTIZSUTT" localSheetId="0" hidden="0" function="0" vbProcedure="0">#ref!</x:definedName>
    <x:definedName name="CTTSTW2" localSheetId="0" hidden="0" function="0" vbProcedure="0">#ref!</x:definedName>
    <x:definedName name="CTVWA5GLF" localSheetId="0" hidden="0" function="0" vbProcedure="0">#ref!</x:definedName>
    <x:definedName name="Cum_Int" localSheetId="0" hidden="0" function="0" vbProcedure="0">#ref!</x:definedName>
    <x:definedName name="cun" localSheetId="0" hidden="0" function="0" vbProcedure="0">#ref!</x:definedName>
    <x:definedName name="cuong" localSheetId="0" hidden="1" function="0" vbProcedure="0">{"'Sheet1'!$L$16"}</x:definedName>
    <x:definedName name="C_" localSheetId="0" hidden="0" function="0" vbProcedure="0">#ref!</x:definedName>
    <x:definedName name="DAFAFAD" localSheetId="0" hidden="1" function="0" vbProcedure="0">#ref!</x:definedName>
    <x:definedName name="DAISU" localSheetId="0" hidden="0" function="0" vbProcedure="0">#ref!</x:definedName>
    <x:definedName name="DAO_DAT" localSheetId="0" hidden="0" function="0" vbProcedure="0">#ref!</x:definedName>
    <x:definedName name="dasda" localSheetId="0" hidden="0" function="0" vbProcedure="0">#ref!,#ref!</x:definedName>
    <x:definedName name="Data" localSheetId="0" hidden="0" function="0" vbProcedure="0">#ref!</x:definedName>
    <x:definedName name="Data.Dump" localSheetId="0" hidden="1" function="0" vbProcedure="0">OFFSET(data.top.left,1,0)</x:definedName>
    <x:definedName name="Database.File" localSheetId="0" hidden="1" function="0" vbProcedure="0">#ref!</x:definedName>
    <x:definedName name="Database_MI" localSheetId="0" hidden="0" function="0" vbProcedure="0">#ref!</x:definedName>
    <x:definedName name="Data_All" localSheetId="0" hidden="0" function="0" vbProcedure="0">#ref!</x:definedName>
    <x:definedName name="date" localSheetId="0" hidden="0" function="0" vbProcedure="0">#ref!</x:definedName>
    <x:definedName name="Day" localSheetId="0" hidden="0" function="0" vbProcedure="0">#ref!</x:definedName>
    <x:definedName name="DBASE1" localSheetId="0" hidden="0" function="0" vbProcedure="0">#ref!</x:definedName>
    <x:definedName name="DB名" localSheetId="0" hidden="0" function="0" vbProcedure="0">#ref!</x:definedName>
    <x:definedName name="dddddd" localSheetId="0" hidden="0" function="0" vbProcedure="0">#ref!,#ref!</x:definedName>
    <x:definedName name="Dec_02" localSheetId="0" hidden="0" function="0" vbProcedure="0">#ref!</x:definedName>
    <x:definedName name="Dec_03" localSheetId="0" hidden="0" function="0" vbProcedure="0">#ref!</x:definedName>
    <x:definedName name="Dec_04" localSheetId="0" hidden="0" function="0" vbProcedure="0">#ref!</x:definedName>
    <x:definedName name="Dec_05" localSheetId="0" hidden="0" function="0" vbProcedure="0">#ref!</x:definedName>
    <x:definedName name="Dec_06" localSheetId="0" hidden="0" function="0" vbProcedure="0">#ref!</x:definedName>
    <x:definedName name="den_bu" localSheetId="0" hidden="0" function="0" vbProcedure="0">#ref!</x:definedName>
    <x:definedName name="DEPT_" localSheetId="0" hidden="0" function="0" vbProcedure="0">#ref!</x:definedName>
    <x:definedName name="deryhrfm" localSheetId="0" hidden="1" function="0" vbProcedure="0">{"'Sheet1'!$L$16"}</x:definedName>
    <x:definedName name="DESCRIPTION" localSheetId="0" hidden="0" function="0" vbProcedure="0">#ref!</x:definedName>
    <x:definedName name="DETA" localSheetId="0" hidden="0" function="0" vbProcedure="0">#ref!</x:definedName>
    <x:definedName name="DGCTI592" localSheetId="0" hidden="0" function="0" vbProcedure="0">#ref!</x:definedName>
    <x:definedName name="dich" localSheetId="0" hidden="1" function="0" vbProcedure="0">{"'Sheet1'!$L$16"}</x:definedName>
    <x:definedName name="Die" localSheetId="0" hidden="0" function="0" vbProcedure="0">#ref!</x:definedName>
    <x:definedName name="Dinhmuc" localSheetId="0" hidden="0" function="0" vbProcedure="0">#ref!</x:definedName>
    <x:definedName name="DMNQ" localSheetId="0" hidden="0" function="0" vbProcedure="0">#ref!</x:definedName>
    <x:definedName name="Documents_array" localSheetId="0" hidden="0" function="0" vbProcedure="0">#ref!</x:definedName>
    <x:definedName name="Dole_trans_code" localSheetId="0" hidden="0" function="0" vbProcedure="0">#ref!</x:definedName>
    <x:definedName name="Dongia" localSheetId="0" hidden="0" function="0" vbProcedure="0">#ref!</x:definedName>
    <x:definedName name="DR_NO." localSheetId="0" hidden="0" function="0" vbProcedure="0">#ref!</x:definedName>
    <x:definedName name="DSDSD" localSheetId="0" hidden="0" function="0" vbProcedure="0">#ref!</x:definedName>
    <x:definedName name="DSUMDATA" localSheetId="0" hidden="0" function="0" vbProcedure="0">#ref!</x:definedName>
    <x:definedName name="DVPNUMBER" localSheetId="0" hidden="0" function="0" vbProcedure="0">#ref!</x:definedName>
    <x:definedName name="D_7101A_B" localSheetId="0" hidden="0" function="0" vbProcedure="0">#ref!</x:definedName>
    <x:definedName name="DÇm_33" localSheetId="0" hidden="0" function="0" vbProcedure="0">#ref!</x:definedName>
    <x:definedName name="E" localSheetId="0" hidden="0" function="0" vbProcedure="0">#ref!</x:definedName>
    <x:definedName name="Eb" localSheetId="0" hidden="0" function="0" vbProcedure="0">#ref!</x:definedName>
    <x:definedName name="Ebdam" localSheetId="0" hidden="0" function="0" vbProcedure="0">#ref!</x:definedName>
    <x:definedName name="Ecot1" localSheetId="0" hidden="0" function="0" vbProcedure="0">#ref!</x:definedName>
    <x:definedName name="ee" localSheetId="0" hidden="1" function="0" vbProcedure="0">#ref!</x:definedName>
    <x:definedName name="EEEE" localSheetId="0" hidden="0" function="0" vbProcedure="0">#ref!</x:definedName>
    <x:definedName name="EEEEE" localSheetId="0" hidden="0" function="0" vbProcedure="0">#ref!</x:definedName>
    <x:definedName name="emb" localSheetId="0" hidden="0" function="0" vbProcedure="0">#ref!</x:definedName>
    <x:definedName name="EMI工場ﾚｲｱｳﾄ" localSheetId="0" hidden="0" function="0" vbProcedure="0">#ref!</x:definedName>
    <x:definedName name="EmployeeName" localSheetId="0" hidden="0" function="0" vbProcedure="0">#ref!</x:definedName>
    <x:definedName name="end" localSheetId="0" hidden="0" function="0" vbProcedure="0">#ref!</x:definedName>
    <x:definedName name="End_1" localSheetId="0" hidden="0" function="0" vbProcedure="0">#ref!</x:definedName>
    <x:definedName name="End_10" localSheetId="0" hidden="0" function="0" vbProcedure="0">#ref!</x:definedName>
    <x:definedName name="End_11" localSheetId="0" hidden="0" function="0" vbProcedure="0">#ref!</x:definedName>
    <x:definedName name="End_12" localSheetId="0" hidden="0" function="0" vbProcedure="0">#ref!</x:definedName>
    <x:definedName name="End_13" localSheetId="0" hidden="0" function="0" vbProcedure="0">#ref!</x:definedName>
    <x:definedName name="End_2" localSheetId="0" hidden="0" function="0" vbProcedure="0">#ref!</x:definedName>
    <x:definedName name="End_3" localSheetId="0" hidden="0" function="0" vbProcedure="0">#ref!</x:definedName>
    <x:definedName name="End_4" localSheetId="0" hidden="0" function="0" vbProcedure="0">#ref!</x:definedName>
    <x:definedName name="End_5" localSheetId="0" hidden="0" function="0" vbProcedure="0">#ref!</x:definedName>
    <x:definedName name="End_6" localSheetId="0" hidden="0" function="0" vbProcedure="0">#ref!</x:definedName>
    <x:definedName name="End_7" localSheetId="0" hidden="0" function="0" vbProcedure="0">#ref!</x:definedName>
    <x:definedName name="End_8" localSheetId="0" hidden="0" function="0" vbProcedure="0">#ref!</x:definedName>
    <x:definedName name="End_9" localSheetId="0" hidden="0" function="0" vbProcedure="0">#ref!</x:definedName>
    <x:definedName name="ENGINE" localSheetId="0" hidden="0" function="0" vbProcedure="0">#ref!</x:definedName>
    <x:definedName name="ENID" localSheetId="0" hidden="0" function="0" vbProcedure="0">#ref!</x:definedName>
    <x:definedName name="EQREQRQ" localSheetId="0" hidden="0" function="0" vbProcedure="0">#ref!</x:definedName>
    <x:definedName name="ErrColor" localSheetId="0" hidden="0" function="0" vbProcedure="0">#ref!</x:definedName>
    <x:definedName name="ew" localSheetId="0" hidden="0" function="0" vbProcedure="0">#ref!</x:definedName>
    <x:definedName name="ewe" localSheetId="0" hidden="0" function="0" vbProcedure="0">#ref!</x:definedName>
    <x:definedName name="ex" localSheetId="0" hidden="0" function="0" vbProcedure="0">#ref!</x:definedName>
    <x:definedName name="Excel_BuiltIn_Print_Area_1" localSheetId="0" hidden="0" function="0" vbProcedure="0">#ref!</x:definedName>
    <x:definedName name="Excel_BuiltIn_Print_Area_17_1" localSheetId="0" hidden="0" function="0" vbProcedure="0">#ref!</x:definedName>
    <x:definedName name="Excel_BuiltIn_Print_Area_17_18" localSheetId="0" hidden="0" function="0" vbProcedure="0">#ref!</x:definedName>
    <x:definedName name="Excel_BuiltIn_Print_Area_17_2" localSheetId="0" hidden="0" function="0" vbProcedure="0">#ref!</x:definedName>
    <x:definedName name="Excel_BuiltIn_Print_Area_17_3" localSheetId="0" hidden="0" function="0" vbProcedure="0">#ref!</x:definedName>
    <x:definedName name="Excel_BuiltIn_Print_Area_1_1" localSheetId="0" hidden="0" function="0" vbProcedure="0">#ref!</x:definedName>
    <x:definedName name="Excel_BuiltIn_Print_Area_1_18" localSheetId="0" hidden="0" function="0" vbProcedure="0">#ref!</x:definedName>
    <x:definedName name="Excel_BuiltIn_Print_Area_1_1_1" localSheetId="0" hidden="0" function="0" vbProcedure="0">#ref!</x:definedName>
    <x:definedName name="Excel_BuiltIn_Print_Area_1_1_1_1" localSheetId="0" hidden="0" function="0" vbProcedure="0">#ref!</x:definedName>
    <x:definedName name="Excel_BuiltIn_Print_Area_1_1_1_1_1" localSheetId="0" hidden="0" function="0" vbProcedure="0">#ref!</x:definedName>
    <x:definedName name="Excel_BuiltIn_Print_Area_1_2" localSheetId="0" hidden="0" function="0" vbProcedure="0">#ref!</x:definedName>
    <x:definedName name="Excel_BuiltIn_Print_Area_1_3" localSheetId="0" hidden="0" function="0" vbProcedure="0">#ref!</x:definedName>
    <x:definedName name="Excel_BuiltIn_Print_Area_2" localSheetId="0" hidden="0" function="0" vbProcedure="0">#ref!</x:definedName>
    <x:definedName name="Excel_BuiltIn_Print_Area_20_1" localSheetId="0" hidden="0" function="0" vbProcedure="0">#ref!</x:definedName>
    <x:definedName name="Excel_BuiltIn_Print_Area_20_18" localSheetId="0" hidden="0" function="0" vbProcedure="0">#ref!</x:definedName>
    <x:definedName name="Excel_BuiltIn_Print_Area_20_2" localSheetId="0" hidden="0" function="0" vbProcedure="0">#ref!</x:definedName>
    <x:definedName name="Excel_BuiltIn_Print_Area_20_3" localSheetId="0" hidden="0" function="0" vbProcedure="0">#ref!</x:definedName>
    <x:definedName name="Excel_BuiltIn_Print_Area_2_1" localSheetId="0" hidden="0" function="0" vbProcedure="0">#ref!</x:definedName>
    <x:definedName name="Excel_BuiltIn_Print_Area_2_1_15" localSheetId="0" hidden="0" function="0" vbProcedure="0">#ref!</x:definedName>
    <x:definedName name="Excel_BuiltIn_Print_Area_2_1_15_4" localSheetId="0" hidden="0" function="0" vbProcedure="0">#ref!</x:definedName>
    <x:definedName name="Excel_BuiltIn_Print_Area_2_1_15_5" localSheetId="0" hidden="0" function="0" vbProcedure="0">#ref!</x:definedName>
    <x:definedName name="Excel_BuiltIn_Print_Area_2_1_15_7" localSheetId="0" hidden="0" function="0" vbProcedure="0">#ref!</x:definedName>
    <x:definedName name="Excel_BuiltIn_Print_Area_2_1_15_8" localSheetId="0" hidden="0" function="0" vbProcedure="0">#ref!</x:definedName>
    <x:definedName name="Excel_BuiltIn_Print_Area_2_1_15_9" localSheetId="0" hidden="0" function="0" vbProcedure="0">#ref!</x:definedName>
    <x:definedName name="Excel_BuiltIn_Print_Area_2_1_17" localSheetId="0" hidden="0" function="0" vbProcedure="0">#ref!</x:definedName>
    <x:definedName name="Excel_BuiltIn_Print_Area_2_1_17_4" localSheetId="0" hidden="0" function="0" vbProcedure="0">#ref!</x:definedName>
    <x:definedName name="Excel_BuiltIn_Print_Area_2_1_17_5" localSheetId="0" hidden="0" function="0" vbProcedure="0">#ref!</x:definedName>
    <x:definedName name="Excel_BuiltIn_Print_Area_2_1_17_7" localSheetId="0" hidden="0" function="0" vbProcedure="0">#ref!</x:definedName>
    <x:definedName name="Excel_BuiltIn_Print_Area_2_1_17_8" localSheetId="0" hidden="0" function="0" vbProcedure="0">#ref!</x:definedName>
    <x:definedName name="Excel_BuiltIn_Print_Area_2_1_17_9" localSheetId="0" hidden="0" function="0" vbProcedure="0">#ref!</x:definedName>
    <x:definedName name="Excel_BuiltIn_Print_Area_2_1_18" localSheetId="0" hidden="0" function="0" vbProcedure="0">#ref!</x:definedName>
    <x:definedName name="Excel_BuiltIn_Print_Area_2_1_1_1" localSheetId="0" hidden="0" function="0" vbProcedure="0">#ref!</x:definedName>
    <x:definedName name="Excel_BuiltIn_Print_Area_2_1_2" localSheetId="0" hidden="0" function="0" vbProcedure="0">#ref!</x:definedName>
    <x:definedName name="Excel_BuiltIn_Print_Area_2_1_3" localSheetId="0" hidden="0" function="0" vbProcedure="0">#ref!</x:definedName>
    <x:definedName name="Excel_BuiltIn_Print_Area_2_1_4" localSheetId="0" hidden="0" function="0" vbProcedure="0">#ref!</x:definedName>
    <x:definedName name="Excel_BuiltIn_Print_Area_2_1_5" localSheetId="0" hidden="0" function="0" vbProcedure="0">#ref!</x:definedName>
    <x:definedName name="Excel_BuiltIn_Print_Area_2_1_7" localSheetId="0" hidden="0" function="0" vbProcedure="0">#ref!</x:definedName>
    <x:definedName name="Excel_BuiltIn_Print_Area_2_1_8" localSheetId="0" hidden="0" function="0" vbProcedure="0">#ref!</x:definedName>
    <x:definedName name="Excel_BuiltIn_Print_Area_2_1_9" localSheetId="0" hidden="0" function="0" vbProcedure="0">#ref!</x:definedName>
    <x:definedName name="Excel_BuiltIn_Print_Area_3" localSheetId="0" hidden="0" function="0" vbProcedure="0">#ref!</x:definedName>
    <x:definedName name="Excel_BuiltIn_Print_Area_3_1" localSheetId="0" hidden="0" function="0" vbProcedure="0">#ref!</x:definedName>
    <x:definedName name="Excel_BuiltIn_Print_Area_3_17" localSheetId="0" hidden="0" function="0" vbProcedure="0">#ref!</x:definedName>
    <x:definedName name="Excel_BuiltIn_Print_Area_3_17_4" localSheetId="0" hidden="0" function="0" vbProcedure="0">#ref!</x:definedName>
    <x:definedName name="Excel_BuiltIn_Print_Area_3_17_5" localSheetId="0" hidden="0" function="0" vbProcedure="0">#ref!</x:definedName>
    <x:definedName name="Excel_BuiltIn_Print_Area_3_17_7" localSheetId="0" hidden="0" function="0" vbProcedure="0">#ref!</x:definedName>
    <x:definedName name="Excel_BuiltIn_Print_Area_3_17_8" localSheetId="0" hidden="0" function="0" vbProcedure="0">#ref!</x:definedName>
    <x:definedName name="Excel_BuiltIn_Print_Area_3_17_9" localSheetId="0" hidden="0" function="0" vbProcedure="0">#ref!</x:definedName>
    <x:definedName name="Excel_BuiltIn_Print_Area_3_1_1" localSheetId="0" hidden="0" function="0" vbProcedure="0">#ref!</x:definedName>
    <x:definedName name="Excel_BuiltIn_Print_Area_3_1_4" localSheetId="0" hidden="0" function="0" vbProcedure="0">#ref!</x:definedName>
    <x:definedName name="Excel_BuiltIn_Print_Area_3_1_5" localSheetId="0" hidden="0" function="0" vbProcedure="0">#ref!</x:definedName>
    <x:definedName name="Excel_BuiltIn_Print_Area_3_1_7" localSheetId="0" hidden="0" function="0" vbProcedure="0">#ref!</x:definedName>
    <x:definedName name="Excel_BuiltIn_Print_Area_3_1_8" localSheetId="0" hidden="0" function="0" vbProcedure="0">#ref!</x:definedName>
    <x:definedName name="Excel_BuiltIn_Print_Area_3_1_9" localSheetId="0" hidden="0" function="0" vbProcedure="0">#ref!</x:definedName>
    <x:definedName name="Excel_BuiltIn_Print_Area_3_4" localSheetId="0" hidden="0" function="0" vbProcedure="0">#ref!</x:definedName>
    <x:definedName name="Excel_BuiltIn_Print_Area_3_5" localSheetId="0" hidden="0" function="0" vbProcedure="0">#ref!</x:definedName>
    <x:definedName name="Excel_BuiltIn_Print_Area_3_7" localSheetId="0" hidden="0" function="0" vbProcedure="0">#ref!</x:definedName>
    <x:definedName name="Excel_BuiltIn_Print_Area_3_8" localSheetId="0" hidden="0" function="0" vbProcedure="0">#ref!</x:definedName>
    <x:definedName name="Excel_BuiltIn_Print_Area_3_9" localSheetId="0" hidden="0" function="0" vbProcedure="0">#ref!</x:definedName>
    <x:definedName name="Excel_BuiltIn_Print_Area_4" localSheetId="0" hidden="0" function="0" vbProcedure="0">#ref!</x:definedName>
    <x:definedName name="Excel_BuiltIn_Print_Area_4_1" localSheetId="0" hidden="0" function="0" vbProcedure="0">#ref!</x:definedName>
    <x:definedName name="Excel_BuiltIn_Print_Area_4_1_1_1_1_1" localSheetId="0" hidden="0" function="0" vbProcedure="0">#ref!</x:definedName>
    <x:definedName name="Excel_BuiltIn_Print_Area_4_1_1_1_1_1_1" localSheetId="0" hidden="0" function="0" vbProcedure="0">#ref!</x:definedName>
    <x:definedName name="Excel_BuiltIn_Print_Area_4_1_1_1_1_1_1_1_1" localSheetId="0" hidden="0" function="0" vbProcedure="0">#ref!</x:definedName>
    <x:definedName name="Excel_BuiltIn_Print_Area_4_2" localSheetId="0" hidden="0" function="0" vbProcedure="0">#ref!</x:definedName>
    <x:definedName name="Excel_BuiltIn_Print_Area_5" localSheetId="0" hidden="0" function="0" vbProcedure="0">#ref!</x:definedName>
    <x:definedName name="Excel_BuiltIn_Print_Area_6_1_1" localSheetId="0" hidden="0" function="0" vbProcedure="0">#ref!</x:definedName>
    <x:definedName name="Excel_BuiltIn_Print_Area_6_1_1_1" localSheetId="0" hidden="0" function="0" vbProcedure="0">#ref!</x:definedName>
    <x:definedName name="Excel_BuiltIn_Print_Area_7" localSheetId="0" hidden="0" function="0" vbProcedure="0">#ref!</x:definedName>
    <x:definedName name="Excel_BuiltIn_Print_Area_7_1" localSheetId="0" hidden="0" function="0" vbProcedure="0">#ref!</x:definedName>
    <x:definedName name="Excel_BuiltIn_Print_Titles_15_1" localSheetId="0" hidden="0" function="0" vbProcedure="0">#ref!</x:definedName>
    <x:definedName name="Excel_BuiltIn_Print_Titles_15_18" localSheetId="0" hidden="0" function="0" vbProcedure="0">#ref!</x:definedName>
    <x:definedName name="Excel_BuiltIn_Print_Titles_15_2" localSheetId="0" hidden="0" function="0" vbProcedure="0">#ref!</x:definedName>
    <x:definedName name="Excel_BuiltIn_Print_Titles_15_3" localSheetId="0" hidden="0" function="0" vbProcedure="0">#ref!</x:definedName>
    <x:definedName name="Excel_BuiltIn_Print_Titles_1_18" localSheetId="0" hidden="0" function="0" vbProcedure="0">#ref!</x:definedName>
    <x:definedName name="Excel_BuiltIn_Print_Titles_1_1_1" localSheetId="0" hidden="0" function="0" vbProcedure="0">#ref!</x:definedName>
    <x:definedName name="Excel_BuiltIn_Print_Titles_1_1_18" localSheetId="0" hidden="0" function="0" vbProcedure="0">#ref!</x:definedName>
    <x:definedName name="Excel_BuiltIn_Print_Titles_1_1_1_1" localSheetId="0" hidden="0" function="0" vbProcedure="0">#ref!</x:definedName>
    <x:definedName name="Excel_BuiltIn_Print_Titles_1_1_2" localSheetId="0" hidden="0" function="0" vbProcedure="0">#ref!</x:definedName>
    <x:definedName name="Excel_BuiltIn_Print_Titles_1_1_3" localSheetId="0" hidden="0" function="0" vbProcedure="0">#ref!</x:definedName>
    <x:definedName name="Excel_BuiltIn_Print_Titles_1_2" localSheetId="0" hidden="0" function="0" vbProcedure="0">#ref!</x:definedName>
    <x:definedName name="Excel_BuiltIn_Print_Titles_1_3" localSheetId="0" hidden="0" function="0" vbProcedure="0">#ref!</x:definedName>
    <x:definedName name="Excel_BuiltIn_Print_Titles_23_1" localSheetId="0" hidden="0" function="0" vbProcedure="0">#ref!</x:definedName>
    <x:definedName name="Excel_BuiltIn_Print_Titles_23_18" localSheetId="0" hidden="0" function="0" vbProcedure="0">#ref!</x:definedName>
    <x:definedName name="Excel_BuiltIn_Print_Titles_23_2" localSheetId="0" hidden="0" function="0" vbProcedure="0">#ref!</x:definedName>
    <x:definedName name="Excel_BuiltIn_Print_Titles_23_3" localSheetId="0" hidden="0" function="0" vbProcedure="0">#ref!</x:definedName>
    <x:definedName name="Excel_BuiltIn_Print_Titles_2_1" localSheetId="0" hidden="0" function="0" vbProcedure="0">#ref!</x:definedName>
    <x:definedName name="Excel_BuiltIn_Print_Titles_2_1_17" localSheetId="0" hidden="0" function="0" vbProcedure="0">#ref!</x:definedName>
    <x:definedName name="Excel_BuiltIn_Print_Titles_2_1_17_4" localSheetId="0" hidden="0" function="0" vbProcedure="0">#ref!</x:definedName>
    <x:definedName name="Excel_BuiltIn_Print_Titles_2_1_17_5" localSheetId="0" hidden="0" function="0" vbProcedure="0">#ref!</x:definedName>
    <x:definedName name="Excel_BuiltIn_Print_Titles_2_1_17_7" localSheetId="0" hidden="0" function="0" vbProcedure="0">#ref!</x:definedName>
    <x:definedName name="Excel_BuiltIn_Print_Titles_2_1_17_8" localSheetId="0" hidden="0" function="0" vbProcedure="0">#ref!</x:definedName>
    <x:definedName name="Excel_BuiltIn_Print_Titles_2_1_17_9" localSheetId="0" hidden="0" function="0" vbProcedure="0">#ref!</x:definedName>
    <x:definedName name="Excel_BuiltIn_Print_Titles_2_1_18" localSheetId="0" hidden="0" function="0" vbProcedure="0">#ref!</x:definedName>
    <x:definedName name="Excel_BuiltIn_Print_Titles_2_1_1_1" localSheetId="0" hidden="0" function="0" vbProcedure="0">#ref!</x:definedName>
    <x:definedName name="Excel_BuiltIn_Print_Titles_2_1_1_18" localSheetId="0" hidden="0" function="0" vbProcedure="0">#ref!</x:definedName>
    <x:definedName name="Excel_BuiltIn_Print_Titles_2_1_1_1_1" localSheetId="0" hidden="0" function="0" vbProcedure="0">#ref!</x:definedName>
    <x:definedName name="Excel_BuiltIn_Print_Titles_2_1_1_1_1_1" localSheetId="0" hidden="0" function="0" vbProcedure="0">#ref!</x:definedName>
    <x:definedName name="Excel_BuiltIn_Print_Titles_2_1_1_1_1_1_1" localSheetId="0" hidden="0" function="0" vbProcedure="0">#ref!</x:definedName>
    <x:definedName name="Excel_BuiltIn_Print_Titles_2_1_1_2" localSheetId="0" hidden="0" function="0" vbProcedure="0">#ref!</x:definedName>
    <x:definedName name="Excel_BuiltIn_Print_Titles_2_1_1_3" localSheetId="0" hidden="0" function="0" vbProcedure="0">#ref!</x:definedName>
    <x:definedName name="Excel_BuiltIn_Print_Titles_2_1_2" localSheetId="0" hidden="0" function="0" vbProcedure="0">#ref!</x:definedName>
    <x:definedName name="Excel_BuiltIn_Print_Titles_2_1_3" localSheetId="0" hidden="0" function="0" vbProcedure="0">#ref!</x:definedName>
    <x:definedName name="Excel_BuiltIn_Print_Titles_2_1_4" localSheetId="0" hidden="0" function="0" vbProcedure="0">#ref!</x:definedName>
    <x:definedName name="Excel_BuiltIn_Print_Titles_2_1_5" localSheetId="0" hidden="0" function="0" vbProcedure="0">#ref!</x:definedName>
    <x:definedName name="Excel_BuiltIn_Print_Titles_2_1_7" localSheetId="0" hidden="0" function="0" vbProcedure="0">#ref!</x:definedName>
    <x:definedName name="Excel_BuiltIn_Print_Titles_2_1_8" localSheetId="0" hidden="0" function="0" vbProcedure="0">#ref!</x:definedName>
    <x:definedName name="Excel_BuiltIn_Print_Titles_2_1_9" localSheetId="0" hidden="0" function="0" vbProcedure="0">#ref!</x:definedName>
    <x:definedName name="Excel_BuiltIn_Print_Titles_3" localSheetId="0" hidden="0" function="0" vbProcedure="0">#ref!</x:definedName>
    <x:definedName name="Excel_BuiltIn_Print_Titles_3_1" localSheetId="0" hidden="0" function="0" vbProcedure="0">#ref!</x:definedName>
    <x:definedName name="Excel_BuiltIn_Print_Titles_3_17" localSheetId="0" hidden="0" function="0" vbProcedure="0">#ref!</x:definedName>
    <x:definedName name="Excel_BuiltIn_Print_Titles_3_17_4" localSheetId="0" hidden="0" function="0" vbProcedure="0">#ref!</x:definedName>
    <x:definedName name="Excel_BuiltIn_Print_Titles_3_17_5" localSheetId="0" hidden="0" function="0" vbProcedure="0">#ref!</x:definedName>
    <x:definedName name="Excel_BuiltIn_Print_Titles_3_17_7" localSheetId="0" hidden="0" function="0" vbProcedure="0">#ref!</x:definedName>
    <x:definedName name="Excel_BuiltIn_Print_Titles_3_17_8" localSheetId="0" hidden="0" function="0" vbProcedure="0">#ref!</x:definedName>
    <x:definedName name="Excel_BuiltIn_Print_Titles_3_17_9" localSheetId="0" hidden="0" function="0" vbProcedure="0">#ref!</x:definedName>
    <x:definedName name="Excel_BuiltIn_Print_Titles_3_18" localSheetId="0" hidden="0" function="0" vbProcedure="0">#ref!</x:definedName>
    <x:definedName name="Excel_BuiltIn_Print_Titles_3_1_1" localSheetId="0" hidden="0" function="0" vbProcedure="0">#ref!</x:definedName>
    <x:definedName name="Excel_BuiltIn_Print_Titles_3_1_4" localSheetId="0" hidden="0" function="0" vbProcedure="0">#ref!</x:definedName>
    <x:definedName name="Excel_BuiltIn_Print_Titles_3_1_5" localSheetId="0" hidden="0" function="0" vbProcedure="0">#ref!</x:definedName>
    <x:definedName name="Excel_BuiltIn_Print_Titles_3_1_7" localSheetId="0" hidden="0" function="0" vbProcedure="0">#ref!</x:definedName>
    <x:definedName name="Excel_BuiltIn_Print_Titles_3_1_8" localSheetId="0" hidden="0" function="0" vbProcedure="0">#ref!</x:definedName>
    <x:definedName name="Excel_BuiltIn_Print_Titles_3_1_9" localSheetId="0" hidden="0" function="0" vbProcedure="0">#ref!</x:definedName>
    <x:definedName name="Excel_BuiltIn_Print_Titles_3_2" localSheetId="0" hidden="0" function="0" vbProcedure="0">#ref!</x:definedName>
    <x:definedName name="Excel_BuiltIn_Print_Titles_3_3" localSheetId="0" hidden="0" function="0" vbProcedure="0">#ref!</x:definedName>
    <x:definedName name="Excel_BuiltIn_Print_Titles_3_4" localSheetId="0" hidden="0" function="0" vbProcedure="0">#ref!</x:definedName>
    <x:definedName name="Excel_BuiltIn_Print_Titles_3_5" localSheetId="0" hidden="0" function="0" vbProcedure="0">#ref!</x:definedName>
    <x:definedName name="Excel_BuiltIn_Print_Titles_3_7" localSheetId="0" hidden="0" function="0" vbProcedure="0">#ref!</x:definedName>
    <x:definedName name="Excel_BuiltIn_Print_Titles_3_8" localSheetId="0" hidden="0" function="0" vbProcedure="0">#ref!</x:definedName>
    <x:definedName name="Excel_BuiltIn_Print_Titles_3_9" localSheetId="0" hidden="0" function="0" vbProcedure="0">#ref!</x:definedName>
    <x:definedName name="Excel_BuiltIn_Print_Titles_4" localSheetId="0" hidden="0" function="0" vbProcedure="0">#ref!</x:definedName>
    <x:definedName name="Excel_BuiltIn_Print_Titles_4_1_1" localSheetId="0" hidden="0" function="0" vbProcedure="0">#ref!</x:definedName>
    <x:definedName name="Excel_BuiltIn_Print_Titles_4_1_18" localSheetId="0" hidden="0" function="0" vbProcedure="0">#ref!</x:definedName>
    <x:definedName name="Excel_BuiltIn_Print_Titles_4_1_2" localSheetId="0" hidden="0" function="0" vbProcedure="0">#ref!</x:definedName>
    <x:definedName name="Excel_BuiltIn_Print_Titles_4_1_3" localSheetId="0" hidden="0" function="0" vbProcedure="0">#ref!</x:definedName>
    <x:definedName name="Excel_BuiltIn_Print_Titles_5_1_1" localSheetId="0" hidden="0" function="0" vbProcedure="0">#ref!</x:definedName>
    <x:definedName name="Excel_BuiltIn_Print_Titles_5_1_18" localSheetId="0" hidden="0" function="0" vbProcedure="0">#ref!</x:definedName>
    <x:definedName name="Excel_BuiltIn_Print_Titles_5_1_2" localSheetId="0" hidden="0" function="0" vbProcedure="0">#ref!</x:definedName>
    <x:definedName name="Excel_BuiltIn_Print_Titles_5_1_3" localSheetId="0" hidden="0" function="0" vbProcedure="0">#ref!</x:definedName>
    <x:definedName name="Excel_BuiltIn_Print_Titles_6_1" localSheetId="0" hidden="0" function="0" vbProcedure="0">#ref!</x:definedName>
    <x:definedName name="Excel_BuiltIn_Print_Titles_6_18" localSheetId="0" hidden="0" function="0" vbProcedure="0">#ref!</x:definedName>
    <x:definedName name="Excel_BuiltIn_Print_Titles_6_2" localSheetId="0" hidden="0" function="0" vbProcedure="0">#ref!</x:definedName>
    <x:definedName name="Excel_BuiltIn_Print_Titles_6_3" localSheetId="0" hidden="0" function="0" vbProcedure="0">#ref!</x:definedName>
    <x:definedName name="Excel_BuiltIn__FilterDatabase_4_1" localSheetId="0" hidden="0" function="0" vbProcedure="0">#ref!</x:definedName>
    <x:definedName name="Excel_BuiltIn__FilterDatabase_4_18" localSheetId="0" hidden="0" function="0" vbProcedure="0">#ref!</x:definedName>
    <x:definedName name="Excel_BuiltIn__FilterDatabase_4_2" localSheetId="0" hidden="0" function="0" vbProcedure="0">#ref!</x:definedName>
    <x:definedName name="Excel_BuiltIn__FilterDatabase_4_3" localSheetId="0" hidden="0" function="0" vbProcedure="0">#ref!</x:definedName>
    <x:definedName name="Excel_BuiltIn__FilterDatabase_8" localSheetId="0" hidden="0" function="0" vbProcedure="0">#ref!</x:definedName>
    <x:definedName name="Extract_MI" localSheetId="0" hidden="0" function="0" vbProcedure="0">#ref!</x:definedName>
    <x:definedName name="Extra_Pay" localSheetId="0" hidden="0" function="0" vbProcedure="0">#ref!</x:definedName>
    <x:definedName name="f" localSheetId="0" hidden="0" function="0" vbProcedure="0">#ref!</x:definedName>
    <x:definedName name="FACTOR" localSheetId="0" hidden="0" function="0" vbProcedure="0">#ref!</x:definedName>
    <x:definedName name="fas" localSheetId="0" hidden="0" function="0" vbProcedure="0">#ref!</x:definedName>
    <x:definedName name="fasd" localSheetId="0" hidden="0" function="0" vbProcedure="0">#ref!</x:definedName>
    <x:definedName name="Fa分割計算" localSheetId="0" hidden="0" function="0" vbProcedure="0">#ref!</x:definedName>
    <x:definedName name="Fa分割計算表" localSheetId="0" hidden="0" function="0" vbProcedure="0">#ref!</x:definedName>
    <x:definedName name="FA金型" localSheetId="0" hidden="0" function="0" vbProcedure="0">#ref!</x:definedName>
    <x:definedName name="Feb_02" localSheetId="0" hidden="0" function="0" vbProcedure="0">#ref!</x:definedName>
    <x:definedName name="Feb_03" localSheetId="0" hidden="0" function="0" vbProcedure="0">#ref!</x:definedName>
    <x:definedName name="Feb_04" localSheetId="0" hidden="0" function="0" vbProcedure="0">#ref!</x:definedName>
    <x:definedName name="Feb_05" localSheetId="0" hidden="0" function="0" vbProcedure="0">#ref!</x:definedName>
    <x:definedName name="Feb_06" localSheetId="0" hidden="0" function="0" vbProcedure="0">#ref!</x:definedName>
    <x:definedName name="ffdhfgjdhfg" localSheetId="0" hidden="1" function="0" vbProcedure="0">{"'Sheet1'!$L$16"}</x:definedName>
    <x:definedName name="FGFDG" localSheetId="0" hidden="1" function="0" vbProcedure="0">{"'Sheet1'!$L$16"}</x:definedName>
    <x:definedName name="File.Type" localSheetId="0" hidden="1" function="0" vbProcedure="0">#ref!</x:definedName>
    <x:definedName name="Financial_Position" localSheetId="0" hidden="0" function="0" vbProcedure="0">#ref!</x:definedName>
    <x:definedName name="Financial_Stmts" localSheetId="0" hidden="0" function="0" vbProcedure="0">#ref!</x:definedName>
    <x:definedName name="FIRSTHOME" localSheetId="0" hidden="0" function="0" vbProcedure="0">#ref!</x:definedName>
    <x:definedName name="FORM" localSheetId="0" hidden="0" function="0" vbProcedure="0">#ref!</x:definedName>
    <x:definedName name="FORM10_ACCOUNT" localSheetId="0" hidden="0" function="0" vbProcedure="0">#ref!</x:definedName>
    <x:definedName name="FORM10_AMOUNT" localSheetId="0" hidden="0" function="0" vbProcedure="0">#ref!</x:definedName>
    <x:definedName name="FORM10_OPTION" localSheetId="0" hidden="0" function="0" vbProcedure="0">#ref!</x:definedName>
    <x:definedName name="FORM11_ACCOUNT" localSheetId="0" hidden="0" function="0" vbProcedure="0">#ref!</x:definedName>
    <x:definedName name="FORM11_AMOUNT" localSheetId="0" hidden="0" function="0" vbProcedure="0">#ref!</x:definedName>
    <x:definedName name="FORM11_OPTION" localSheetId="0" hidden="0" function="0" vbProcedure="0">#ref!</x:definedName>
    <x:definedName name="FORM11_SUBACCOUNT" localSheetId="0" hidden="0" function="0" vbProcedure="0">#ref!</x:definedName>
    <x:definedName name="FORM12_1_ACCOUNT" localSheetId="0" hidden="0" function="0" vbProcedure="0">#ref!</x:definedName>
    <x:definedName name="FORM12_1_AMOUNT" localSheetId="0" hidden="0" function="0" vbProcedure="0">#ref!</x:definedName>
    <x:definedName name="FORM12_1_OPTION" localSheetId="0" hidden="0" function="0" vbProcedure="0">#ref!</x:definedName>
    <x:definedName name="FORM12_2_ACCOUNT" localSheetId="0" hidden="0" function="0" vbProcedure="0">#ref!</x:definedName>
    <x:definedName name="FORM12_2_AMOUNT" localSheetId="0" hidden="0" function="0" vbProcedure="0">#ref!</x:definedName>
    <x:definedName name="FORM12_2_OPTION" localSheetId="0" hidden="0" function="0" vbProcedure="0">#ref!</x:definedName>
    <x:definedName name="FORM12_3_ACCOUNT" localSheetId="0" hidden="0" function="0" vbProcedure="0">#ref!</x:definedName>
    <x:definedName name="FORM12_3_AMOUNT" localSheetId="0" hidden="0" function="0" vbProcedure="0">#ref!</x:definedName>
    <x:definedName name="FORM12_3_OPTION" localSheetId="0" hidden="0" function="0" vbProcedure="0">#ref!</x:definedName>
    <x:definedName name="FORM12_ACCOUNT" localSheetId="0" hidden="0" function="0" vbProcedure="0">#ref!</x:definedName>
    <x:definedName name="FORM12_AMOUNT" localSheetId="0" hidden="0" function="0" vbProcedure="0">#ref!</x:definedName>
    <x:definedName name="FORM12_OPTION" localSheetId="0" hidden="0" function="0" vbProcedure="0">#ref!</x:definedName>
    <x:definedName name="FORM12_SUBACCOUNT" localSheetId="0" hidden="0" function="0" vbProcedure="0">#ref!</x:definedName>
    <x:definedName name="FORM13_ACCOUNT" localSheetId="0" hidden="0" function="0" vbProcedure="0">#ref!</x:definedName>
    <x:definedName name="FORM13_AMOUNT" localSheetId="0" hidden="0" function="0" vbProcedure="0">#ref!</x:definedName>
    <x:definedName name="FORM13_OPTION" localSheetId="0" hidden="0" function="0" vbProcedure="0">#ref!</x:definedName>
    <x:definedName name="FORM13_SUBACCOUNT" localSheetId="0" hidden="0" function="0" vbProcedure="0">#ref!</x:definedName>
    <x:definedName name="FORM14_ACCOUNT" localSheetId="0" hidden="0" function="0" vbProcedure="0">#ref!</x:definedName>
    <x:definedName name="FORM14_OPTION" localSheetId="0" hidden="0" function="0" vbProcedure="0">#ref!</x:definedName>
    <x:definedName name="FORM16_ACCOUNT" localSheetId="0" hidden="0" function="0" vbProcedure="0">#ref!</x:definedName>
    <x:definedName name="FORM16_AMOUNT" localSheetId="0" hidden="0" function="0" vbProcedure="0">#ref!</x:definedName>
    <x:definedName name="FORM16_OPTION" localSheetId="0" hidden="0" function="0" vbProcedure="0">#ref!</x:definedName>
    <x:definedName name="FORM16_SUBACCOUNT" localSheetId="0" hidden="0" function="0" vbProcedure="0">#ref!</x:definedName>
    <x:definedName name="FORM17_ACCOUNT" localSheetId="0" hidden="0" function="0" vbProcedure="0">#ref!</x:definedName>
    <x:definedName name="FORM17_AMOUNT" localSheetId="0" hidden="0" function="0" vbProcedure="0">#ref!</x:definedName>
    <x:definedName name="FORM17_OPTION" localSheetId="0" hidden="0" function="0" vbProcedure="0">#ref!</x:definedName>
    <x:definedName name="FORM17_SUBACCOUNT" localSheetId="0" hidden="0" function="0" vbProcedure="0">#ref!</x:definedName>
    <x:definedName name="FORM18_ACCOUNT" localSheetId="0" hidden="0" function="0" vbProcedure="0">#ref!</x:definedName>
    <x:definedName name="FORM18_AMOUNT" localSheetId="0" hidden="0" function="0" vbProcedure="0">#ref!</x:definedName>
    <x:definedName name="FORM18_OPTION" localSheetId="0" hidden="0" function="0" vbProcedure="0">#ref!</x:definedName>
    <x:definedName name="FORM18_SUBACCOUNT" localSheetId="0" hidden="0" function="0" vbProcedure="0">#ref!</x:definedName>
    <x:definedName name="FORM1_ACCOUNT" localSheetId="0" hidden="0" function="0" vbProcedure="0">#ref!</x:definedName>
    <x:definedName name="FORM1_AMOUNT" localSheetId="0" hidden="0" function="0" vbProcedure="0">#ref!</x:definedName>
    <x:definedName name="FORM1_OPTION" localSheetId="0" hidden="0" function="0" vbProcedure="0">#ref!</x:definedName>
    <x:definedName name="form2" localSheetId="0" hidden="0" function="0" vbProcedure="0">#ref!</x:definedName>
    <x:definedName name="FORM20_ACCOUNT" localSheetId="0" hidden="0" function="0" vbProcedure="0">#ref!</x:definedName>
    <x:definedName name="FORM20_AMOUNT" localSheetId="0" hidden="0" function="0" vbProcedure="0">#ref!</x:definedName>
    <x:definedName name="FORM20_OPTION" localSheetId="0" hidden="0" function="0" vbProcedure="0">#ref!</x:definedName>
    <x:definedName name="FORM21_ACCOUNT" localSheetId="0" hidden="0" function="0" vbProcedure="0">#ref!</x:definedName>
    <x:definedName name="FORM21_AMOUNT" localSheetId="0" hidden="0" function="0" vbProcedure="0">#ref!</x:definedName>
    <x:definedName name="FORM21_OPTION" localSheetId="0" hidden="0" function="0" vbProcedure="0">#ref!</x:definedName>
    <x:definedName name="FORM21_SUBACCOUNT" localSheetId="0" hidden="0" function="0" vbProcedure="0">#ref!</x:definedName>
    <x:definedName name="FORM22_ACCOUNT" localSheetId="0" hidden="0" function="0" vbProcedure="0">#ref!</x:definedName>
    <x:definedName name="FORM22_AMOUNT" localSheetId="0" hidden="0" function="0" vbProcedure="0">#ref!</x:definedName>
    <x:definedName name="FORM22_OPTION" localSheetId="0" hidden="0" function="0" vbProcedure="0">#ref!</x:definedName>
    <x:definedName name="FORM22_SUBACCOUNT" localSheetId="0" hidden="0" function="0" vbProcedure="0">#ref!</x:definedName>
    <x:definedName name="FORM23_ACCOUNT" localSheetId="0" hidden="0" function="0" vbProcedure="0">#ref!</x:definedName>
    <x:definedName name="FORM23_AMOUNT" localSheetId="0" hidden="0" function="0" vbProcedure="0">#ref!</x:definedName>
    <x:definedName name="FORM23_OPTION" localSheetId="0" hidden="0" function="0" vbProcedure="0">#ref!</x:definedName>
    <x:definedName name="FORM23_SUBACCOUNT" localSheetId="0" hidden="0" function="0" vbProcedure="0">#ref!</x:definedName>
    <x:definedName name="FORM24_ACCOUNT" localSheetId="0" hidden="0" function="0" vbProcedure="0">#ref!</x:definedName>
    <x:definedName name="FORM24_AMOUNT" localSheetId="0" hidden="0" function="0" vbProcedure="0">#ref!</x:definedName>
    <x:definedName name="FORM24_OPTION" localSheetId="0" hidden="0" function="0" vbProcedure="0">#ref!</x:definedName>
    <x:definedName name="FORM24_SUBACCOUNT" localSheetId="0" hidden="0" function="0" vbProcedure="0">#ref!</x:definedName>
    <x:definedName name="FORM25_ACCOUNT" localSheetId="0" hidden="0" function="0" vbProcedure="0">#ref!</x:definedName>
    <x:definedName name="FORM25_AMOUNT" localSheetId="0" hidden="0" function="0" vbProcedure="0">#ref!</x:definedName>
    <x:definedName name="FORM25_OPTION" localSheetId="0" hidden="0" function="0" vbProcedure="0">#ref!</x:definedName>
    <x:definedName name="FORM25_SUBACCOUNT" localSheetId="0" hidden="0" function="0" vbProcedure="0">#ref!</x:definedName>
    <x:definedName name="FORM26_ACCOUNT" localSheetId="0" hidden="0" function="0" vbProcedure="0">#ref!</x:definedName>
    <x:definedName name="FORM26_AMOUNT" localSheetId="0" hidden="0" function="0" vbProcedure="0">#ref!</x:definedName>
    <x:definedName name="FORM26_OPTION" localSheetId="0" hidden="0" function="0" vbProcedure="0">#ref!</x:definedName>
    <x:definedName name="FORM26_SUBACCOUNT" localSheetId="0" hidden="0" function="0" vbProcedure="0">#ref!</x:definedName>
    <x:definedName name="FORM27_ACCOUNT" localSheetId="0" hidden="0" function="0" vbProcedure="0">#ref!</x:definedName>
    <x:definedName name="FORM27_AMOUNT" localSheetId="0" hidden="0" function="0" vbProcedure="0">#ref!</x:definedName>
    <x:definedName name="FORM27_OPTION" localSheetId="0" hidden="0" function="0" vbProcedure="0">#ref!</x:definedName>
    <x:definedName name="FORM27_SUBACCOUNT" localSheetId="0" hidden="0" function="0" vbProcedure="0">#ref!</x:definedName>
    <x:definedName name="FORM28_ACCOUNT" localSheetId="0" hidden="0" function="0" vbProcedure="0">#ref!</x:definedName>
    <x:definedName name="FORM28_AMOUNT" localSheetId="0" hidden="0" function="0" vbProcedure="0">#ref!</x:definedName>
    <x:definedName name="FORM28_OPTION" localSheetId="0" hidden="0" function="0" vbProcedure="0">#ref!</x:definedName>
    <x:definedName name="FORM28_SUBACCOUNT" localSheetId="0" hidden="0" function="0" vbProcedure="0">#ref!</x:definedName>
    <x:definedName name="FORM29_1_ACCOUNT" localSheetId="0" hidden="0" function="0" vbProcedure="0">#ref!</x:definedName>
    <x:definedName name="FORM29_1_AMOUNT" localSheetId="0" hidden="0" function="0" vbProcedure="0">#ref!</x:definedName>
    <x:definedName name="FORM29_1_OPTION" localSheetId="0" hidden="0" function="0" vbProcedure="0">#ref!</x:definedName>
    <x:definedName name="FORM29_1_SUBACCOUNT" localSheetId="0" hidden="0" function="0" vbProcedure="0">#ref!</x:definedName>
    <x:definedName name="FORM29_2_ACCOUNT" localSheetId="0" hidden="0" function="0" vbProcedure="0">#ref!</x:definedName>
    <x:definedName name="FORM29_2_AMOUNT" localSheetId="0" hidden="0" function="0" vbProcedure="0">#ref!</x:definedName>
    <x:definedName name="FORM29_2_OPTION" localSheetId="0" hidden="0" function="0" vbProcedure="0">#ref!</x:definedName>
    <x:definedName name="FORM29_3_ACCOUNT" localSheetId="0" hidden="0" function="0" vbProcedure="0">#ref!</x:definedName>
    <x:definedName name="FORM29_3_AMOUNT" localSheetId="0" hidden="0" function="0" vbProcedure="0">#ref!</x:definedName>
    <x:definedName name="FORM29_3_OPTION" localSheetId="0" hidden="0" function="0" vbProcedure="0">#ref!</x:definedName>
    <x:definedName name="FORM29_3_SUBACCOUNT" localSheetId="0" hidden="0" function="0" vbProcedure="0">#ref!</x:definedName>
    <x:definedName name="FORM29_4_ACCOUNT" localSheetId="0" hidden="0" function="0" vbProcedure="0">#ref!</x:definedName>
    <x:definedName name="FORM29_4_AMOUNT" localSheetId="0" hidden="0" function="0" vbProcedure="0">#ref!</x:definedName>
    <x:definedName name="FORM29_4_OPTION" localSheetId="0" hidden="0" function="0" vbProcedure="0">#ref!</x:definedName>
    <x:definedName name="FORM29_ACCOUNT" localSheetId="0" hidden="0" function="0" vbProcedure="0">#ref!</x:definedName>
    <x:definedName name="FORM29_AMOUNT" localSheetId="0" hidden="0" function="0" vbProcedure="0">#ref!</x:definedName>
    <x:definedName name="FORM29_OPTION" localSheetId="0" hidden="0" function="0" vbProcedure="0">#ref!</x:definedName>
    <x:definedName name="FORM29_SUBACCOUNT" localSheetId="0" hidden="0" function="0" vbProcedure="0">#ref!</x:definedName>
    <x:definedName name="FORM2_ACCOUNT" localSheetId="0" hidden="0" function="0" vbProcedure="0">#ref!</x:definedName>
    <x:definedName name="FORM2_AMOUNT" localSheetId="0" hidden="0" function="0" vbProcedure="0">#ref!</x:definedName>
    <x:definedName name="FORM2_OPTION" localSheetId="0" hidden="0" function="0" vbProcedure="0">#ref!</x:definedName>
    <x:definedName name="FORM30_ACCOUNT" localSheetId="0" hidden="0" function="0" vbProcedure="0">#ref!</x:definedName>
    <x:definedName name="FORM30_AMOUNT" localSheetId="0" hidden="0" function="0" vbProcedure="0">#ref!</x:definedName>
    <x:definedName name="FORM30_OPTION" localSheetId="0" hidden="0" function="0" vbProcedure="0">#ref!</x:definedName>
    <x:definedName name="FORM34_ACCOUNT" localSheetId="0" hidden="0" function="0" vbProcedure="0">#ref!</x:definedName>
    <x:definedName name="FORM34_AMOUNT" localSheetId="0" hidden="0" function="0" vbProcedure="0">#ref!</x:definedName>
    <x:definedName name="FORM34_OPTION" localSheetId="0" hidden="0" function="0" vbProcedure="0">#ref!</x:definedName>
    <x:definedName name="FORM34_SUBACCOUNT" localSheetId="0" hidden="0" function="0" vbProcedure="0">#ref!</x:definedName>
    <x:definedName name="FORM3_AMOUNT" localSheetId="0" hidden="0" function="0" vbProcedure="0">#ref!</x:definedName>
    <x:definedName name="FORM4_ACCOUNT" localSheetId="0" hidden="0" function="0" vbProcedure="0">#ref!</x:definedName>
    <x:definedName name="FORM4_AMOUNT" localSheetId="0" hidden="0" function="0" vbProcedure="0">#ref!</x:definedName>
    <x:definedName name="FORM4_OPTION" localSheetId="0" hidden="0" function="0" vbProcedure="0">#ref!</x:definedName>
    <x:definedName name="form5" localSheetId="0" hidden="0" function="0" vbProcedure="0">#ref!</x:definedName>
    <x:definedName name="FORM5_ACCOUNT" localSheetId="0" hidden="0" function="0" vbProcedure="0">#ref!</x:definedName>
    <x:definedName name="FORM5_AMOUNT" localSheetId="0" hidden="0" function="0" vbProcedure="0">#ref!</x:definedName>
    <x:definedName name="FORM5_OPTION" localSheetId="0" hidden="0" function="0" vbProcedure="0">#ref!</x:definedName>
    <x:definedName name="FORM6_ACCOUNT" localSheetId="0" hidden="0" function="0" vbProcedure="0">#ref!</x:definedName>
    <x:definedName name="FORM6_AMOUNT" localSheetId="0" hidden="0" function="0" vbProcedure="0">#ref!</x:definedName>
    <x:definedName name="FORM6_OPTION" localSheetId="0" hidden="0" function="0" vbProcedure="0">#ref!</x:definedName>
    <x:definedName name="FORM7_ACCOUNT" localSheetId="0" hidden="0" function="0" vbProcedure="0">#ref!</x:definedName>
    <x:definedName name="FORM7_AMOUNT" localSheetId="0" hidden="0" function="0" vbProcedure="0">#ref!</x:definedName>
    <x:definedName name="FORM7_OPTION" localSheetId="0" hidden="0" function="0" vbProcedure="0">#ref!</x:definedName>
    <x:definedName name="FORM8" localSheetId="0" hidden="0" function="0" vbProcedure="0">#ref!</x:definedName>
    <x:definedName name="FORM8_ACCOUNT" localSheetId="0" hidden="0" function="0" vbProcedure="0">#ref!</x:definedName>
    <x:definedName name="FORM8_AMOUNT" localSheetId="0" hidden="0" function="0" vbProcedure="0">#ref!</x:definedName>
    <x:definedName name="FORM8_OPTION" localSheetId="0" hidden="0" function="0" vbProcedure="0">#ref!</x:definedName>
    <x:definedName name="Form9" localSheetId="0" hidden="0" function="0" vbProcedure="0">#ref!</x:definedName>
    <x:definedName name="form90" localSheetId="0" hidden="0" function="0" vbProcedure="0">#ref!</x:definedName>
    <x:definedName name="Form91" localSheetId="0" hidden="0" function="0" vbProcedure="0">#ref!</x:definedName>
    <x:definedName name="FORM9_1_ACCOUNT" localSheetId="0" hidden="0" function="0" vbProcedure="0">#ref!</x:definedName>
    <x:definedName name="FORM9_1_AMOUNT" localSheetId="0" hidden="0" function="0" vbProcedure="0">#ref!</x:definedName>
    <x:definedName name="FORM9_1_OPTION" localSheetId="0" hidden="0" function="0" vbProcedure="0">#ref!</x:definedName>
    <x:definedName name="FORM9_2_ACCOUNT" localSheetId="0" hidden="0" function="0" vbProcedure="0">#ref!</x:definedName>
    <x:definedName name="FORM9_2_AMOUNT" localSheetId="0" hidden="0" function="0" vbProcedure="0">#ref!</x:definedName>
    <x:definedName name="FORM9_2_OPTION" localSheetId="0" hidden="0" function="0" vbProcedure="0">#ref!</x:definedName>
    <x:definedName name="FORMAT1" localSheetId="0" hidden="0" function="0" vbProcedure="0">#ref!</x:definedName>
    <x:definedName name="FORMDATA" localSheetId="0" hidden="0" function="0" vbProcedure="0">#ref!</x:definedName>
    <x:definedName name="FT" localSheetId="0" hidden="0" function="0" vbProcedure="0">#ref!</x:definedName>
    <x:definedName name="fuji" localSheetId="0" hidden="0" function="0" vbProcedure="0">#ref!</x:definedName>
    <x:definedName name="gama" localSheetId="0" hidden="0" function="0" vbProcedure="0">#ref!</x:definedName>
    <x:definedName name="Gamadam" localSheetId="0" hidden="0" function="0" vbProcedure="0">#ref!</x:definedName>
    <x:definedName name="GDF" localSheetId="0" hidden="0" function="0" vbProcedure="0">#ref!</x:definedName>
    <x:definedName name="GEN" localSheetId="0" hidden="0" function="0" vbProcedure="0">#ref!</x:definedName>
    <x:definedName name="geo" localSheetId="0" hidden="0" function="0" vbProcedure="0">#ref!</x:definedName>
    <x:definedName name="gf" localSheetId="0" hidden="1" function="0" vbProcedure="0">{"'Sheet1'!$L$16"}</x:definedName>
    <x:definedName name="GGGGGG" localSheetId="0" hidden="0" function="0" vbProcedure="0">#ref!</x:definedName>
    <x:definedName name="gh" localSheetId="0" hidden="0" function="0" vbProcedure="0">#ref!</x:definedName>
    <x:definedName name="gia" localSheetId="0" hidden="0" function="0" vbProcedure="0">#ref!</x:definedName>
    <x:definedName name="gia_tien" localSheetId="0" hidden="0" function="0" vbProcedure="0">#ref!</x:definedName>
    <x:definedName name="gia_tien_BTN" localSheetId="0" hidden="0" function="0" vbProcedure="0">#ref!</x:definedName>
    <x:definedName name="GIP_NON" localSheetId="0" hidden="0" function="0" vbProcedure="0">#ref!</x:definedName>
    <x:definedName name="GTXL" localSheetId="0" hidden="0" function="0" vbProcedure="0">#ref!</x:definedName>
    <x:definedName name="h" localSheetId="0" hidden="1" function="0" vbProcedure="0">{"'Sheet1'!$L$16"}</x:definedName>
    <x:definedName name="H13HMMAIL" localSheetId="0" hidden="0" function="0" vbProcedure="0">#ref!</x:definedName>
    <x:definedName name="HA" localSheetId="0" hidden="0" function="0" vbProcedure="0">#ref!</x:definedName>
    <x:definedName name="hani" localSheetId="0" hidden="0" function="0" vbProcedure="0">#ref!</x:definedName>
    <x:definedName name="hari" localSheetId="0" hidden="0" function="0" vbProcedure="0">#ref!</x:definedName>
    <x:definedName name="HE" localSheetId="0" hidden="0" function="0" vbProcedure="0">#ref!</x:definedName>
    <x:definedName name="HEADDAYA3" localSheetId="0" hidden="0" function="0" vbProcedure="0">#ref!,#ref!,#ref!,#ref!,#ref!,#ref!,#ref!,#ref!,#ref!,#ref!,#ref!,#ref!,#ref!</x:definedName>
    <x:definedName name="HEADDAYA4" localSheetId="0" hidden="0" function="0" vbProcedure="0">#ref!,#ref!,#ref!,#ref!,#ref!,#ref!,#ref!,#ref!,#ref!,#ref!,#ref!,#ref!,#ref!,#ref!,#ref!,#ref!,#ref!</x:definedName>
    <x:definedName name="HEADWEEKA3" localSheetId="0" hidden="0" function="0" vbProcedure="0">#ref!,#ref!,#ref!,#ref!,#ref!,#ref!,#ref!,#ref!,#ref!,#ref!,#ref!,#ref!</x:definedName>
    <x:definedName name="HEADWEEKA4" localSheetId="0" hidden="0" function="0" vbProcedure="0">#ref!,#ref!,#ref!,#ref!,#ref!,#ref!,#ref!,#ref!,#ref!,#ref!,#ref!,#ref!</x:definedName>
    <x:definedName name="Hello" localSheetId="0" hidden="0" function="0" vbProcedure="0">#ref!</x:definedName>
    <x:definedName name="HHHHH" localSheetId="0" hidden="0" function="0" vbProcedure="0">#ref!</x:definedName>
    <x:definedName name="hhy" localSheetId="0" hidden="0" function="0" vbProcedure="0">#ref!</x:definedName>
    <x:definedName name="hi" localSheetId="0" hidden="0" function="0" vbProcedure="0">#ref!</x:definedName>
    <x:definedName name="hien" localSheetId="0" hidden="0" function="0" vbProcedure="0">#ref!</x:definedName>
    <x:definedName name="hinhanh" localSheetId="0" hidden="1" function="0" vbProcedure="0">{"'Sheet1'!$L$16"}</x:definedName>
    <x:definedName name="HJ" localSheetId="0" hidden="0" function="0" vbProcedure="0">#ref!</x:definedName>
    <x:definedName name="HOLOS_ORIENT_Sheet1" localSheetId="0" hidden="0" function="0" vbProcedure="0">#ref!</x:definedName>
    <x:definedName name="HOLOS_Sheet1" localSheetId="0" hidden="0" function="0" vbProcedure="0">#ref!</x:definedName>
    <x:definedName name="HOMEOFFICE_COST" localSheetId="0" hidden="0" function="0" vbProcedure="0">#ref!</x:definedName>
    <x:definedName name="HOME_MANP" localSheetId="0" hidden="0" function="0" vbProcedure="0">#ref!</x:definedName>
    <x:definedName name="HOME_SPACE" localSheetId="0" hidden="0" function="0" vbProcedure="0">#ref!,#ref!,#ref!,#ref!,#ref!,#ref!,#ref!</x:definedName>
    <x:definedName name="HTML_Control" localSheetId="0" hidden="1" function="0" vbProcedure="0">{"'Sheet1'!$L$16"}</x:definedName>
    <x:definedName name="huy" localSheetId="0" hidden="1" function="0" vbProcedure="0">{"'Sheet1'!$L$16"}</x:definedName>
    <x:definedName name="hyasu" localSheetId="0" hidden="0" function="0" vbProcedure="0">#ref!</x:definedName>
    <x:definedName name="I" localSheetId="0" hidden="0" function="0" vbProcedure="0">#ref!</x:definedName>
    <x:definedName name="IDLAB_COST" localSheetId="0" hidden="0" function="0" vbProcedure="0">#ref!</x:definedName>
    <x:definedName name="IIIIIIIIII" localSheetId="0" hidden="0" function="0" vbProcedure="0">#ref!</x:definedName>
    <x:definedName name="INDMANP" localSheetId="0" hidden="0" function="0" vbProcedure="0">#ref!</x:definedName>
    <x:definedName name="IND_LAB" localSheetId="0" hidden="0" function="0" vbProcedure="0">#ref!</x:definedName>
    <x:definedName name="Int" localSheetId="0" hidden="0" function="0" vbProcedure="0">#ref!</x:definedName>
    <x:definedName name="IRP" localSheetId="0" hidden="0" function="0" vbProcedure="0">#ref!</x:definedName>
    <x:definedName name="ITEM" localSheetId="0" hidden="0" function="0" vbProcedure="0">#ref!,#ref!,#ref!,#ref!,#ref!,#ref!,#ref!,#ref!,#ref!</x:definedName>
    <x:definedName name="J" localSheetId="0" hidden="0" function="0" vbProcedure="0">#ref!</x:definedName>
    <x:definedName name="J.O" localSheetId="0" hidden="0" function="0" vbProcedure="0">#ref!</x:definedName>
    <x:definedName name="J.O_GT" localSheetId="0" hidden="0" function="0" vbProcedure="0">#ref!</x:definedName>
    <x:definedName name="j356C8" localSheetId="0" hidden="0" function="0" vbProcedure="0">#ref!</x:definedName>
    <x:definedName name="Jann" localSheetId="0" hidden="0" function="0" vbProcedure="0">#ref!</x:definedName>
    <x:definedName name="Jann1" localSheetId="0" hidden="0" function="0" vbProcedure="0">#ref!</x:definedName>
    <x:definedName name="Jann10" localSheetId="0" hidden="0" function="0" vbProcedure="0">#ref!</x:definedName>
    <x:definedName name="Jann19" localSheetId="0" hidden="0" function="0" vbProcedure="0">#ref!</x:definedName>
    <x:definedName name="Jann2" localSheetId="0" hidden="0" function="0" vbProcedure="0">#ref!</x:definedName>
    <x:definedName name="Jann20" localSheetId="0" hidden="0" function="0" vbProcedure="0">#ref!</x:definedName>
    <x:definedName name="Jann3" localSheetId="0" hidden="0" function="0" vbProcedure="0">#ref!</x:definedName>
    <x:definedName name="Jann4" localSheetId="0" hidden="0" function="0" vbProcedure="0">#ref!</x:definedName>
    <x:definedName name="jann456" localSheetId="0" hidden="0" function="0" vbProcedure="0">#ref!</x:definedName>
    <x:definedName name="Jann5" localSheetId="0" hidden="0" function="0" vbProcedure="0">#ref!</x:definedName>
    <x:definedName name="Jann6" localSheetId="0" hidden="0" function="0" vbProcedure="0">#ref!</x:definedName>
    <x:definedName name="Jann65" localSheetId="0" hidden="0" function="0" vbProcedure="0">#ref!</x:definedName>
    <x:definedName name="Jann7" localSheetId="0" hidden="0" function="0" vbProcedure="0">#ref!</x:definedName>
    <x:definedName name="Jann8" localSheetId="0" hidden="0" function="0" vbProcedure="0">#ref!</x:definedName>
    <x:definedName name="jann85969" localSheetId="0" hidden="0" function="0" vbProcedure="0">#ref!</x:definedName>
    <x:definedName name="janng" localSheetId="0" hidden="0" function="0" vbProcedure="0">#ref!</x:definedName>
    <x:definedName name="Jan_02" localSheetId="0" hidden="0" function="0" vbProcedure="0">#ref!</x:definedName>
    <x:definedName name="Jan_03" localSheetId="0" hidden="0" function="0" vbProcedure="0">#ref!</x:definedName>
    <x:definedName name="Jan_04" localSheetId="0" hidden="0" function="0" vbProcedure="0">#ref!</x:definedName>
    <x:definedName name="Jan_05" localSheetId="0" hidden="0" function="0" vbProcedure="0">#ref!</x:definedName>
    <x:definedName name="Jan_06" localSheetId="0" hidden="0" function="0" vbProcedure="0">#ref!</x:definedName>
    <x:definedName name="jdhdh" localSheetId="0" hidden="1" function="0" vbProcedure="0">{"'Sheet1'!$L$16"}</x:definedName>
    <x:definedName name="JE" localSheetId="0" hidden="0" function="0" vbProcedure="0">#ref!</x:definedName>
    <x:definedName name="JHGTZJ" localSheetId="0" hidden="0" function="0" vbProcedure="0">#ref!</x:definedName>
    <x:definedName name="ji" localSheetId="0" hidden="0" function="0" vbProcedure="0">#ref!</x:definedName>
    <x:definedName name="JIKUBUNSEKI" localSheetId="0" hidden="0" function="0" vbProcedure="0">#ref!</x:definedName>
    <x:definedName name="jjj" localSheetId="0" hidden="1" function="0" vbProcedure="0">{"'Sheet1'!$L$16"}</x:definedName>
    <x:definedName name="JJJJJJJJJ" localSheetId="0" hidden="0" function="0" vbProcedure="0">#ref!</x:definedName>
    <x:definedName name="Jobname" localSheetId="0" hidden="0" function="0" vbProcedure="0">#ref!</x:definedName>
    <x:definedName name="JPH" localSheetId="0" hidden="0" function="0" vbProcedure="0">#ref!</x:definedName>
    <x:definedName name="Jul_02" localSheetId="0" hidden="0" function="0" vbProcedure="0">#ref!</x:definedName>
    <x:definedName name="Jul_03" localSheetId="0" hidden="0" function="0" vbProcedure="0">#ref!</x:definedName>
    <x:definedName name="Jul_04" localSheetId="0" hidden="0" function="0" vbProcedure="0">#ref!</x:definedName>
    <x:definedName name="Jul_05" localSheetId="0" hidden="0" function="0" vbProcedure="0">#ref!</x:definedName>
    <x:definedName name="Jul_06" localSheetId="0" hidden="0" function="0" vbProcedure="0">#ref!</x:definedName>
    <x:definedName name="Jun_02" localSheetId="0" hidden="0" function="0" vbProcedure="0">#ref!</x:definedName>
    <x:definedName name="Jun_03" localSheetId="0" hidden="0" function="0" vbProcedure="0">#ref!</x:definedName>
    <x:definedName name="Jun_04" localSheetId="0" hidden="0" function="0" vbProcedure="0">#ref!</x:definedName>
    <x:definedName name="Jun_05" localSheetId="0" hidden="0" function="0" vbProcedure="0">#ref!</x:definedName>
    <x:definedName name="Jun_06" localSheetId="0" hidden="0" function="0" vbProcedure="0">#ref!</x:definedName>
    <x:definedName name="k01s1" localSheetId="0" hidden="0" function="0" vbProcedure="0">#ref!</x:definedName>
    <x:definedName name="kcong" localSheetId="0" hidden="0" function="0" vbProcedure="0">#ref!</x:definedName>
    <x:definedName name="KHBL" localSheetId="0" hidden="0" function="0" vbProcedure="0">#ref!</x:definedName>
    <x:definedName name="kkkk" localSheetId="0" hidden="1" function="0" vbProcedure="0">{"'Sheet1'!$L$16"}</x:definedName>
    <x:definedName name="kkkkk" localSheetId="0" hidden="1" function="0" vbProcedure="0">{"'Sheet1'!$L$16"}</x:definedName>
    <x:definedName name="KKKKKK" localSheetId="0" hidden="0" function="0" vbProcedure="0">#ref!</x:definedName>
    <x:definedName name="kkkkkkkkkkk" localSheetId="0" hidden="1" function="0" vbProcedure="0">{"'Sheet1'!$L$16"}</x:definedName>
    <x:definedName name="KN" localSheetId="0" hidden="0" function="0" vbProcedure="0">#ref!</x:definedName>
    <x:definedName name="KSY" localSheetId="0" hidden="0" function="0" vbProcedure="0">#ref!</x:definedName>
    <x:definedName name="KT" localSheetId="0" hidden="0" function="0" vbProcedure="0">#ref!</x:definedName>
    <x:definedName name="KYT" localSheetId="0" hidden="0" function="0" vbProcedure="0">#ref!</x:definedName>
    <x:definedName name="LA" localSheetId="0" hidden="0" function="0" vbProcedure="0">#ref!</x:definedName>
    <x:definedName name="LANGUAGE_1" localSheetId="0" hidden="0" function="0" vbProcedure="0">#ref!</x:definedName>
    <x:definedName name="LANGUAGE_18" localSheetId="0" hidden="0" function="0" vbProcedure="0">#ref!</x:definedName>
    <x:definedName name="LANGUAGE_2" localSheetId="0" hidden="0" function="0" vbProcedure="0">#ref!</x:definedName>
    <x:definedName name="LANGUAGE_3" localSheetId="0" hidden="0" function="0" vbProcedure="0">#ref!</x:definedName>
    <x:definedName name="Lcot" localSheetId="0" hidden="0" function="0" vbProcedure="0">#ref!</x:definedName>
    <x:definedName name="listaus1" localSheetId="0" hidden="0" function="0" vbProcedure="0">#ref!</x:definedName>
    <x:definedName name="LN" localSheetId="0" hidden="0" function="0" vbProcedure="0">#ref!</x:definedName>
    <x:definedName name="Loan1" localSheetId="0" hidden="0" function="0" vbProcedure="0">#ref!</x:definedName>
    <x:definedName name="Loan2" localSheetId="0" hidden="0" function="0" vbProcedure="0">#ref!</x:definedName>
    <x:definedName name="Loan3" localSheetId="0" hidden="0" function="0" vbProcedure="0">#ref!</x:definedName>
    <x:definedName name="LRDaysTaken" localSheetId="0" hidden="0" function="0" vbProcedure="0">#ref!</x:definedName>
    <x:definedName name="LREmployeeName" localSheetId="0" hidden="0" function="0" vbProcedure="0">#ref!</x:definedName>
    <x:definedName name="LRNoOfDays" localSheetId="0" hidden="0" function="0" vbProcedure="0">#ref!</x:definedName>
    <x:definedName name="LS" localSheetId="0" hidden="0" function="0" vbProcedure="0">#ref!</x:definedName>
    <x:definedName name="macbt" localSheetId="0" hidden="0" function="0" vbProcedure="0">#ref!</x:definedName>
    <x:definedName name="Machine" localSheetId="0" hidden="0" function="0" vbProcedure="0">#ref!</x:definedName>
    <x:definedName name="Machino_Auto_parts_Co._LTd" localSheetId="0" hidden="0" function="0" vbProcedure="0">#ref!</x:definedName>
    <x:definedName name="MAILDB" localSheetId="0" hidden="0" function="0" vbProcedure="0">#ref!</x:definedName>
    <x:definedName name="Major_problem_observed_PP_Boss_crack_in_2KD___45_No__._But_compare_to_Sep_10_reduced_in_Oct_10_rejection_was_65_nos_Close_monitoring_for_PP_pitch_is_being_started___drilling_bush_life_reduced_to_7000_nos." localSheetId="0" hidden="0" function="0" vbProcedure="0">#ref!</x:definedName>
    <x:definedName name="MAJ_CON_EQP" localSheetId="0" hidden="0" function="0" vbProcedure="0">#ref!</x:definedName>
    <x:definedName name="MANAGERAPPVL" localSheetId="0" hidden="0" function="0" vbProcedure="0">#ref!</x:definedName>
    <x:definedName name="Mar_02" localSheetId="0" hidden="0" function="0" vbProcedure="0">#ref!</x:definedName>
    <x:definedName name="Mar_03" localSheetId="0" hidden="0" function="0" vbProcedure="0">#ref!</x:definedName>
    <x:definedName name="Mar_04" localSheetId="0" hidden="0" function="0" vbProcedure="0">#ref!</x:definedName>
    <x:definedName name="Mar_05" localSheetId="0" hidden="0" function="0" vbProcedure="0">#ref!</x:definedName>
    <x:definedName name="Mar_06" localSheetId="0" hidden="0" function="0" vbProcedure="0">#ref!</x:definedName>
    <x:definedName name="MAX_FA外径" localSheetId="0" hidden="0" function="0" vbProcedure="0">#ref!</x:definedName>
    <x:definedName name="May_02" localSheetId="0" hidden="0" function="0" vbProcedure="0">#ref!</x:definedName>
    <x:definedName name="May_03" localSheetId="0" hidden="0" function="0" vbProcedure="0">#ref!</x:definedName>
    <x:definedName name="May_04" localSheetId="0" hidden="0" function="0" vbProcedure="0">#ref!</x:definedName>
    <x:definedName name="May_05" localSheetId="0" hidden="0" function="0" vbProcedure="0">#ref!</x:definedName>
    <x:definedName name="May_06" localSheetId="0" hidden="0" function="0" vbProcedure="0">#ref!</x:definedName>
    <x:definedName name="MENUA" localSheetId="0" hidden="0" function="0" vbProcedure="0">#ref!</x:definedName>
    <x:definedName name="MENUY" localSheetId="0" hidden="0" function="0" vbProcedure="0">#ref!</x:definedName>
    <x:definedName name="MENUZ" localSheetId="0" hidden="0" function="0" vbProcedure="0">#ref!</x:definedName>
    <x:definedName name="MG_A" localSheetId="0" hidden="0" function="0" vbProcedure="0">#ref!</x:definedName>
    <x:definedName name="MM" localSheetId="0" hidden="0" function="0" vbProcedure="0">#ref!</x:definedName>
    <x:definedName name="MMMM" localSheetId="0" hidden="1" function="0" vbProcedure="0">{"'Sheet1'!$L$16"}</x:definedName>
    <x:definedName name="MODELYEAR" localSheetId="0" hidden="0" function="0" vbProcedure="0">#ref!</x:definedName>
    <x:definedName name="Money_type" localSheetId="0" hidden="0" function="0" vbProcedure="0">#ref!</x:definedName>
    <x:definedName name="month_end" localSheetId="0" hidden="0" function="0" vbProcedure="0">#ref!</x:definedName>
    <x:definedName name="MP" localSheetId="0" hidden="0" function="0" vbProcedure="0">#ref!</x:definedName>
    <x:definedName name="MS" localSheetId="0" hidden="0" function="0" vbProcedure="0">#ref!</x:definedName>
    <x:definedName name="MSA" localSheetId="0" hidden="0" function="0" vbProcedure="0">#ref!</x:definedName>
    <x:definedName name="MSB" localSheetId="0" hidden="0" function="0" vbProcedure="0">#ref!</x:definedName>
    <x:definedName name="MT" localSheetId="0" hidden="0" function="0" vbProcedure="0">#ref!</x:definedName>
    <x:definedName name="Mè_A1" localSheetId="0" hidden="0" function="0" vbProcedure="0">#ref!</x:definedName>
    <x:definedName name="Mè_A2" localSheetId="0" hidden="0" function="0" vbProcedure="0">#ref!</x:definedName>
    <x:definedName name="n" localSheetId="0" hidden="1" function="0" vbProcedure="0">#ref!</x:definedName>
    <x:definedName name="nam" localSheetId="0" hidden="0" function="0" vbProcedure="0">#ref!</x:definedName>
    <x:definedName name="Name" localSheetId="0" hidden="0" function="0" vbProcedure="0">#ref!</x:definedName>
    <x:definedName name="NCycle" localSheetId="0" hidden="0" function="0" vbProcedure="0">#ref!</x:definedName>
    <x:definedName name="NET" localSheetId="0" hidden="0" function="0" vbProcedure="0">#ref!</x:definedName>
    <x:definedName name="NET_1" localSheetId="0" hidden="0" function="0" vbProcedure="0">#ref!</x:definedName>
    <x:definedName name="NET_ANA" localSheetId="0" hidden="0" function="0" vbProcedure="0">#ref!</x:definedName>
    <x:definedName name="NET_ANA_1" localSheetId="0" hidden="0" function="0" vbProcedure="0">#ref!</x:definedName>
    <x:definedName name="NET_ANA_2" localSheetId="0" hidden="0" function="0" vbProcedure="0">#ref!</x:definedName>
    <x:definedName name="NH" localSheetId="0" hidden="0" function="0" vbProcedure="0">#ref!</x:definedName>
    <x:definedName name="NHot" localSheetId="0" hidden="0" function="0" vbProcedure="0">#ref!</x:definedName>
    <x:definedName name="NIGURI" localSheetId="0" hidden="0" function="0" vbProcedure="0">#ref!</x:definedName>
    <x:definedName name="nnnn" localSheetId="0" hidden="1" function="0" vbProcedure="0">{"'Sheet1'!$L$16"}</x:definedName>
    <x:definedName name="No" localSheetId="0" hidden="0" function="0" vbProcedure="0">#ref!</x:definedName>
    <x:definedName name="No." localSheetId="0" hidden="0" function="0" vbProcedure="0">#ref!</x:definedName>
    <x:definedName name="NOTES" localSheetId="0" hidden="0" function="0" vbProcedure="0">#ref!</x:definedName>
    <x:definedName name="NOTNULL" localSheetId="0" hidden="0" function="0" vbProcedure="0">#ref!</x:definedName>
    <x:definedName name="Nov_02" localSheetId="0" hidden="0" function="0" vbProcedure="0">#ref!</x:definedName>
    <x:definedName name="Nov_03" localSheetId="0" hidden="0" function="0" vbProcedure="0">#ref!</x:definedName>
    <x:definedName name="Nov_04" localSheetId="0" hidden="0" function="0" vbProcedure="0">#ref!</x:definedName>
    <x:definedName name="Nov_05" localSheetId="0" hidden="0" function="0" vbProcedure="0">#ref!</x:definedName>
    <x:definedName name="Nov_06" localSheetId="0" hidden="0" function="0" vbProcedure="0">#ref!</x:definedName>
    <x:definedName name="number_record" localSheetId="0" hidden="0" function="0" vbProcedure="0">MATCH(0.01,dieukien,-1)</x:definedName>
    <x:definedName name="Num_Pmt_Per_Year" localSheetId="0" hidden="0" function="0" vbProcedure="0">#ref!</x:definedName>
    <x:definedName name="NXT13P" localSheetId="0" hidden="0" function="0" vbProcedure="0">#ref!</x:definedName>
    <x:definedName name="NXT13T" localSheetId="0" hidden="0" function="0" vbProcedure="0">#ref!</x:definedName>
    <x:definedName name="NXT28P" localSheetId="0" hidden="0" function="0" vbProcedure="0">#ref!</x:definedName>
    <x:definedName name="NXT28T" localSheetId="0" hidden="0" function="0" vbProcedure="0">#ref!</x:definedName>
    <x:definedName name="NXT5P" localSheetId="0" hidden="0" function="0" vbProcedure="0">#ref!</x:definedName>
    <x:definedName name="NXT5T" localSheetId="0" hidden="0" function="0" vbProcedure="0">#ref!</x:definedName>
    <x:definedName name="N情報機種別" localSheetId="0" hidden="0" function="0" vbProcedure="0">#ref!</x:definedName>
    <x:definedName name="Oct_02" localSheetId="0" hidden="0" function="0" vbProcedure="0">#ref!</x:definedName>
    <x:definedName name="Oct_03" localSheetId="0" hidden="0" function="0" vbProcedure="0">#ref!</x:definedName>
    <x:definedName name="Oct_04" localSheetId="0" hidden="0" function="0" vbProcedure="0">#ref!</x:definedName>
    <x:definedName name="Oct_05" localSheetId="0" hidden="0" function="0" vbProcedure="0">#ref!</x:definedName>
    <x:definedName name="Oct_06" localSheetId="0" hidden="0" function="0" vbProcedure="0">#ref!</x:definedName>
    <x:definedName name="oi" localSheetId="0" hidden="0" function="0" vbProcedure="0">#ref!</x:definedName>
    <x:definedName name="oksdddddf" localSheetId="0" hidden="0" function="0" vbProcedure="0">#ref!</x:definedName>
    <x:definedName name="output3" localSheetId="0" hidden="0" function="0" vbProcedure="0">#ref!</x:definedName>
    <x:definedName name="Ownership" localSheetId="0" hidden="1" function="0" vbProcedure="0">OFFSET(data.top.left,1,0)</x:definedName>
    <x:definedName name="O_Code" localSheetId="0" hidden="0" function="0" vbProcedure="0">#ref!</x:definedName>
    <x:definedName name="Partvendor8" localSheetId="0" hidden="0" function="0" vbProcedure="0">#ref!</x:definedName>
    <x:definedName name="pass" localSheetId="0" hidden="0" function="0" vbProcedure="0">#ref!</x:definedName>
    <x:definedName name="PassWord" localSheetId="0" hidden="0" function="0" vbProcedure="0">#ref!</x:definedName>
    <x:definedName name="Payment_Date" localSheetId="0" hidden="0" function="0" vbProcedure="0">DATE(YEAR(Loan_Start),MONTH(Loan_Start)+payment_number,DAY(Loan_Start))</x:definedName>
    <x:definedName name="Pay_Date" localSheetId="0" hidden="0" function="0" vbProcedure="0">#ref!</x:definedName>
    <x:definedName name="Pay_Num" localSheetId="0" hidden="0" function="0" vbProcedure="0">#ref!</x:definedName>
    <x:definedName name="PC" localSheetId="0" hidden="1" function="0" vbProcedure="0">{"'Sheet1'!$L$16"}</x:definedName>
    <x:definedName name="PCC" localSheetId="0" hidden="1" function="0" vbProcedure="0">{"'Sheet1'!$L$16"}</x:definedName>
    <x:definedName name="PCR" localSheetId="0" hidden="0" function="0" vbProcedure="0">#ref!</x:definedName>
    <x:definedName name="PercentComplete" localSheetId="0" hidden="0" function="0" vbProcedure="0">PercentCompleteBeyond*PeriodInPlan</x:definedName>
    <x:definedName name="period_selected" localSheetId="0" hidden="0" function="0" vbProcedure="0">#ref!</x:definedName>
    <x:definedName name="permutation_mtrx" localSheetId="0" hidden="0" function="0" vbProcedure="0">#ref!</x:definedName>
    <x:definedName name="PHASE" localSheetId="0" hidden="0" function="0" vbProcedure="0">#ref!</x:definedName>
    <x:definedName name="phu_luc_vua" localSheetId="0" hidden="0" function="0" vbProcedure="0">#ref!</x:definedName>
    <x:definedName name="PJ" localSheetId="0" hidden="0" function="0" vbProcedure="0">#ref!</x:definedName>
    <x:definedName name="PK" localSheetId="0" hidden="0" function="0" vbProcedure="0">#ref!</x:definedName>
    <x:definedName name="Plan" localSheetId="0" hidden="0" function="0" vbProcedure="0">PeriodInPlan*(#ref!&gt;0)</x:definedName>
    <x:definedName name="PLANDATE" localSheetId="0" hidden="0" function="0" vbProcedure="0">#ref!</x:definedName>
    <x:definedName name="PLANORIGINATOR" localSheetId="0" hidden="0" function="0" vbProcedure="0">#ref!</x:definedName>
    <x:definedName name="PLAN区分" localSheetId="0" hidden="0" function="0" vbProcedure="0">#ref!</x:definedName>
    <x:definedName name="PL分析" localSheetId="0" hidden="0" function="0" vbProcedure="0">#ref!</x:definedName>
    <x:definedName name="PO" localSheetId="0" hidden="0" function="0" vbProcedure="0">#ref!</x:definedName>
    <x:definedName name="POR2C1R51C16RTRTPOR54C1R104C16R" localSheetId="0" hidden="0" function="0" vbProcedure="0">#ref!</x:definedName>
    <x:definedName name="porter" localSheetId="0" hidden="0" function="0" vbProcedure="0">#ref!</x:definedName>
    <x:definedName name="pppp" localSheetId="0" hidden="1" function="0" vbProcedure="0">{"'Sheet1'!$L$16"}</x:definedName>
    <x:definedName name="Pre" localSheetId="0" hidden="0" function="0" vbProcedure="0">#ref!</x:definedName>
    <x:definedName name="Prepared1" localSheetId="0" hidden="0" function="0" vbProcedure="0">#ref!</x:definedName>
    <x:definedName name="Prepared2" localSheetId="0" hidden="0" function="0" vbProcedure="0">#ref!</x:definedName>
    <x:definedName name="Pre_Cat" localSheetId="0" hidden="0" function="0" vbProcedure="0">#ref!</x:definedName>
    <x:definedName name="PRICE" localSheetId="0" hidden="0" function="0" vbProcedure="0">#ref!</x:definedName>
    <x:definedName name="PRICE1" localSheetId="0" hidden="0" function="0" vbProcedure="0">#ref!</x:definedName>
    <x:definedName name="Prin" localSheetId="0" hidden="0" function="0" vbProcedure="0">#ref!</x:definedName>
    <x:definedName name="Princ" localSheetId="0" hidden="0" function="0" vbProcedure="0">#ref!</x:definedName>
    <x:definedName name="PRINT" localSheetId="0" hidden="0" function="0" vbProcedure="0">#ref!</x:definedName>
    <x:definedName name="PRINT4" localSheetId="0" hidden="0" function="0" vbProcedure="0">#ref!</x:definedName>
    <x:definedName name="PRINTA" localSheetId="0" hidden="0" function="0" vbProcedure="0">#ref!</x:definedName>
    <x:definedName name="PRINTB" localSheetId="0" hidden="0" function="0" vbProcedure="0">#ref!</x:definedName>
    <x:definedName name="PRINTC" localSheetId="0" hidden="0" function="0" vbProcedure="0">#ref!</x:definedName>
    <x:definedName name="Printer" localSheetId="0" hidden="0" function="0" vbProcedure="0">#ref!</x:definedName>
    <x:definedName name="Print_Area1" localSheetId="0" hidden="0" function="0" vbProcedure="0">#ref!</x:definedName>
    <x:definedName name="Print_Area11" localSheetId="0" hidden="0" function="0" vbProcedure="0">#ref!</x:definedName>
    <x:definedName name="print_Area12" localSheetId="0" hidden="0" function="0" vbProcedure="0">#ref!</x:definedName>
    <x:definedName name="PRINT_AREA2" localSheetId="0" hidden="0" function="0" vbProcedure="0">#ref!</x:definedName>
    <x:definedName name="PRINT_AREA_MI" localSheetId="0" hidden="0" function="0" vbProcedure="0">#ref!</x:definedName>
    <x:definedName name="Print_Area_Reset" localSheetId="0" hidden="0" function="0" vbProcedure="0">OFFSET(Full_Print,0,0,Last_Row)</x:definedName>
    <x:definedName name="PRINT_TITLES_MI" localSheetId="0" hidden="0" function="0" vbProcedure="0">#ref!</x:definedName>
    <x:definedName name="PROCEDURE" localSheetId="0" hidden="0" function="0" vbProcedure="0">#ref!</x:definedName>
    <x:definedName name="PROPOSAL" localSheetId="0" hidden="0" function="0" vbProcedure="0">#ref!</x:definedName>
    <x:definedName name="ptdg" localSheetId="0" hidden="0" function="0" vbProcedure="0">#ref!</x:definedName>
    <x:definedName name="PTDG_cau" localSheetId="0" hidden="0" function="0" vbProcedure="0">#ref!</x:definedName>
    <x:definedName name="PT_A1" localSheetId="0" hidden="0" function="0" vbProcedure="0">#ref!</x:definedName>
    <x:definedName name="PT_Duong" localSheetId="0" hidden="0" function="0" vbProcedure="0">#ref!</x:definedName>
    <x:definedName name="pvd" localSheetId="0" hidden="0" function="0" vbProcedure="0">#ref!</x:definedName>
    <x:definedName name="P_N" localSheetId="0" hidden="0" function="0" vbProcedure="0">#ref!</x:definedName>
    <x:definedName name="q" localSheetId="0" hidden="0" function="0" vbProcedure="0">#ref!</x:definedName>
    <x:definedName name="Q_日報プレス_製造実績データ抽出" localSheetId="0" hidden="0" function="0" vbProcedure="0">#ref!</x:definedName>
    <x:definedName name="Q_月報_ディスク製品製造原価_整列" localSheetId="0" hidden="0" function="0" vbProcedure="0">#ref!</x:definedName>
    <x:definedName name="Q_月報_プレス製品製造原価_整列" localSheetId="0" hidden="0" function="0" vbProcedure="0">#ref!</x:definedName>
    <x:definedName name="Q_月報_含浸製品製造原価99_出力" localSheetId="0" hidden="0" function="0" vbProcedure="0">#ref!</x:definedName>
    <x:definedName name="Q_表４ＥＸＬ" localSheetId="0" hidden="0" function="0" vbProcedure="0">#ref!</x:definedName>
    <x:definedName name="R0" localSheetId="0" hidden="0" function="0" vbProcedure="0">#ref!</x:definedName>
    <x:definedName name="Ra" localSheetId="0" hidden="0" function="0" vbProcedure="0">#ref!</x:definedName>
    <x:definedName name="Racot" localSheetId="0" hidden="0" function="0" vbProcedure="0">#ref!</x:definedName>
    <x:definedName name="Radam" localSheetId="0" hidden="0" function="0" vbProcedure="0">#ref!</x:definedName>
    <x:definedName name="RB" localSheetId="0" hidden="0" function="0" vbProcedure="0">#ref!</x:definedName>
    <x:definedName name="RBH2UP" localSheetId="0" hidden="0" function="0" vbProcedure="0">#ref!</x:definedName>
    <x:definedName name="REPORTDATE" localSheetId="0" hidden="0" function="0" vbProcedure="0">#ref!</x:definedName>
    <x:definedName name="REPORTINGENGR" localSheetId="0" hidden="0" function="0" vbProcedure="0">#ref!</x:definedName>
    <x:definedName name="Rep_CNo" localSheetId="0" hidden="0" function="0" vbProcedure="0">#ref!</x:definedName>
    <x:definedName name="Rep_Dealer" localSheetId="0" hidden="0" function="0" vbProcedure="0">#ref!</x:definedName>
    <x:definedName name="Rep_ENGType" localSheetId="0" hidden="0" function="0" vbProcedure="0">#ref!</x:definedName>
    <x:definedName name="Rep_Equip" localSheetId="0" hidden="0" function="0" vbProcedure="0">#ref!</x:definedName>
    <x:definedName name="Rep_EXDNo" localSheetId="0" hidden="0" function="0" vbProcedure="0">#ref!</x:definedName>
    <x:definedName name="Rep_FailDate" localSheetId="0" hidden="0" function="0" vbProcedure="0">#ref!</x:definedName>
    <x:definedName name="Rep_Mileage" localSheetId="0" hidden="0" function="0" vbProcedure="0">#ref!</x:definedName>
    <x:definedName name="Rep_Model" localSheetId="0" hidden="0" function="0" vbProcedure="0">#ref!</x:definedName>
    <x:definedName name="Rep_ModelType" localSheetId="0" hidden="0" function="0" vbProcedure="0">#ref!</x:definedName>
    <x:definedName name="Rep_OECode" localSheetId="0" hidden="0" function="0" vbProcedure="0">#ref!</x:definedName>
    <x:definedName name="Rep_Place" localSheetId="0" hidden="0" function="0" vbProcedure="0">#ref!</x:definedName>
    <x:definedName name="Rep_Register" localSheetId="0" hidden="0" function="0" vbProcedure="0">#ref!</x:definedName>
    <x:definedName name="Rep_RepNo" localSheetId="0" hidden="0" function="0" vbProcedure="0">#ref!</x:definedName>
    <x:definedName name="Rep_ReportDate" localSheetId="0" hidden="0" function="0" vbProcedure="0">#ref!</x:definedName>
    <x:definedName name="Rep_Reporter" localSheetId="0" hidden="0" function="0" vbProcedure="0">#ref!</x:definedName>
    <x:definedName name="Rep_SerNo" localSheetId="0" hidden="0" function="0" vbProcedure="0">#ref!</x:definedName>
    <x:definedName name="Rep_ServiceDate" localSheetId="0" hidden="0" function="0" vbProcedure="0">#ref!</x:definedName>
    <x:definedName name="Rep_TMType" localSheetId="0" hidden="0" function="0" vbProcedure="0">#ref!</x:definedName>
    <x:definedName name="Rep_User" localSheetId="0" hidden="0" function="0" vbProcedure="0">#ref!</x:definedName>
    <x:definedName name="REQMTQTY" localSheetId="0" hidden="0" function="0" vbProcedure="0">#ref!</x:definedName>
    <x:definedName name="REQMTTYPE" localSheetId="0" hidden="0" function="0" vbProcedure="0">#ref!</x:definedName>
    <x:definedName name="require" localSheetId="0" hidden="0" function="0" vbProcedure="0">#ref!</x:definedName>
    <x:definedName name="RESPONSIBILITY" localSheetId="0" hidden="0" function="0" vbProcedure="0">#ref!</x:definedName>
    <x:definedName name="RESULTS" localSheetId="0" hidden="0" function="0" vbProcedure="0">#ref!</x:definedName>
    <x:definedName name="RFP003A" localSheetId="0" hidden="0" function="0" vbProcedure="0">#ref!</x:definedName>
    <x:definedName name="RFP003B" localSheetId="0" hidden="0" function="0" vbProcedure="0">#ref!</x:definedName>
    <x:definedName name="RFP003C" localSheetId="0" hidden="0" function="0" vbProcedure="0">#ref!</x:definedName>
    <x:definedName name="RFP003D" localSheetId="0" hidden="0" function="0" vbProcedure="0">#ref!</x:definedName>
    <x:definedName name="RFP003E" localSheetId="0" hidden="0" function="0" vbProcedure="0">#ref!</x:definedName>
    <x:definedName name="RFP003F" localSheetId="0" hidden="0" function="0" vbProcedure="0">#ref!</x:definedName>
    <x:definedName name="RITU" localSheetId="0" hidden="0" function="0" vbProcedure="0">#ref!</x:definedName>
    <x:definedName name="RM" localSheetId="0" hidden="0" function="0" vbProcedure="0">#ref!</x:definedName>
    <x:definedName name="RMG" localSheetId="0" hidden="0" function="0" vbProcedure="0">#ref!</x:definedName>
    <x:definedName name="RMK" localSheetId="0" hidden="0" function="0" vbProcedure="0">#ref!</x:definedName>
    <x:definedName name="Rn" localSheetId="0" hidden="0" function="0" vbProcedure="0">#ref!</x:definedName>
    <x:definedName name="Rncot" localSheetId="0" hidden="0" function="0" vbProcedure="0">#ref!</x:definedName>
    <x:definedName name="Rndam" localSheetId="0" hidden="0" function="0" vbProcedure="0">#ref!</x:definedName>
    <x:definedName name="RS" localSheetId="0" hidden="0" function="0" vbProcedure="0">#ref!</x:definedName>
    <x:definedName name="RTTWETW" localSheetId="0" hidden="1" function="0" vbProcedure="0">#ref!</x:definedName>
    <x:definedName name="ru" localSheetId="0" hidden="1" function="0" vbProcedure="0">{"'Sheet1'!$L$16"}</x:definedName>
    <x:definedName name="SA" localSheetId="0" hidden="0" function="0" vbProcedure="0">#ref!</x:definedName>
    <x:definedName name="sadf" localSheetId="0" hidden="1" function="0" vbProcedure="0">{"'Sheet1'!$L$16"}</x:definedName>
    <x:definedName name="SAI" localSheetId="0" hidden="0" function="0" vbProcedure="0">#ref!</x:definedName>
    <x:definedName name="salary" localSheetId="0" hidden="0" function="0" vbProcedure="0">#ref!</x:definedName>
    <x:definedName name="SALES_FCST_ROWS" localSheetId="0" hidden="0" function="0" vbProcedure="0">#ref!,#ref!,#ref!</x:definedName>
    <x:definedName name="sand" localSheetId="0" hidden="0" function="0" vbProcedure="0">#ref!</x:definedName>
    <x:definedName name="SBL" localSheetId="0" hidden="0" function="0" vbProcedure="0">#ref!</x:definedName>
    <x:definedName name="SBT" localSheetId="0" hidden="0" function="0" vbProcedure="0">#ref!</x:definedName>
    <x:definedName name="SCH" localSheetId="0" hidden="0" function="0" vbProcedure="0">#ref!</x:definedName>
    <x:definedName name="Scheduled_Extra_Payments" localSheetId="0" hidden="0" function="0" vbProcedure="0">#ref!</x:definedName>
    <x:definedName name="Scheduled_Interest_Rate" localSheetId="0" hidden="0" function="0" vbProcedure="0">#ref!</x:definedName>
    <x:definedName name="Scheduled_Monthly_Payment" localSheetId="0" hidden="0" function="0" vbProcedure="0">#ref!</x:definedName>
    <x:definedName name="Sched_Pay" localSheetId="0" hidden="0" function="0" vbProcedure="0">#ref!</x:definedName>
    <x:definedName name="sd" localSheetId="0" hidden="1" function="0" vbProcedure="0">{"'Sheet1'!$L$16"}</x:definedName>
    <x:definedName name="SDADAD" localSheetId="0" hidden="0" function="0" vbProcedure="0">#ref!</x:definedName>
    <x:definedName name="sdfa" localSheetId="0" hidden="1" function="0" vbProcedure="0">#ref!</x:definedName>
    <x:definedName name="SEP" localSheetId="0" hidden="0" function="0" vbProcedure="0">#ref!</x:definedName>
    <x:definedName name="Sep_02" localSheetId="0" hidden="0" function="0" vbProcedure="0">#ref!</x:definedName>
    <x:definedName name="Sep_03" localSheetId="0" hidden="0" function="0" vbProcedure="0">#ref!</x:definedName>
    <x:definedName name="Sep_04" localSheetId="0" hidden="0" function="0" vbProcedure="0">#ref!</x:definedName>
    <x:definedName name="Sep_05" localSheetId="0" hidden="0" function="0" vbProcedure="0">#ref!</x:definedName>
    <x:definedName name="Sep_06" localSheetId="0" hidden="0" function="0" vbProcedure="0">#ref!</x:definedName>
    <x:definedName name="SEVENTHHOME" localSheetId="0" hidden="0" function="0" vbProcedure="0">#ref!</x:definedName>
    <x:definedName name="SHOTｺｰﾄﾞ" localSheetId="0" hidden="0" function="0" vbProcedure="0">#ref!</x:definedName>
    <x:definedName name="Show.Acct.Update.Warning" localSheetId="0" hidden="1" function="0" vbProcedure="0">#ref!</x:definedName>
    <x:definedName name="Show.MDB.Update.Warning" localSheetId="0" hidden="1" function="0" vbProcedure="0">#ref!</x:definedName>
    <x:definedName name="SIXTHHOME" localSheetId="0" hidden="0" function="0" vbProcedure="0">#ref!</x:definedName>
    <x:definedName name="SIZE" localSheetId="0" hidden="0" function="0" vbProcedure="0">#ref!</x:definedName>
    <x:definedName name="SNRng" localSheetId="0" hidden="0" function="0" vbProcedure="0">#ref!</x:definedName>
    <x:definedName name="SORT" localSheetId="0" hidden="0" function="0" vbProcedure="0">#ref!</x:definedName>
    <x:definedName name="Sothutu" localSheetId="0" hidden="0" function="0" vbProcedure="0">#ref!</x:definedName>
    <x:definedName name="SOURCE" localSheetId="0" hidden="0" function="0" vbProcedure="0">#ref!</x:definedName>
    <x:definedName name="SPEC" localSheetId="0" hidden="0" function="0" vbProcedure="0">#ref!</x:definedName>
    <x:definedName name="SPECSUMMARY" localSheetId="0" hidden="0" function="0" vbProcedure="0">#ref!</x:definedName>
    <x:definedName name="SR耐久" localSheetId="0" hidden="0" function="0" vbProcedure="0">#ref!</x:definedName>
    <x:definedName name="SSK" localSheetId="0" hidden="0" function="0" vbProcedure="0">#ref!</x:definedName>
    <x:definedName name="STAGE" localSheetId="0" hidden="0" function="0" vbProcedure="0">#ref!</x:definedName>
    <x:definedName name="start" localSheetId="0" hidden="0" function="0" vbProcedure="0">#ref!</x:definedName>
    <x:definedName name="Start_1" localSheetId="0" hidden="0" function="0" vbProcedure="0">#ref!</x:definedName>
    <x:definedName name="Start_10" localSheetId="0" hidden="0" function="0" vbProcedure="0">#ref!</x:definedName>
    <x:definedName name="Start_11" localSheetId="0" hidden="0" function="0" vbProcedure="0">#ref!</x:definedName>
    <x:definedName name="Start_12" localSheetId="0" hidden="0" function="0" vbProcedure="0">#ref!</x:definedName>
    <x:definedName name="Start_13" localSheetId="0" hidden="0" function="0" vbProcedure="0">#ref!</x:definedName>
    <x:definedName name="Start_2" localSheetId="0" hidden="0" function="0" vbProcedure="0">#ref!</x:definedName>
    <x:definedName name="Start_3" localSheetId="0" hidden="0" function="0" vbProcedure="0">#ref!</x:definedName>
    <x:definedName name="Start_4" localSheetId="0" hidden="0" function="0" vbProcedure="0">#ref!</x:definedName>
    <x:definedName name="Start_5" localSheetId="0" hidden="0" function="0" vbProcedure="0">#ref!</x:definedName>
    <x:definedName name="Start_6" localSheetId="0" hidden="0" function="0" vbProcedure="0">#ref!</x:definedName>
    <x:definedName name="Start_7" localSheetId="0" hidden="0" function="0" vbProcedure="0">#ref!</x:definedName>
    <x:definedName name="Start_8" localSheetId="0" hidden="0" function="0" vbProcedure="0">#ref!</x:definedName>
    <x:definedName name="Start_9" localSheetId="0" hidden="0" function="0" vbProcedure="0">#ref!</x:definedName>
    <x:definedName name="Start_Date" localSheetId="0" hidden="0" function="0" vbProcedure="0">#ref!</x:definedName>
    <x:definedName name="STG" localSheetId="0" hidden="0" function="0" vbProcedure="0">#ref!</x:definedName>
    <x:definedName name="Stt" localSheetId="0" hidden="0" function="0" vbProcedure="0">#ref!</x:definedName>
    <x:definedName name="sub" localSheetId="0" hidden="0" function="0" vbProcedure="0">#ref!</x:definedName>
    <x:definedName name="SubA" localSheetId="0" hidden="0" function="0" vbProcedure="0">#ref!</x:definedName>
    <x:definedName name="SubB" localSheetId="0" hidden="0" function="0" vbProcedure="0">#ref!</x:definedName>
    <x:definedName name="SubC" localSheetId="0" hidden="0" function="0" vbProcedure="0">#ref!</x:definedName>
    <x:definedName name="SubD" localSheetId="0" hidden="0" function="0" vbProcedure="0">#ref!</x:definedName>
    <x:definedName name="SubE" localSheetId="0" hidden="0" function="0" vbProcedure="0">#ref!</x:definedName>
    <x:definedName name="subgroup" localSheetId="0" hidden="1" function="0" vbProcedure="0">#ref!</x:definedName>
    <x:definedName name="Subgroup_Size" localSheetId="0" hidden="0" function="0" vbProcedure="0">#ref!</x:definedName>
    <x:definedName name="SubName" localSheetId="0" hidden="0" function="0" vbProcedure="0">#ref!</x:definedName>
    <x:definedName name="sue" localSheetId="0" hidden="0" function="0" vbProcedure="0">#ref!</x:definedName>
    <x:definedName name="SUMITOMO" localSheetId="0" hidden="0" function="0" vbProcedure="0">#ref!</x:definedName>
    <x:definedName name="SUMITOMO_GT" localSheetId="0" hidden="0" function="0" vbProcedure="0">#ref!</x:definedName>
    <x:definedName name="SUMMARY" localSheetId="0" hidden="0" function="0" vbProcedure="0">#ref!</x:definedName>
    <x:definedName name="sur" localSheetId="0" hidden="0" function="0" vbProcedure="0">#ref!</x:definedName>
    <x:definedName name="SWOSC_V" localSheetId="0" hidden="0" function="0" vbProcedure="0">#ref!</x:definedName>
    <x:definedName name="SWOT_BPU" localSheetId="0" hidden="0" function="0" vbProcedure="0">#ref!</x:definedName>
    <x:definedName name="SWOT_COA" localSheetId="0" hidden="0" function="0" vbProcedure="0">#ref!</x:definedName>
    <x:definedName name="SWOT_CoCode" localSheetId="0" hidden="0" function="0" vbProcedure="0">#ref!</x:definedName>
    <x:definedName name="SWOT_MktCodeJ" localSheetId="0" hidden="0" function="0" vbProcedure="0">#ref!</x:definedName>
    <x:definedName name="SWOT_PlantCode" localSheetId="0" hidden="0" function="0" vbProcedure="0">#ref!</x:definedName>
    <x:definedName name="SWOT_ProdType" localSheetId="0" hidden="0" function="0" vbProcedure="0">#ref!</x:definedName>
    <x:definedName name="SWOT_ProjCode" localSheetId="0" hidden="0" function="0" vbProcedure="0">#ref!</x:definedName>
    <x:definedName name="SWOT_TransCode" localSheetId="0" hidden="0" function="0" vbProcedure="0">#ref!</x:definedName>
    <x:definedName name="SWP_A" localSheetId="0" hidden="0" function="0" vbProcedure="0">#ref!</x:definedName>
    <x:definedName name="SWP_B" localSheetId="0" hidden="0" function="0" vbProcedure="0">#ref!</x:definedName>
    <x:definedName name="sx" localSheetId="0" hidden="1" function="0" vbProcedure="0">{"'Sheet1'!$L$16"}</x:definedName>
    <x:definedName name="SYK" localSheetId="0" hidden="0" function="0" vbProcedure="0">#ref!</x:definedName>
    <x:definedName name="sđfsfsdf" localSheetId="0" hidden="0" function="0" vbProcedure="0">#ref!</x:definedName>
    <x:definedName name="T0" localSheetId="0" hidden="0" function="0" vbProcedure="0">#ref!</x:definedName>
    <x:definedName name="TABLE_ENT" localSheetId="0" hidden="0" function="0" vbProcedure="0">#ref!</x:definedName>
    <x:definedName name="TABLE_NAME" localSheetId="0" hidden="0" function="0" vbProcedure="0">#ref!</x:definedName>
    <x:definedName name="Taisan_VN_cua_thang01" localSheetId="0" hidden="0" function="0" vbProcedure="0">#ref!</x:definedName>
    <x:definedName name="TARGETREQMT" localSheetId="0" hidden="0" function="0" vbProcedure="0">#ref!</x:definedName>
    <x:definedName name="TBHeader" localSheetId="0" hidden="0" function="0" vbProcedure="0">#ref!</x:definedName>
    <x:definedName name="TENBL" localSheetId="0" hidden="0" function="0" vbProcedure="0">#ref!</x:definedName>
    <x:definedName name="Tengoi" localSheetId="0" hidden="0" function="0" vbProcedure="0">#ref!</x:definedName>
    <x:definedName name="TENTHHOME" localSheetId="0" hidden="0" function="0" vbProcedure="0">#ref!</x:definedName>
    <x:definedName name="test" localSheetId="0" hidden="0" function="0" vbProcedure="0">#ref!,#ref!</x:definedName>
    <x:definedName name="TESTEDQTY" localSheetId="0" hidden="0" function="0" vbProcedure="0">#ref!</x:definedName>
    <x:definedName name="TESTEDTYPE" localSheetId="0" hidden="0" function="0" vbProcedure="0">#ref!</x:definedName>
    <x:definedName name="test_10" localSheetId="0" hidden="0" function="0" vbProcedure="0">#ref!</x:definedName>
    <x:definedName name="test_10_4" localSheetId="0" hidden="0" function="0" vbProcedure="0">#ref!</x:definedName>
    <x:definedName name="test_10_5" localSheetId="0" hidden="0" function="0" vbProcedure="0">#ref!</x:definedName>
    <x:definedName name="test_10_7" localSheetId="0" hidden="0" function="0" vbProcedure="0">#ref!</x:definedName>
    <x:definedName name="test_10_8" localSheetId="0" hidden="0" function="0" vbProcedure="0">#ref!</x:definedName>
    <x:definedName name="test_10_9" localSheetId="0" hidden="0" function="0" vbProcedure="0">#ref!</x:definedName>
    <x:definedName name="test_11" localSheetId="0" hidden="0" function="0" vbProcedure="0">#ref!</x:definedName>
    <x:definedName name="test_11_1" localSheetId="0" hidden="0" function="0" vbProcedure="0">#ref!</x:definedName>
    <x:definedName name="test_11_4" localSheetId="0" hidden="0" function="0" vbProcedure="0">#ref!</x:definedName>
    <x:definedName name="test_11_5" localSheetId="0" hidden="0" function="0" vbProcedure="0">#ref!</x:definedName>
    <x:definedName name="test_11_7" localSheetId="0" hidden="0" function="0" vbProcedure="0">#ref!</x:definedName>
    <x:definedName name="test_11_8" localSheetId="0" hidden="0" function="0" vbProcedure="0">#ref!</x:definedName>
    <x:definedName name="test_11_9" localSheetId="0" hidden="0" function="0" vbProcedure="0">#ref!</x:definedName>
    <x:definedName name="test_12" localSheetId="0" hidden="0" function="0" vbProcedure="0">#ref!</x:definedName>
    <x:definedName name="test_12_4" localSheetId="0" hidden="0" function="0" vbProcedure="0">#ref!</x:definedName>
    <x:definedName name="test_12_5" localSheetId="0" hidden="0" function="0" vbProcedure="0">#ref!</x:definedName>
    <x:definedName name="test_12_7" localSheetId="0" hidden="0" function="0" vbProcedure="0">#ref!</x:definedName>
    <x:definedName name="test_12_8" localSheetId="0" hidden="0" function="0" vbProcedure="0">#ref!</x:definedName>
    <x:definedName name="test_12_9" localSheetId="0" hidden="0" function="0" vbProcedure="0">#ref!</x:definedName>
    <x:definedName name="test_13" localSheetId="0" hidden="0" function="0" vbProcedure="0">#ref!</x:definedName>
    <x:definedName name="test_13_4" localSheetId="0" hidden="0" function="0" vbProcedure="0">#ref!</x:definedName>
    <x:definedName name="test_13_5" localSheetId="0" hidden="0" function="0" vbProcedure="0">#ref!</x:definedName>
    <x:definedName name="test_13_7" localSheetId="0" hidden="0" function="0" vbProcedure="0">#ref!</x:definedName>
    <x:definedName name="test_13_8" localSheetId="0" hidden="0" function="0" vbProcedure="0">#ref!</x:definedName>
    <x:definedName name="test_13_9" localSheetId="0" hidden="0" function="0" vbProcedure="0">#ref!</x:definedName>
    <x:definedName name="test_15" localSheetId="0" hidden="0" function="0" vbProcedure="0">#ref!</x:definedName>
    <x:definedName name="test_15_4" localSheetId="0" hidden="0" function="0" vbProcedure="0">#ref!</x:definedName>
    <x:definedName name="test_15_5" localSheetId="0" hidden="0" function="0" vbProcedure="0">#ref!</x:definedName>
    <x:definedName name="test_15_7" localSheetId="0" hidden="0" function="0" vbProcedure="0">#ref!</x:definedName>
    <x:definedName name="test_15_8" localSheetId="0" hidden="0" function="0" vbProcedure="0">#ref!</x:definedName>
    <x:definedName name="test_15_9" localSheetId="0" hidden="0" function="0" vbProcedure="0">#ref!</x:definedName>
    <x:definedName name="test_17" localSheetId="0" hidden="0" function="0" vbProcedure="0">#ref!</x:definedName>
    <x:definedName name="test_17_4" localSheetId="0" hidden="0" function="0" vbProcedure="0">#ref!</x:definedName>
    <x:definedName name="test_17_5" localSheetId="0" hidden="0" function="0" vbProcedure="0">#ref!</x:definedName>
    <x:definedName name="test_17_7" localSheetId="0" hidden="0" function="0" vbProcedure="0">#ref!</x:definedName>
    <x:definedName name="test_17_8" localSheetId="0" hidden="0" function="0" vbProcedure="0">#ref!</x:definedName>
    <x:definedName name="test_17_9" localSheetId="0" hidden="0" function="0" vbProcedure="0">#ref!</x:definedName>
    <x:definedName name="test_2" localSheetId="0" hidden="0" function="0" vbProcedure="0">#ref!</x:definedName>
    <x:definedName name="test_2_1" localSheetId="0" hidden="0" function="0" vbProcedure="0">#ref!</x:definedName>
    <x:definedName name="test_2_15" localSheetId="0" hidden="0" function="0" vbProcedure="0">#ref!</x:definedName>
    <x:definedName name="test_2_15_4" localSheetId="0" hidden="0" function="0" vbProcedure="0">#ref!</x:definedName>
    <x:definedName name="test_2_15_5" localSheetId="0" hidden="0" function="0" vbProcedure="0">#ref!</x:definedName>
    <x:definedName name="test_2_15_7" localSheetId="0" hidden="0" function="0" vbProcedure="0">#ref!</x:definedName>
    <x:definedName name="test_2_15_8" localSheetId="0" hidden="0" function="0" vbProcedure="0">#ref!</x:definedName>
    <x:definedName name="test_2_15_9" localSheetId="0" hidden="0" function="0" vbProcedure="0">#ref!</x:definedName>
    <x:definedName name="test_2_17" localSheetId="0" hidden="0" function="0" vbProcedure="0">#ref!</x:definedName>
    <x:definedName name="test_2_17_4" localSheetId="0" hidden="0" function="0" vbProcedure="0">#ref!</x:definedName>
    <x:definedName name="test_2_17_5" localSheetId="0" hidden="0" function="0" vbProcedure="0">#ref!</x:definedName>
    <x:definedName name="test_2_17_7" localSheetId="0" hidden="0" function="0" vbProcedure="0">#ref!</x:definedName>
    <x:definedName name="test_2_17_8" localSheetId="0" hidden="0" function="0" vbProcedure="0">#ref!</x:definedName>
    <x:definedName name="test_2_17_9" localSheetId="0" hidden="0" function="0" vbProcedure="0">#ref!</x:definedName>
    <x:definedName name="test_2_1_4" localSheetId="0" hidden="0" function="0" vbProcedure="0">#ref!</x:definedName>
    <x:definedName name="test_2_1_5" localSheetId="0" hidden="0" function="0" vbProcedure="0">#ref!</x:definedName>
    <x:definedName name="test_2_1_7" localSheetId="0" hidden="0" function="0" vbProcedure="0">#ref!</x:definedName>
    <x:definedName name="test_2_1_8" localSheetId="0" hidden="0" function="0" vbProcedure="0">#ref!</x:definedName>
    <x:definedName name="test_2_1_9" localSheetId="0" hidden="0" function="0" vbProcedure="0">#ref!</x:definedName>
    <x:definedName name="test_2_4" localSheetId="0" hidden="0" function="0" vbProcedure="0">#ref!</x:definedName>
    <x:definedName name="test_2_5" localSheetId="0" hidden="0" function="0" vbProcedure="0">#ref!</x:definedName>
    <x:definedName name="test_2_7" localSheetId="0" hidden="0" function="0" vbProcedure="0">#ref!</x:definedName>
    <x:definedName name="test_2_8" localSheetId="0" hidden="0" function="0" vbProcedure="0">#ref!</x:definedName>
    <x:definedName name="test_2_9" localSheetId="0" hidden="0" function="0" vbProcedure="0">#ref!</x:definedName>
    <x:definedName name="test_3" localSheetId="0" hidden="0" function="0" vbProcedure="0">#ref!</x:definedName>
    <x:definedName name="test_3_1" localSheetId="0" hidden="0" function="0" vbProcedure="0">#ref!</x:definedName>
    <x:definedName name="test_3_15" localSheetId="0" hidden="0" function="0" vbProcedure="0">#ref!</x:definedName>
    <x:definedName name="test_3_15_4" localSheetId="0" hidden="0" function="0" vbProcedure="0">#ref!</x:definedName>
    <x:definedName name="test_3_15_5" localSheetId="0" hidden="0" function="0" vbProcedure="0">#ref!</x:definedName>
    <x:definedName name="test_3_15_7" localSheetId="0" hidden="0" function="0" vbProcedure="0">#ref!</x:definedName>
    <x:definedName name="test_3_15_8" localSheetId="0" hidden="0" function="0" vbProcedure="0">#ref!</x:definedName>
    <x:definedName name="test_3_15_9" localSheetId="0" hidden="0" function="0" vbProcedure="0">#ref!</x:definedName>
    <x:definedName name="test_3_17" localSheetId="0" hidden="0" function="0" vbProcedure="0">#ref!</x:definedName>
    <x:definedName name="test_3_17_4" localSheetId="0" hidden="0" function="0" vbProcedure="0">#ref!</x:definedName>
    <x:definedName name="test_3_17_5" localSheetId="0" hidden="0" function="0" vbProcedure="0">#ref!</x:definedName>
    <x:definedName name="test_3_17_7" localSheetId="0" hidden="0" function="0" vbProcedure="0">#ref!</x:definedName>
    <x:definedName name="test_3_17_8" localSheetId="0" hidden="0" function="0" vbProcedure="0">#ref!</x:definedName>
    <x:definedName name="test_3_17_9" localSheetId="0" hidden="0" function="0" vbProcedure="0">#ref!</x:definedName>
    <x:definedName name="test_3_1_1" localSheetId="0" hidden="0" function="0" vbProcedure="0">#ref!</x:definedName>
    <x:definedName name="test_3_1_1_4" localSheetId="0" hidden="0" function="0" vbProcedure="0">#ref!</x:definedName>
    <x:definedName name="test_3_1_1_5" localSheetId="0" hidden="0" function="0" vbProcedure="0">#ref!</x:definedName>
    <x:definedName name="test_3_1_1_7" localSheetId="0" hidden="0" function="0" vbProcedure="0">#ref!</x:definedName>
    <x:definedName name="test_3_1_1_8" localSheetId="0" hidden="0" function="0" vbProcedure="0">#ref!</x:definedName>
    <x:definedName name="test_3_1_1_9" localSheetId="0" hidden="0" function="0" vbProcedure="0">#ref!</x:definedName>
    <x:definedName name="test_3_1_4" localSheetId="0" hidden="0" function="0" vbProcedure="0">#ref!</x:definedName>
    <x:definedName name="test_3_1_5" localSheetId="0" hidden="0" function="0" vbProcedure="0">#ref!</x:definedName>
    <x:definedName name="test_3_1_7" localSheetId="0" hidden="0" function="0" vbProcedure="0">#ref!</x:definedName>
    <x:definedName name="test_3_1_8" localSheetId="0" hidden="0" function="0" vbProcedure="0">#ref!</x:definedName>
    <x:definedName name="test_3_1_9" localSheetId="0" hidden="0" function="0" vbProcedure="0">#ref!</x:definedName>
    <x:definedName name="test_3_4" localSheetId="0" hidden="0" function="0" vbProcedure="0">#ref!</x:definedName>
    <x:definedName name="test_3_5" localSheetId="0" hidden="0" function="0" vbProcedure="0">#ref!</x:definedName>
    <x:definedName name="test_3_7" localSheetId="0" hidden="0" function="0" vbProcedure="0">#ref!</x:definedName>
    <x:definedName name="test_3_8" localSheetId="0" hidden="0" function="0" vbProcedure="0">#ref!</x:definedName>
    <x:definedName name="test_3_9" localSheetId="0" hidden="0" function="0" vbProcedure="0">#ref!</x:definedName>
    <x:definedName name="test_4" localSheetId="0" hidden="0" function="0" vbProcedure="0">#ref!</x:definedName>
    <x:definedName name="test_4_1" localSheetId="0" hidden="0" function="0" vbProcedure="0">#ref!</x:definedName>
    <x:definedName name="test_4_17" localSheetId="0" hidden="0" function="0" vbProcedure="0">#ref!</x:definedName>
    <x:definedName name="test_4_17_4" localSheetId="0" hidden="0" function="0" vbProcedure="0">#ref!</x:definedName>
    <x:definedName name="test_4_17_5" localSheetId="0" hidden="0" function="0" vbProcedure="0">#ref!</x:definedName>
    <x:definedName name="test_4_17_7" localSheetId="0" hidden="0" function="0" vbProcedure="0">#ref!</x:definedName>
    <x:definedName name="test_4_17_8" localSheetId="0" hidden="0" function="0" vbProcedure="0">#ref!</x:definedName>
    <x:definedName name="test_4_17_9" localSheetId="0" hidden="0" function="0" vbProcedure="0">#ref!</x:definedName>
    <x:definedName name="test_4_4" localSheetId="0" hidden="0" function="0" vbProcedure="0">#ref!</x:definedName>
    <x:definedName name="test_4_5" localSheetId="0" hidden="0" function="0" vbProcedure="0">#ref!</x:definedName>
    <x:definedName name="test_4_7" localSheetId="0" hidden="0" function="0" vbProcedure="0">#ref!</x:definedName>
    <x:definedName name="test_4_8" localSheetId="0" hidden="0" function="0" vbProcedure="0">#ref!</x:definedName>
    <x:definedName name="test_4_9" localSheetId="0" hidden="0" function="0" vbProcedure="0">#ref!</x:definedName>
    <x:definedName name="test_5" localSheetId="0" hidden="0" function="0" vbProcedure="0">#ref!</x:definedName>
    <x:definedName name="test_5_1" localSheetId="0" hidden="0" function="0" vbProcedure="0">#ref!</x:definedName>
    <x:definedName name="test_5_17" localSheetId="0" hidden="0" function="0" vbProcedure="0">#ref!</x:definedName>
    <x:definedName name="test_5_17_4" localSheetId="0" hidden="0" function="0" vbProcedure="0">#ref!</x:definedName>
    <x:definedName name="test_5_17_5" localSheetId="0" hidden="0" function="0" vbProcedure="0">#ref!</x:definedName>
    <x:definedName name="test_5_17_7" localSheetId="0" hidden="0" function="0" vbProcedure="0">#ref!</x:definedName>
    <x:definedName name="test_5_17_8" localSheetId="0" hidden="0" function="0" vbProcedure="0">#ref!</x:definedName>
    <x:definedName name="test_5_17_9" localSheetId="0" hidden="0" function="0" vbProcedure="0">#ref!</x:definedName>
    <x:definedName name="test_5_1_1" localSheetId="0" hidden="0" function="0" vbProcedure="0">#ref!</x:definedName>
    <x:definedName name="test_5_1_4" localSheetId="0" hidden="0" function="0" vbProcedure="0">#ref!</x:definedName>
    <x:definedName name="test_5_1_5" localSheetId="0" hidden="0" function="0" vbProcedure="0">#ref!</x:definedName>
    <x:definedName name="test_5_1_7" localSheetId="0" hidden="0" function="0" vbProcedure="0">#ref!</x:definedName>
    <x:definedName name="test_5_1_8" localSheetId="0" hidden="0" function="0" vbProcedure="0">#ref!</x:definedName>
    <x:definedName name="test_5_1_9" localSheetId="0" hidden="0" function="0" vbProcedure="0">#ref!</x:definedName>
    <x:definedName name="test_5_4" localSheetId="0" hidden="0" function="0" vbProcedure="0">#ref!</x:definedName>
    <x:definedName name="test_5_5" localSheetId="0" hidden="0" function="0" vbProcedure="0">#ref!</x:definedName>
    <x:definedName name="test_5_7" localSheetId="0" hidden="0" function="0" vbProcedure="0">#ref!</x:definedName>
    <x:definedName name="test_5_8" localSheetId="0" hidden="0" function="0" vbProcedure="0">#ref!</x:definedName>
    <x:definedName name="test_5_9" localSheetId="0" hidden="0" function="0" vbProcedure="0">#ref!</x:definedName>
    <x:definedName name="test_6" localSheetId="0" hidden="0" function="0" vbProcedure="0">#ref!</x:definedName>
    <x:definedName name="test_6_1" localSheetId="0" hidden="0" function="0" vbProcedure="0">#ref!</x:definedName>
    <x:definedName name="test_6_17" localSheetId="0" hidden="0" function="0" vbProcedure="0">#ref!</x:definedName>
    <x:definedName name="test_6_17_4" localSheetId="0" hidden="0" function="0" vbProcedure="0">#ref!</x:definedName>
    <x:definedName name="test_6_17_5" localSheetId="0" hidden="0" function="0" vbProcedure="0">#ref!</x:definedName>
    <x:definedName name="test_6_17_7" localSheetId="0" hidden="0" function="0" vbProcedure="0">#ref!</x:definedName>
    <x:definedName name="test_6_17_8" localSheetId="0" hidden="0" function="0" vbProcedure="0">#ref!</x:definedName>
    <x:definedName name="test_6_17_9" localSheetId="0" hidden="0" function="0" vbProcedure="0">#ref!</x:definedName>
    <x:definedName name="test_6_1_4" localSheetId="0" hidden="0" function="0" vbProcedure="0">#ref!</x:definedName>
    <x:definedName name="test_6_1_5" localSheetId="0" hidden="0" function="0" vbProcedure="0">#ref!</x:definedName>
    <x:definedName name="test_6_1_7" localSheetId="0" hidden="0" function="0" vbProcedure="0">#ref!</x:definedName>
    <x:definedName name="test_6_1_8" localSheetId="0" hidden="0" function="0" vbProcedure="0">#ref!</x:definedName>
    <x:definedName name="test_6_1_9" localSheetId="0" hidden="0" function="0" vbProcedure="0">#ref!</x:definedName>
    <x:definedName name="test_6_4" localSheetId="0" hidden="0" function="0" vbProcedure="0">#ref!</x:definedName>
    <x:definedName name="test_6_5" localSheetId="0" hidden="0" function="0" vbProcedure="0">#ref!</x:definedName>
    <x:definedName name="test_6_7" localSheetId="0" hidden="0" function="0" vbProcedure="0">#ref!</x:definedName>
    <x:definedName name="test_6_8" localSheetId="0" hidden="0" function="0" vbProcedure="0">#ref!</x:definedName>
    <x:definedName name="test_6_9" localSheetId="0" hidden="0" function="0" vbProcedure="0">#ref!</x:definedName>
    <x:definedName name="test_7" localSheetId="0" hidden="0" function="0" vbProcedure="0">#ref!</x:definedName>
    <x:definedName name="test_7_1" localSheetId="0" hidden="0" function="0" vbProcedure="0">#ref!</x:definedName>
    <x:definedName name="test_7_4" localSheetId="0" hidden="0" function="0" vbProcedure="0">#ref!</x:definedName>
    <x:definedName name="test_7_5" localSheetId="0" hidden="0" function="0" vbProcedure="0">#ref!</x:definedName>
    <x:definedName name="test_7_7" localSheetId="0" hidden="0" function="0" vbProcedure="0">#ref!</x:definedName>
    <x:definedName name="test_7_8" localSheetId="0" hidden="0" function="0" vbProcedure="0">#ref!</x:definedName>
    <x:definedName name="test_7_9" localSheetId="0" hidden="0" function="0" vbProcedure="0">#ref!</x:definedName>
    <x:definedName name="test_8" localSheetId="0" hidden="0" function="0" vbProcedure="0">#ref!</x:definedName>
    <x:definedName name="test_8_1" localSheetId="0" hidden="0" function="0" vbProcedure="0">#ref!</x:definedName>
    <x:definedName name="test_8_4" localSheetId="0" hidden="0" function="0" vbProcedure="0">#ref!</x:definedName>
    <x:definedName name="test_8_5" localSheetId="0" hidden="0" function="0" vbProcedure="0">#ref!</x:definedName>
    <x:definedName name="test_8_7" localSheetId="0" hidden="0" function="0" vbProcedure="0">#ref!</x:definedName>
    <x:definedName name="test_8_8" localSheetId="0" hidden="0" function="0" vbProcedure="0">#ref!</x:definedName>
    <x:definedName name="test_8_9" localSheetId="0" hidden="0" function="0" vbProcedure="0">#ref!</x:definedName>
    <x:definedName name="test_9" localSheetId="0" hidden="0" function="0" vbProcedure="0">#ref!</x:definedName>
    <x:definedName name="test_9_1" localSheetId="0" hidden="0" function="0" vbProcedure="0">#ref!</x:definedName>
    <x:definedName name="test_9_1_1" localSheetId="0" hidden="0" function="0" vbProcedure="0">#ref!</x:definedName>
    <x:definedName name="test_9_1_4" localSheetId="0" hidden="0" function="0" vbProcedure="0">#ref!</x:definedName>
    <x:definedName name="test_9_1_5" localSheetId="0" hidden="0" function="0" vbProcedure="0">#ref!</x:definedName>
    <x:definedName name="test_9_1_7" localSheetId="0" hidden="0" function="0" vbProcedure="0">#ref!</x:definedName>
    <x:definedName name="test_9_1_8" localSheetId="0" hidden="0" function="0" vbProcedure="0">#ref!</x:definedName>
    <x:definedName name="test_9_1_9" localSheetId="0" hidden="0" function="0" vbProcedure="0">#ref!</x:definedName>
    <x:definedName name="test_9_4" localSheetId="0" hidden="0" function="0" vbProcedure="0">#ref!</x:definedName>
    <x:definedName name="test_9_5" localSheetId="0" hidden="0" function="0" vbProcedure="0">#ref!</x:definedName>
    <x:definedName name="test_9_7" localSheetId="0" hidden="0" function="0" vbProcedure="0">#ref!</x:definedName>
    <x:definedName name="test_9_8" localSheetId="0" hidden="0" function="0" vbProcedure="0">#ref!</x:definedName>
    <x:definedName name="test_9_9" localSheetId="0" hidden="0" function="0" vbProcedure="0">#ref!</x:definedName>
    <x:definedName name="thang" localSheetId="0" hidden="0" function="0" vbProcedure="0">#ref!</x:definedName>
    <x:definedName name="Thang2" localSheetId="0" hidden="0" function="0" vbProcedure="0">#ref!</x:definedName>
    <x:definedName name="Thang_Long" localSheetId="0" hidden="0" function="0" vbProcedure="0">#ref!</x:definedName>
    <x:definedName name="Thang_Long_GT" localSheetId="0" hidden="0" function="0" vbProcedure="0">#ref!</x:definedName>
    <x:definedName name="thanh" localSheetId="0" hidden="0" function="0" vbProcedure="0">#ref!</x:definedName>
    <x:definedName name="Thanh_CT" localSheetId="0" hidden="0" function="0" vbProcedure="0">#ref!</x:definedName>
    <x:definedName name="THDT_CT_XOM_NOI" localSheetId="0" hidden="0" function="0" vbProcedure="0">#ref!</x:definedName>
    <x:definedName name="THDT_HT_DAO_THUONG" localSheetId="0" hidden="0" function="0" vbProcedure="0">#ref!</x:definedName>
    <x:definedName name="THDT_HT_XOM_NOI" localSheetId="0" hidden="0" function="0" vbProcedure="0">#ref!</x:definedName>
    <x:definedName name="THDT_NPP_XOM_NOI" localSheetId="0" hidden="0" function="0" vbProcedure="0">#ref!</x:definedName>
    <x:definedName name="THDT_TBA_XOM_NOI" localSheetId="0" hidden="0" function="0" vbProcedure="0">#ref!</x:definedName>
    <x:definedName name="thep" localSheetId="0" hidden="0" function="0" vbProcedure="0">#ref!</x:definedName>
    <x:definedName name="THEP_D32" localSheetId="0" hidden="0" function="0" vbProcedure="0">#ref!</x:definedName>
    <x:definedName name="THIRDHOME" localSheetId="0" hidden="0" function="0" vbProcedure="0">#ref!</x:definedName>
    <x:definedName name="Tien" localSheetId="0" hidden="0" function="0" vbProcedure="0">#ref!</x:definedName>
    <x:definedName name="TITAN" localSheetId="0" hidden="0" function="0" vbProcedure="0">#ref!</x:definedName>
    <x:definedName name="TitleRegion..BO60" localSheetId="0" hidden="0" function="0" vbProcedure="0">#ref!</x:definedName>
    <x:definedName name="Tle" localSheetId="0" hidden="0" function="0" vbProcedure="0">#ref!</x:definedName>
    <x:definedName name="Total_Interest" localSheetId="0" hidden="0" function="0" vbProcedure="0">#ref!</x:definedName>
    <x:definedName name="Total_Pay" localSheetId="0" hidden="0" function="0" vbProcedure="0">#ref!</x:definedName>
    <x:definedName name="Total_Payment" localSheetId="0" hidden="0" function="0" vbProcedure="0">scheduled_payment+extra_payment</x:definedName>
    <x:definedName name="TPLRP" localSheetId="0" hidden="0" function="0" vbProcedure="0">#ref!</x:definedName>
    <x:definedName name="TRADE2" localSheetId="0" hidden="0" function="0" vbProcedure="0">#ref!</x:definedName>
    <x:definedName name="Tra_DM_su_dung" localSheetId="0" hidden="0" function="0" vbProcedure="0">#ref!</x:definedName>
    <x:definedName name="Tra_don_gia_KS" localSheetId="0" hidden="0" function="0" vbProcedure="0">#ref!</x:definedName>
    <x:definedName name="Tra_DTCT" localSheetId="0" hidden="0" function="0" vbProcedure="0">#ref!</x:definedName>
    <x:definedName name="Tra_tim_hang_mucPT_trung" localSheetId="0" hidden="0" function="0" vbProcedure="0">#ref!</x:definedName>
    <x:definedName name="Tra_TL" localSheetId="0" hidden="0" function="0" vbProcedure="0">#ref!</x:definedName>
    <x:definedName name="Tra_ty_le2" localSheetId="0" hidden="0" function="0" vbProcedure="0">#ref!</x:definedName>
    <x:definedName name="Tra_ty_le3" localSheetId="0" hidden="0" function="0" vbProcedure="0">#ref!</x:definedName>
    <x:definedName name="Tra_ty_le4" localSheetId="0" hidden="0" function="0" vbProcedure="0">#ref!</x:definedName>
    <x:definedName name="Tra_ty_le5" localSheetId="0" hidden="0" function="0" vbProcedure="0">#ref!</x:definedName>
    <x:definedName name="Trial_Balance" localSheetId="0" hidden="0" function="0" vbProcedure="0">#ref!</x:definedName>
    <x:definedName name="trinhvan" localSheetId="0" hidden="0" function="0" vbProcedure="0">#ref!</x:definedName>
    <x:definedName name="Trô_P1" localSheetId="0" hidden="0" function="0" vbProcedure="0">#ref!</x:definedName>
    <x:definedName name="Trô_P10" localSheetId="0" hidden="0" function="0" vbProcedure="0">#ref!</x:definedName>
    <x:definedName name="Trô_P11" localSheetId="0" hidden="0" function="0" vbProcedure="0">#ref!</x:definedName>
    <x:definedName name="Trô_P2" localSheetId="0" hidden="0" function="0" vbProcedure="0">#ref!</x:definedName>
    <x:definedName name="Trô_P3" localSheetId="0" hidden="0" function="0" vbProcedure="0">#ref!</x:definedName>
    <x:definedName name="Trô_P4" localSheetId="0" hidden="0" function="0" vbProcedure="0">#ref!</x:definedName>
    <x:definedName name="Trô_P5" localSheetId="0" hidden="0" function="0" vbProcedure="0">#ref!</x:definedName>
    <x:definedName name="Trô_P6" localSheetId="0" hidden="0" function="0" vbProcedure="0">#ref!</x:definedName>
    <x:definedName name="Trô_P7" localSheetId="0" hidden="0" function="0" vbProcedure="0">#ref!</x:definedName>
    <x:definedName name="Trô_P8" localSheetId="0" hidden="0" function="0" vbProcedure="0">#ref!</x:definedName>
    <x:definedName name="Trô_P9" localSheetId="0" hidden="0" function="0" vbProcedure="0">#ref!</x:definedName>
    <x:definedName name="tthi" localSheetId="0" hidden="0" function="0" vbProcedure="0">#ref!</x:definedName>
    <x:definedName name="TT_BGD_LIST" localSheetId="0" hidden="0" function="0" vbProcedure="0">#ref!</x:definedName>
    <x:definedName name="Tuong_dau_HD" localSheetId="0" hidden="0" function="0" vbProcedure="0">#ref!</x:definedName>
    <x:definedName name="TVC" localSheetId="0" hidden="0" function="0" vbProcedure="0">#ref!</x:definedName>
    <x:definedName name="TXL" localSheetId="0" hidden="1" function="0" vbProcedure="0">{"'Sheet1'!$L$16"}</x:definedName>
    <x:definedName name="txt2GPC" localSheetId="0" hidden="0" function="0" vbProcedure="0">#ref!</x:definedName>
    <x:definedName name="txt2GPn" localSheetId="0" hidden="0" function="0" vbProcedure="0">#ref!</x:definedName>
    <x:definedName name="txt2GPy" localSheetId="0" hidden="0" function="0" vbProcedure="0">#ref!</x:definedName>
    <x:definedName name="txt2OC" localSheetId="0" hidden="0" function="0" vbProcedure="0">#ref!</x:definedName>
    <x:definedName name="txt2OHc" localSheetId="0" hidden="0" function="0" vbProcedure="0">#ref!</x:definedName>
    <x:definedName name="txt2OMC" localSheetId="0" hidden="0" function="0" vbProcedure="0">#ref!</x:definedName>
    <x:definedName name="txt2OMn" localSheetId="0" hidden="0" function="0" vbProcedure="0">#ref!</x:definedName>
    <x:definedName name="txt2OMy" localSheetId="0" hidden="0" function="0" vbProcedure="0">#ref!</x:definedName>
    <x:definedName name="txt2On" localSheetId="0" hidden="0" function="0" vbProcedure="0">#ref!</x:definedName>
    <x:definedName name="txt2Oy" localSheetId="0" hidden="0" function="0" vbProcedure="0">#ref!</x:definedName>
    <x:definedName name="txt3AMn" localSheetId="0" hidden="0" function="0" vbProcedure="0">#ref!</x:definedName>
    <x:definedName name="txt3AMy" localSheetId="0" hidden="0" function="0" vbProcedure="0">#ref!</x:definedName>
    <x:definedName name="txt3DPn" localSheetId="0" hidden="0" function="0" vbProcedure="0">#ref!</x:definedName>
    <x:definedName name="txt3DPy" localSheetId="0" hidden="0" function="0" vbProcedure="0">#ref!</x:definedName>
    <x:definedName name="txt3PDn" localSheetId="0" hidden="0" function="0" vbProcedure="0">#ref!</x:definedName>
    <x:definedName name="txt3PDy" localSheetId="0" hidden="0" function="0" vbProcedure="0">#ref!</x:definedName>
    <x:definedName name="txt3RN" localSheetId="0" hidden="0" function="0" vbProcedure="0">#ref!</x:definedName>
    <x:definedName name="txt4OA" localSheetId="0" hidden="0" function="0" vbProcedure="0">#ref!</x:definedName>
    <x:definedName name="txt4ON" localSheetId="0" hidden="0" function="0" vbProcedure="0">#ref!</x:definedName>
    <x:definedName name="txt4OO" localSheetId="0" hidden="0" function="0" vbProcedure="0">#ref!</x:definedName>
    <x:definedName name="txt4OP" localSheetId="0" hidden="0" function="0" vbProcedure="0">#ref!</x:definedName>
    <x:definedName name="txt4SPA" localSheetId="0" hidden="0" function="0" vbProcedure="0">#ref!</x:definedName>
    <x:definedName name="txt4SPN" localSheetId="0" hidden="0" function="0" vbProcedure="0">#ref!</x:definedName>
    <x:definedName name="txt4SPO" localSheetId="0" hidden="0" function="0" vbProcedure="0">#ref!</x:definedName>
    <x:definedName name="txt4SSA" localSheetId="0" hidden="0" function="0" vbProcedure="0">#ref!</x:definedName>
    <x:definedName name="txt4SSN" localSheetId="0" hidden="0" function="0" vbProcedure="0">#ref!</x:definedName>
    <x:definedName name="txt4SSO" localSheetId="0" hidden="0" function="0" vbProcedure="0">#ref!</x:definedName>
    <x:definedName name="txt4WPA" localSheetId="0" hidden="0" function="0" vbProcedure="0">#ref!</x:definedName>
    <x:definedName name="txt4WPN" localSheetId="0" hidden="0" function="0" vbProcedure="0">#ref!</x:definedName>
    <x:definedName name="txt4WPO" localSheetId="0" hidden="0" function="0" vbProcedure="0">#ref!</x:definedName>
    <x:definedName name="txt7CCn" localSheetId="0" hidden="0" function="0" vbProcedure="0">#ref!</x:definedName>
    <x:definedName name="txt7CCy" localSheetId="0" hidden="0" function="0" vbProcedure="0">#ref!</x:definedName>
    <x:definedName name="txt7H" localSheetId="0" hidden="0" function="0" vbProcedure="0">#ref!</x:definedName>
    <x:definedName name="txt8Dn" localSheetId="0" hidden="0" function="0" vbProcedure="0">#ref!</x:definedName>
    <x:definedName name="txt8Dy" localSheetId="0" hidden="0" function="0" vbProcedure="0">#ref!</x:definedName>
    <x:definedName name="txt8FMn" localSheetId="0" hidden="0" function="0" vbProcedure="0">#ref!</x:definedName>
    <x:definedName name="txt8FMy" localSheetId="0" hidden="0" function="0" vbProcedure="0">#ref!</x:definedName>
    <x:definedName name="txt8Gn" localSheetId="0" hidden="0" function="0" vbProcedure="0">#ref!</x:definedName>
    <x:definedName name="txt8Gy" localSheetId="0" hidden="0" function="0" vbProcedure="0">#ref!</x:definedName>
    <x:definedName name="txt8IHn" localSheetId="0" hidden="0" function="0" vbProcedure="0">#ref!</x:definedName>
    <x:definedName name="txt8IHy" localSheetId="0" hidden="0" function="0" vbProcedure="0">#ref!</x:definedName>
    <x:definedName name="txt8On" localSheetId="0" hidden="0" function="0" vbProcedure="0">#ref!</x:definedName>
    <x:definedName name="txt8Oy" localSheetId="0" hidden="0" function="0" vbProcedure="0">#ref!</x:definedName>
    <x:definedName name="txt8PCn" localSheetId="0" hidden="0" function="0" vbProcedure="0">#ref!</x:definedName>
    <x:definedName name="txt8PCy" localSheetId="0" hidden="0" function="0" vbProcedure="0">#ref!</x:definedName>
    <x:definedName name="txt8QAn" localSheetId="0" hidden="0" function="0" vbProcedure="0">#ref!</x:definedName>
    <x:definedName name="txt8QAy" localSheetId="0" hidden="0" function="0" vbProcedure="0">#ref!</x:definedName>
    <x:definedName name="txtChargeTel" localSheetId="0" hidden="0" function="0" vbProcedure="0">#ref!</x:definedName>
    <x:definedName name="TxtLINKS" localSheetId="0" hidden="0" function="0" vbProcedure="0">#ref!</x:definedName>
    <x:definedName name="txtModel" localSheetId="0" hidden="0" function="0" vbProcedure="0">#ref!</x:definedName>
    <x:definedName name="txtNumSheets" localSheetId="0" hidden="0" function="0" vbProcedure="0">#ref!</x:definedName>
    <x:definedName name="txtOHn" localSheetId="0" hidden="0" function="0" vbProcedure="0">#ref!</x:definedName>
    <x:definedName name="txtOHy" localSheetId="0" hidden="0" function="0" vbProcedure="0">#ref!</x:definedName>
    <x:definedName name="txtPartName" localSheetId="0" hidden="0" function="0" vbProcedure="0">#ref!</x:definedName>
    <x:definedName name="txtPartNumber" localSheetId="0" hidden="0" function="0" vbProcedure="0">#ref!</x:definedName>
    <x:definedName name="txtQtyAff" localSheetId="0" hidden="0" function="0" vbProcedure="0">#ref!</x:definedName>
    <x:definedName name="txtRank" localSheetId="0" hidden="0" function="0" vbProcedure="0">#ref!</x:definedName>
    <x:definedName name="txtReceDate" localSheetId="0" hidden="0" function="0" vbProcedure="0">#ref!</x:definedName>
    <x:definedName name="txtRecn" localSheetId="0" hidden="0" function="0" vbProcedure="0">#ref!</x:definedName>
    <x:definedName name="txtRecy" localSheetId="0" hidden="0" function="0" vbProcedure="0">#ref!</x:definedName>
    <x:definedName name="txtReport" localSheetId="0" hidden="0" function="0" vbProcedure="0">#ref!</x:definedName>
    <x:definedName name="txtSameProtoNo" localSheetId="0" hidden="0" function="0" vbProcedure="0">#ref!</x:definedName>
    <x:definedName name="txtShape" localSheetId="0" hidden="0" function="0" vbProcedure="0">#ref!</x:definedName>
    <x:definedName name="txtSupplier" localSheetId="0" hidden="0" function="0" vbProcedure="0">#ref!</x:definedName>
    <x:definedName name="ty_le" localSheetId="0" hidden="0" function="0" vbProcedure="0">#ref!</x:definedName>
    <x:definedName name="Ty_le1" localSheetId="0" hidden="0" function="0" vbProcedure="0">#ref!</x:definedName>
    <x:definedName name="ty_le_BTN" localSheetId="0" hidden="0" function="0" vbProcedure="0">#ref!</x:definedName>
    <x:definedName name="T_1" localSheetId="0" hidden="0" function="0" vbProcedure="0">#ref!</x:definedName>
    <x:definedName name="T_2" localSheetId="0" hidden="0" function="0" vbProcedure="0">#ref!</x:definedName>
    <x:definedName name="T_2002最終_030402" localSheetId="0" hidden="0" function="0" vbProcedure="0">#ref!</x:definedName>
    <x:definedName name="T_3" localSheetId="0" hidden="0" function="0" vbProcedure="0">#ref!</x:definedName>
    <x:definedName name="T_4" localSheetId="0" hidden="0" function="0" vbProcedure="0">#ref!</x:definedName>
    <x:definedName name="T_客先マスター" localSheetId="0" hidden="0" function="0" vbProcedure="0">#ref!</x:definedName>
    <x:definedName name="U" localSheetId="0" hidden="0" function="0" vbProcedure="0">#ref!</x:definedName>
    <x:definedName name="UFPrn20051107110045" localSheetId="0" hidden="0" function="0" vbProcedure="0">#ref!</x:definedName>
    <x:definedName name="UFPrn20051207120833" localSheetId="0" hidden="0" function="0" vbProcedure="0">#ref!</x:definedName>
    <x:definedName name="UPGNO" localSheetId="0" hidden="0" function="0" vbProcedure="0">#ref!</x:definedName>
    <x:definedName name="USD" localSheetId="0" hidden="0" function="0" vbProcedure="0">#ref!</x:definedName>
    <x:definedName name="vardhman" localSheetId="0" hidden="0" function="0" vbProcedure="0">#ref!</x:definedName>
    <x:definedName name="VARIINST" localSheetId="0" hidden="0" function="0" vbProcedure="0">#ref!</x:definedName>
    <x:definedName name="VARIPURC" localSheetId="0" hidden="0" function="0" vbProcedure="0">#ref!</x:definedName>
    <x:definedName name="vbncvg" localSheetId="0" hidden="1" function="0" vbProcedure="0">{"'Sheet1'!$L$16"}</x:definedName>
    <x:definedName name="VPM" localSheetId="0" hidden="0" function="0" vbProcedure="0">#ref!</x:definedName>
    <x:definedName name="VPY" localSheetId="0" hidden="0" function="0" vbProcedure="0">#ref!</x:definedName>
    <x:definedName name="W" localSheetId="0" hidden="0" function="0" vbProcedure="0">#ref!</x:definedName>
    <x:definedName name="WADA" localSheetId="0" hidden="0" function="0" vbProcedure="0">#ref!</x:definedName>
    <x:definedName name="WAVE" localSheetId="0" hidden="0" function="0" vbProcedure="0">#ref!</x:definedName>
    <x:definedName name="Week_Ending_8_13_06" localSheetId="0" hidden="0" function="0" vbProcedure="0">#ref!</x:definedName>
    <x:definedName name="Week_Ending_8_20_06" localSheetId="0" hidden="0" function="0" vbProcedure="0">#ref!</x:definedName>
    <x:definedName name="Week_Ending_8_27_06__1" localSheetId="0" hidden="0" function="0" vbProcedure="0">#ref!</x:definedName>
    <x:definedName name="Week_Ending_8_6_06" localSheetId="0" hidden="0" function="0" vbProcedure="0">#ref!</x:definedName>
    <x:definedName name="Woven" localSheetId="0" hidden="0" function="0" vbProcedure="0">#ref!</x:definedName>
    <x:definedName name="wrn.Company._.and._.SBU."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localSheetId="0" hidden="1" function="0" vbProcedure="0">{#N/A,#N/A,FALSE,"DEF名簿";#N/A,#N/A,FALSE,"DEF名簿";#N/A,#N/A,FALSE,"DEF名簿"}</x:definedName>
    <x:definedName name="wrn.Total._.Report._.Package."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localSheetId="0" hidden="0" function="0" vbProcedure="0">#ref!</x:definedName>
    <x:definedName name="xaxis" localSheetId="0" hidden="1" function="0" vbProcedure="0">#ref!</x:definedName>
    <x:definedName name="xber" localSheetId="0" hidden="0" function="0" vbProcedure="0">#ref!</x:definedName>
    <x:definedName name="xh" localSheetId="0" hidden="0" function="0" vbProcedure="0">#ref!</x:definedName>
    <x:definedName name="xn" localSheetId="0" hidden="0" function="0" vbProcedure="0">#ref!</x:definedName>
    <x:definedName name="y2ber" localSheetId="0" hidden="0" function="0" vbProcedure="0">#ref!</x:definedName>
    <x:definedName name="yber" localSheetId="0" hidden="0" function="0" vbProcedure="0">#ref!</x:definedName>
    <x:definedName name="YEAR" localSheetId="0" hidden="0" function="0" vbProcedure="0">#ref!</x:definedName>
    <x:definedName name="YEN" localSheetId="0" hidden="0" function="0" vbProcedure="0">#ref!</x:definedName>
    <x:definedName name="YEN2" localSheetId="0" hidden="0" function="0" vbProcedure="0">#ref!</x:definedName>
    <x:definedName name="YEN3" localSheetId="0" hidden="0" function="0" vbProcedure="0">#ref!</x:definedName>
    <x:definedName name="Z" localSheetId="0" hidden="0" function="0" vbProcedure="0">#ref!</x:definedName>
    <x:definedName name="zxcv" localSheetId="0" hidden="1" function="0" vbProcedure="0">{"'Sheet1'!$L$16"}</x:definedName>
    <x:definedName name="ZYX" localSheetId="0" hidden="0" function="0" vbProcedure="0">#ref!</x:definedName>
    <x:definedName name="ZZZ" localSheetId="0" hidden="0" function="0" vbProcedure="0">#ref!</x:definedName>
    <x:definedName name="Z_2AD71782_13C6_11D6_A210_0000E8DA5A4F_.wvu.FilterData" localSheetId="0" hidden="1" function="0" vbProcedure="0">#ref!</x:definedName>
    <x:definedName name="Z_344D8229_C927_11D5_A210_0000E8DA5A4F_.wvu.FilterData" localSheetId="0" hidden="1" function="0" vbProcedure="0">#ref!</x:definedName>
    <x:definedName name="Z_3507F3CB_00E6_11D6_A210_0000E8DA5A4F_.wvu.Cols" localSheetId="0" hidden="1" function="0" vbProcedure="0">#ref!</x:definedName>
    <x:definedName name="Z_351C250E_CF83_11D5_A210_0000E8DA5A4F_.wvu.FilterData" localSheetId="0" hidden="1" function="0" vbProcedure="0">#ref!</x:definedName>
    <x:definedName name="Z_446B9FEB_D1FE_11D5_A210_0000E8DA5A4F_.wvu.FilterData" localSheetId="0" hidden="1" function="0" vbProcedure="0">#ref!</x:definedName>
    <x:definedName name="Z_5B0390EB_D420_11D5_A210_0000E8DA5A4F_.wvu.FilterData" localSheetId="0" hidden="1" function="0" vbProcedure="0">#ref!</x:definedName>
    <x:definedName name="Z_5B0390EE_D420_11D5_A210_0000E8DA5A4F_.wvu.FilterData" localSheetId="0" hidden="1" function="0" vbProcedure="0">#ref!</x:definedName>
    <x:definedName name="Z_5B0390F4_D420_11D5_A210_0000E8DA5A4F_.wvu.FilterData" localSheetId="0" hidden="1" function="0" vbProcedure="0">#ref!</x:definedName>
    <x:definedName name="Z_5BF7A5D4_C926_11D5_AFB4_0000E8DA5A50_.wvu.FilterData" localSheetId="0" hidden="1" function="0" vbProcedure="0">#ref!</x:definedName>
    <x:definedName name="Z_674301AC_C86E_11D5_A210_0000E8DA5A4F_.wvu.FilterData" localSheetId="0" hidden="1" function="0" vbProcedure="0">#ref!</x:definedName>
    <x:definedName name="Z_674301B0_C86E_11D5_A210_0000E8DA5A4F_.wvu.FilterData" localSheetId="0" hidden="1" function="0" vbProcedure="0">#ref!</x:definedName>
    <x:definedName name="Z_674301B5_C86E_11D5_A210_0000E8DA5A4F_.wvu.FilterData" localSheetId="0" hidden="1" function="0" vbProcedure="0">#ref!</x:definedName>
    <x:definedName name="Z_674301B7_C86E_11D5_A210_0000E8DA5A4F_.wvu.FilterData" localSheetId="0" hidden="1" function="0" vbProcedure="0">#ref!</x:definedName>
    <x:definedName name="Z_69241FD2_0E61_11D6_BC55_0000E8DD881D_.wvu.FilterData" localSheetId="0" hidden="1" function="0" vbProcedure="0">#ref!</x:definedName>
    <x:definedName name="Z_6F27534C_00E4_11D6_BC55_0000E8DD881D_.wvu.FilterData" localSheetId="0" hidden="1" function="0" vbProcedure="0">#ref!</x:definedName>
    <x:definedName name="Z_73AB618A_D291_11D5_9D56_000021CF477C_.wvu.FilterData" localSheetId="0" hidden="1" function="0" vbProcedure="0">#ref!</x:definedName>
    <x:definedName name="Z_75DB6D8D_EA22_11D5_A210_0000E8DA5A4F_.wvu.FilterData" localSheetId="0" hidden="1" function="0" vbProcedure="0">#ref!</x:definedName>
    <x:definedName name="Z_86ABA799_0F13_11D6_9259_0040953083C3_.wvu.FilterData" localSheetId="0" hidden="1" function="0" vbProcedure="0">#ref!</x:definedName>
    <x:definedName name="Z_86ABA79C_0F13_11D6_9259_0040953083C3_.wvu.FilterData" localSheetId="0" hidden="1" function="0" vbProcedure="0">#ref!</x:definedName>
    <x:definedName name="Z_DA6D18CB_CF6F_11D5_BC57_0000E8DD881D_.wvu.FilterData" localSheetId="0" hidden="1" function="0" vbProcedure="0">#ref!</x:definedName>
    <x:definedName name="Z_DA6D18CE_CF6F_11D5_BC57_0000E8DD881D_.wvu.FilterData" localSheetId="0" hidden="1" function="0" vbProcedure="0">#ref!</x:definedName>
    <x:definedName name="Z_ECD86340_00F5_11D6_9D56_000021CF477C_.wvu.Cols" localSheetId="0" hidden="1" function="0" vbProcedure="0">#ref!</x:definedName>
    <x:definedName name="Z_F4AAFAEB_D28F_11D5_A210_0000E8DA5A4F_.wvu.FilterData" localSheetId="0" hidden="1" function="0" vbProcedure="0">#ref!</x:definedName>
    <x:definedName name="Z_F4AAFAED_D28F_11D5_A210_0000E8DA5A4F_.wvu.FilterData" localSheetId="0" hidden="1" function="0" vbProcedure="0">#ref!</x:definedName>
    <x:definedName name="_" localSheetId="0" hidden="0" function="0" vbProcedure="0">#ref!</x:definedName>
    <x:definedName name="_0" localSheetId="0" hidden="0" function="0" vbProcedure="0">#ref!</x:definedName>
    <x:definedName name="_0月产成品收发存汇总" localSheetId="0" hidden="0" function="0" vbProcedure="0">#ref!</x:definedName>
    <x:definedName name="_0月产成品收发存汇总模块" localSheetId="0" hidden="0" function="0" vbProcedure="0">#ref!</x:definedName>
    <x:definedName name="_1" localSheetId="0" hidden="0" function="0" vbProcedure="0">#ref!</x:definedName>
    <x:definedName name="_10保険料_2_1_1" localSheetId="0" hidden="0" function="0" vbProcedure="0">#ref!</x:definedName>
    <x:definedName name="_10保険料_2_1_1_4" localSheetId="0" hidden="0" function="0" vbProcedure="0">#ref!</x:definedName>
    <x:definedName name="_10保険料_2_1_1_5" localSheetId="0" hidden="0" function="0" vbProcedure="0">#ref!</x:definedName>
    <x:definedName name="_10保険料_2_1_1_7" localSheetId="0" hidden="0" function="0" vbProcedure="0">#ref!</x:definedName>
    <x:definedName name="_10保険料_2_1_1_8" localSheetId="0" hidden="0" function="0" vbProcedure="0">#ref!</x:definedName>
    <x:definedName name="_10保険料_2_1_1_9" localSheetId="0" hidden="0" function="0" vbProcedure="0">#ref!</x:definedName>
    <x:definedName name="_11__123Graph_Aｸﾞﾗﾌ_1" localSheetId="0" hidden="1" function="0" vbProcedure="0">#ref!</x:definedName>
    <x:definedName name="_11保険料_3_1" localSheetId="0" hidden="0" function="0" vbProcedure="0">#ref!</x:definedName>
    <x:definedName name="_11保険料_3_1_4" localSheetId="0" hidden="0" function="0" vbProcedure="0">#ref!</x:definedName>
    <x:definedName name="_11保険料_3_1_5" localSheetId="0" hidden="0" function="0" vbProcedure="0">#ref!</x:definedName>
    <x:definedName name="_11保険料_3_1_7" localSheetId="0" hidden="0" function="0" vbProcedure="0">#ref!</x:definedName>
    <x:definedName name="_11保険料_3_1_8" localSheetId="0" hidden="0" function="0" vbProcedure="0">#ref!</x:definedName>
    <x:definedName name="_11保険料_3_1_9" localSheetId="0" hidden="0" function="0" vbProcedure="0">#ref!</x:definedName>
    <x:definedName name="_120_Excel_BuiltIn_Print_Titles_2_1_1" localSheetId="0" hidden="0" function="0" vbProcedure="0">#ref!</x:definedName>
    <x:definedName name="_123Excel_BuiltIn_Print_Area_2_1" localSheetId="0" hidden="0" function="0" vbProcedure="0">#ref!</x:definedName>
    <x:definedName name="_124A1_" localSheetId="0" hidden="0" function="0" vbProcedure="0">#ref!</x:definedName>
    <x:definedName name="_124Excel_BuiltIn_Print_Area_4_1_1_1_1_1_1_1_1" localSheetId="0" hidden="0" function="0" vbProcedure="0">#ref!</x:definedName>
    <x:definedName name="_126Excel_BuiltIn_Print_Titles_1_1_1" localSheetId="0" hidden="0" function="0" vbProcedure="0">#ref!</x:definedName>
    <x:definedName name="_126P4_" localSheetId="0" hidden="0" function="0" vbProcedure="0">#ref!</x:definedName>
    <x:definedName name="_127Excel_BuiltIn_Print_Titles_2_1_1" localSheetId="0" hidden="0" function="0" vbProcedure="0">#ref!</x:definedName>
    <x:definedName name="_128Excel_BuiltIn_Print_Titles_2_1_1_1" localSheetId="0" hidden="0" function="0" vbProcedure="0">#ref!</x:definedName>
    <x:definedName name="_129Excel_BuiltIn_Print_Titles_2_1_1_2" localSheetId="0" hidden="0" function="0" vbProcedure="0">#ref!</x:definedName>
    <x:definedName name="_12_0PRINT_AREA" localSheetId="0" hidden="0" function="0" vbProcedure="0">#ref!</x:definedName>
    <x:definedName name="_12__123Graph_Aｸﾞﾗﾌ_2" localSheetId="0" hidden="1" function="0" vbProcedure="0">#ref!</x:definedName>
    <x:definedName name="_130Excel_BuiltIn_Print_Titles_2_1_1_1_1" localSheetId="0" hidden="0" function="0" vbProcedure="0">#ref!</x:definedName>
    <x:definedName name="_131Excel_BuiltIn_Print_Titles_3_1_1" localSheetId="0" hidden="0" function="0" vbProcedure="0">#ref!</x:definedName>
    <x:definedName name="_13__123Graph_Bｸﾞﾗﾌ_1" localSheetId="0" hidden="1" function="0" vbProcedure="0">#ref!</x:definedName>
    <x:definedName name="_14__123Graph_Cｸﾞﾗﾌ_1" localSheetId="0" hidden="1" function="0" vbProcedure="0">#ref!</x:definedName>
    <x:definedName name="_14保険料_4_1" localSheetId="0" hidden="0" function="0" vbProcedure="0">#ref!</x:definedName>
    <x:definedName name="_14保険料_4_1_4" localSheetId="0" hidden="0" function="0" vbProcedure="0">#ref!</x:definedName>
    <x:definedName name="_14保険料_4_1_5" localSheetId="0" hidden="0" function="0" vbProcedure="0">#ref!</x:definedName>
    <x:definedName name="_14保険料_4_1_7" localSheetId="0" hidden="0" function="0" vbProcedure="0">#ref!</x:definedName>
    <x:definedName name="_14保険料_4_1_8" localSheetId="0" hidden="0" function="0" vbProcedure="0">#ref!</x:definedName>
    <x:definedName name="_14保険料_4_1_9" localSheetId="0" hidden="0" function="0" vbProcedure="0">#ref!</x:definedName>
    <x:definedName name="_15_0Print_A" localSheetId="0" hidden="0" function="0" vbProcedure="0">#ref!</x:definedName>
    <x:definedName name="_15保険料_4_1_1" localSheetId="0" hidden="0" function="0" vbProcedure="0">#ref!</x:definedName>
    <x:definedName name="_15保険料_4_1_1_4" localSheetId="0" hidden="0" function="0" vbProcedure="0">#ref!</x:definedName>
    <x:definedName name="_15保険料_4_1_1_5" localSheetId="0" hidden="0" function="0" vbProcedure="0">#ref!</x:definedName>
    <x:definedName name="_15保険料_4_1_1_7" localSheetId="0" hidden="0" function="0" vbProcedure="0">#ref!</x:definedName>
    <x:definedName name="_15保険料_4_1_1_8" localSheetId="0" hidden="0" function="0" vbProcedure="0">#ref!</x:definedName>
    <x:definedName name="_15保険料_4_1_1_9" localSheetId="0" hidden="0" function="0" vbProcedure="0">#ref!</x:definedName>
    <x:definedName name="_16_0Print_A" localSheetId="0" hidden="0" function="0" vbProcedure="0">#ref!</x:definedName>
    <x:definedName name="_16宿泊左記_2_1" localSheetId="0" hidden="0" function="0" vbProcedure="0">#ref!</x:definedName>
    <x:definedName name="_16宿泊左記_2_1_4" localSheetId="0" hidden="0" function="0" vbProcedure="0">#ref!</x:definedName>
    <x:definedName name="_16宿泊左記_2_1_5" localSheetId="0" hidden="0" function="0" vbProcedure="0">#ref!</x:definedName>
    <x:definedName name="_16宿泊左記_2_1_7" localSheetId="0" hidden="0" function="0" vbProcedure="0">#ref!</x:definedName>
    <x:definedName name="_16宿泊左記_2_1_8" localSheetId="0" hidden="0" function="0" vbProcedure="0">#ref!</x:definedName>
    <x:definedName name="_16宿泊左記_2_1_9" localSheetId="0" hidden="0" function="0" vbProcedure="0">#ref!</x:definedName>
    <x:definedName name="_17宿泊左記_2_1_1" localSheetId="0" hidden="0" function="0" vbProcedure="0">#ref!</x:definedName>
    <x:definedName name="_17宿泊左記_2_1_1_4" localSheetId="0" hidden="0" function="0" vbProcedure="0">#ref!</x:definedName>
    <x:definedName name="_17宿泊左記_2_1_1_5" localSheetId="0" hidden="0" function="0" vbProcedure="0">#ref!</x:definedName>
    <x:definedName name="_17宿泊左記_2_1_1_7" localSheetId="0" hidden="0" function="0" vbProcedure="0">#ref!</x:definedName>
    <x:definedName name="_17宿泊左記_2_1_1_8" localSheetId="0" hidden="0" function="0" vbProcedure="0">#ref!</x:definedName>
    <x:definedName name="_17宿泊左記_2_1_1_9" localSheetId="0" hidden="0" function="0" vbProcedure="0">#ref!</x:definedName>
    <x:definedName name="_18宿泊左記_3_1" localSheetId="0" hidden="0" function="0" vbProcedure="0">#ref!</x:definedName>
    <x:definedName name="_18宿泊左記_3_1_4" localSheetId="0" hidden="0" function="0" vbProcedure="0">#ref!</x:definedName>
    <x:definedName name="_18宿泊左記_3_1_5" localSheetId="0" hidden="0" function="0" vbProcedure="0">#ref!</x:definedName>
    <x:definedName name="_18宿泊左記_3_1_7" localSheetId="0" hidden="0" function="0" vbProcedure="0">#ref!</x:definedName>
    <x:definedName name="_18宿泊左記_3_1_8" localSheetId="0" hidden="0" function="0" vbProcedure="0">#ref!</x:definedName>
    <x:definedName name="_18宿泊左記_3_1_9" localSheetId="0" hidden="0" function="0" vbProcedure="0">#ref!</x:definedName>
    <x:definedName name="_1A_2_1" localSheetId="0" hidden="0" function="0" vbProcedure="0">#ref!</x:definedName>
    <x:definedName name="_1A_2_1_4" localSheetId="0" hidden="0" function="0" vbProcedure="0">#ref!</x:definedName>
    <x:definedName name="_1A_2_1_5" localSheetId="0" hidden="0" function="0" vbProcedure="0">#ref!</x:definedName>
    <x:definedName name="_1A_2_1_7" localSheetId="0" hidden="0" function="0" vbProcedure="0">#ref!</x:definedName>
    <x:definedName name="_1A_2_1_8" localSheetId="0" hidden="0" function="0" vbProcedure="0">#ref!</x:definedName>
    <x:definedName name="_1A_2_1_9" localSheetId="0" hidden="0" function="0" vbProcedure="0">#ref!</x:definedName>
    <x:definedName name="_1Excel_BuiltIn_Print_Titles_2_1_1" localSheetId="0" hidden="0" function="0" vbProcedure="0">#ref!</x:definedName>
    <x:definedName name="_1_0Print_A" localSheetId="0" hidden="0" function="0" vbProcedure="0">#ref!</x:definedName>
    <x:definedName name="_2" localSheetId="0" hidden="0" function="0" vbProcedure="0">#ref!</x:definedName>
    <x:definedName name="_2002_11" localSheetId="0" hidden="0" function="0" vbProcedure="0">#ref!</x:definedName>
    <x:definedName name="_2002_12" localSheetId="0" hidden="0" function="0" vbProcedure="0">#ref!</x:definedName>
    <x:definedName name="_2002年" localSheetId="0" hidden="0" function="0" vbProcedure="0">#ref!</x:definedName>
    <x:definedName name="_2003_01" localSheetId="0" hidden="0" function="0" vbProcedure="0">#ref!</x:definedName>
    <x:definedName name="_2003_02" localSheetId="0" hidden="0" function="0" vbProcedure="0">#ref!</x:definedName>
    <x:definedName name="_2003_03" localSheetId="0" hidden="0" function="0" vbProcedure="0">#ref!</x:definedName>
    <x:definedName name="_2003_04" localSheetId="0" hidden="0" function="0" vbProcedure="0">#ref!</x:definedName>
    <x:definedName name="_2003_05" localSheetId="0" hidden="0" function="0" vbProcedure="0">#ref!</x:definedName>
    <x:definedName name="_2003_06" localSheetId="0" hidden="0" function="0" vbProcedure="0">#ref!</x:definedName>
    <x:definedName name="_2003_07" localSheetId="0" hidden="0" function="0" vbProcedure="0">#ref!</x:definedName>
    <x:definedName name="_2003_08" localSheetId="0" hidden="0" function="0" vbProcedure="0">#ref!</x:definedName>
    <x:definedName name="_2003_09" localSheetId="0" hidden="0" function="0" vbProcedure="0">#ref!</x:definedName>
    <x:definedName name="_2003_10" localSheetId="0" hidden="0" function="0" vbProcedure="0">#ref!</x:definedName>
    <x:definedName name="_2003_11" localSheetId="0" hidden="0" function="0" vbProcedure="0">#ref!</x:definedName>
    <x:definedName name="_2003_12" localSheetId="0" hidden="0" function="0" vbProcedure="0">#ref!</x:definedName>
    <x:definedName name="_2003年" localSheetId="0" hidden="0" function="0" vbProcedure="0">#ref!</x:definedName>
    <x:definedName name="_2004_01" localSheetId="0" hidden="0" function="0" vbProcedure="0">#ref!</x:definedName>
    <x:definedName name="_2004_02" localSheetId="0" hidden="0" function="0" vbProcedure="0">#ref!</x:definedName>
    <x:definedName name="_2004_03" localSheetId="0" hidden="0" function="0" vbProcedure="0">#ref!</x:definedName>
    <x:definedName name="_2004_04" localSheetId="0" hidden="0" function="0" vbProcedure="0">#ref!</x:definedName>
    <x:definedName name="_2004_05" localSheetId="0" hidden="0" function="0" vbProcedure="0">#ref!</x:definedName>
    <x:definedName name="_2004_06" localSheetId="0" hidden="0" function="0" vbProcedure="0">#ref!</x:definedName>
    <x:definedName name="_2004_07" localSheetId="0" hidden="0" function="0" vbProcedure="0">#ref!</x:definedName>
    <x:definedName name="_2004_08" localSheetId="0" hidden="0" function="0" vbProcedure="0">#ref!</x:definedName>
    <x:definedName name="_2004_09" localSheetId="0" hidden="0" function="0" vbProcedure="0">#ref!</x:definedName>
    <x:definedName name="_2004_10" localSheetId="0" hidden="0" function="0" vbProcedure="0">#ref!</x:definedName>
    <x:definedName name="_2004_11" localSheetId="0" hidden="0" function="0" vbProcedure="0">#ref!</x:definedName>
    <x:definedName name="_2004_12" localSheetId="0" hidden="0" function="0" vbProcedure="0">#ref!</x:definedName>
    <x:definedName name="_2004年" localSheetId="0" hidden="0" function="0" vbProcedure="0">#ref!</x:definedName>
    <x:definedName name="_2005_01" localSheetId="0" hidden="0" function="0" vbProcedure="0">#ref!</x:definedName>
    <x:definedName name="_2005_02" localSheetId="0" hidden="0" function="0" vbProcedure="0">#ref!</x:definedName>
    <x:definedName name="_2005_03" localSheetId="0" hidden="0" function="0" vbProcedure="0">#ref!</x:definedName>
    <x:definedName name="_2005年" localSheetId="0" hidden="0" function="0" vbProcedure="0">#ref!</x:definedName>
    <x:definedName name="_21__123Graph_LBL_Aｸﾞﾗﾌ_1" localSheetId="0" hidden="1" function="0" vbProcedure="0">#ref!</x:definedName>
    <x:definedName name="_21宿泊左記_4_1" localSheetId="0" hidden="0" function="0" vbProcedure="0">#ref!</x:definedName>
    <x:definedName name="_21宿泊左記_4_1_4" localSheetId="0" hidden="0" function="0" vbProcedure="0">#ref!</x:definedName>
    <x:definedName name="_21宿泊左記_4_1_5" localSheetId="0" hidden="0" function="0" vbProcedure="0">#ref!</x:definedName>
    <x:definedName name="_21宿泊左記_4_1_7" localSheetId="0" hidden="0" function="0" vbProcedure="0">#ref!</x:definedName>
    <x:definedName name="_21宿泊左記_4_1_8" localSheetId="0" hidden="0" function="0" vbProcedure="0">#ref!</x:definedName>
    <x:definedName name="_21宿泊左記_4_1_9" localSheetId="0" hidden="0" function="0" vbProcedure="0">#ref!</x:definedName>
    <x:definedName name="_22__123Graph_LBL_Aｸﾞﾗﾌ_2" localSheetId="0" hidden="1" function="0" vbProcedure="0">#ref!</x:definedName>
    <x:definedName name="_22宿泊左記_4_1_1" localSheetId="0" hidden="0" function="0" vbProcedure="0">#ref!</x:definedName>
    <x:definedName name="_22宿泊左記_4_1_1_4" localSheetId="0" hidden="0" function="0" vbProcedure="0">#ref!</x:definedName>
    <x:definedName name="_22宿泊左記_4_1_1_5" localSheetId="0" hidden="0" function="0" vbProcedure="0">#ref!</x:definedName>
    <x:definedName name="_22宿泊左記_4_1_1_7" localSheetId="0" hidden="0" function="0" vbProcedure="0">#ref!</x:definedName>
    <x:definedName name="_22宿泊左記_4_1_1_8" localSheetId="0" hidden="0" function="0" vbProcedure="0">#ref!</x:definedName>
    <x:definedName name="_22宿泊左記_4_1_1_9" localSheetId="0" hidden="0" function="0" vbProcedure="0">#ref!</x:definedName>
    <x:definedName name="_23__123Graph_LBL_Bｸﾞﾗﾌ_1" localSheetId="0" hidden="1" function="0" vbProcedure="0">#ref!</x:definedName>
    <x:definedName name="_2A_2_1_1" localSheetId="0" hidden="0" function="0" vbProcedure="0">#ref!</x:definedName>
    <x:definedName name="_2A_2_1_1_4" localSheetId="0" hidden="0" function="0" vbProcedure="0">#ref!</x:definedName>
    <x:definedName name="_2A_2_1_1_5" localSheetId="0" hidden="0" function="0" vbProcedure="0">#ref!</x:definedName>
    <x:definedName name="_2A_2_1_1_7" localSheetId="0" hidden="0" function="0" vbProcedure="0">#ref!</x:definedName>
    <x:definedName name="_2A_2_1_1_8" localSheetId="0" hidden="0" function="0" vbProcedure="0">#ref!</x:definedName>
    <x:definedName name="_2A_2_1_1_9" localSheetId="0" hidden="0" function="0" vbProcedure="0">#ref!</x:definedName>
    <x:definedName name="_2_0Print_A" localSheetId="0" hidden="0" function="0" vbProcedure="0">#ref!</x:definedName>
    <x:definedName name="_2_0PRINT_AREA" localSheetId="0" hidden="0" function="0" vbProcedure="0">#ref!</x:definedName>
    <x:definedName name="_31_0PRINT_AREA" localSheetId="0" hidden="0" function="0" vbProcedure="0">#ref!</x:definedName>
    <x:definedName name="_32_0PRINT_AREA" localSheetId="0" hidden="0" function="0" vbProcedure="0">#ref!</x:definedName>
    <x:definedName name="_32__123Graph_Xｸﾞﾗﾌ_1" localSheetId="0" hidden="1" function="0" vbProcedure="0">#ref!</x:definedName>
    <x:definedName name="_33__123Graph_Xｸﾞﾗﾌ_2" localSheetId="0" hidden="1" function="0" vbProcedure="0">#ref!</x:definedName>
    <x:definedName name="_3A_3_1" localSheetId="0" hidden="0" function="0" vbProcedure="0">#ref!</x:definedName>
    <x:definedName name="_3A_3_1_4" localSheetId="0" hidden="0" function="0" vbProcedure="0">#ref!</x:definedName>
    <x:definedName name="_3A_3_1_5" localSheetId="0" hidden="0" function="0" vbProcedure="0">#ref!</x:definedName>
    <x:definedName name="_3A_3_1_7" localSheetId="0" hidden="0" function="0" vbProcedure="0">#ref!</x:definedName>
    <x:definedName name="_3A_3_1_8" localSheetId="0" hidden="0" function="0" vbProcedure="0">#ref!</x:definedName>
    <x:definedName name="_3A_3_1_9" localSheetId="0" hidden="0" function="0" vbProcedure="0">#ref!</x:definedName>
    <x:definedName name="_3Print_A" localSheetId="0" hidden="0" function="0" vbProcedure="0">#ref!</x:definedName>
    <x:definedName name="_3_0Print_A" localSheetId="0" hidden="0" function="0" vbProcedure="0">#ref!</x:definedName>
    <x:definedName name="_3_0PRINT_AREA" localSheetId="0" hidden="0" function="0" vbProcedure="0">#ref!</x:definedName>
    <x:definedName name="_4PRINT_AREA" localSheetId="0" hidden="0" function="0" vbProcedure="0">#ref!</x:definedName>
    <x:definedName name="_4_0PRINT_AREA" localSheetId="0" hidden="0" function="0" vbProcedure="0">#ref!</x:definedName>
    <x:definedName name="_6A_4_1" localSheetId="0" hidden="0" function="0" vbProcedure="0">#ref!</x:definedName>
    <x:definedName name="_6A_4_1_4" localSheetId="0" hidden="0" function="0" vbProcedure="0">#ref!</x:definedName>
    <x:definedName name="_6A_4_1_5" localSheetId="0" hidden="0" function="0" vbProcedure="0">#ref!</x:definedName>
    <x:definedName name="_6A_4_1_7" localSheetId="0" hidden="0" function="0" vbProcedure="0">#ref!</x:definedName>
    <x:definedName name="_6A_4_1_8" localSheetId="0" hidden="0" function="0" vbProcedure="0">#ref!</x:definedName>
    <x:definedName name="_6A_4_1_9" localSheetId="0" hidden="0" function="0" vbProcedure="0">#ref!</x:definedName>
    <x:definedName name="_6_0Print_A" localSheetId="0" hidden="0" function="0" vbProcedure="0">#ref!</x:definedName>
    <x:definedName name="_6_0PRINT_AREA" localSheetId="0" hidden="0" function="0" vbProcedure="0">#ref!</x:definedName>
    <x:definedName name="_7A_4_1_1" localSheetId="0" hidden="0" function="0" vbProcedure="0">#ref!</x:definedName>
    <x:definedName name="_7A_4_1_1_4" localSheetId="0" hidden="0" function="0" vbProcedure="0">#ref!</x:definedName>
    <x:definedName name="_7A_4_1_1_5" localSheetId="0" hidden="0" function="0" vbProcedure="0">#ref!</x:definedName>
    <x:definedName name="_7A_4_1_1_7" localSheetId="0" hidden="0" function="0" vbProcedure="0">#ref!</x:definedName>
    <x:definedName name="_7A_4_1_1_8" localSheetId="0" hidden="0" function="0" vbProcedure="0">#ref!</x:definedName>
    <x:definedName name="_7A_4_1_1_9" localSheetId="0" hidden="0" function="0" vbProcedure="0">#ref!</x:definedName>
    <x:definedName name="_84__123Graph_Dｸﾞﾗﾌ_2" localSheetId="0" hidden="1" function="0" vbProcedure="0">#ref!</x:definedName>
    <x:definedName name="_86__123Graph_Eｸﾞﾗﾌ_1" localSheetId="0" hidden="1" function="0" vbProcedure="0">#ref!</x:definedName>
    <x:definedName name="_88__123Graph_Eｸﾞﾗﾌ_2" localSheetId="0" hidden="1" function="0" vbProcedure="0">#ref!</x:definedName>
    <x:definedName name="_8test_3_1" localSheetId="0" hidden="0" function="0" vbProcedure="0">#ref!</x:definedName>
    <x:definedName name="_8test_3_1_4" localSheetId="0" hidden="0" function="0" vbProcedure="0">#ref!</x:definedName>
    <x:definedName name="_8test_3_1_5" localSheetId="0" hidden="0" function="0" vbProcedure="0">#ref!</x:definedName>
    <x:definedName name="_8test_3_1_7" localSheetId="0" hidden="0" function="0" vbProcedure="0">#ref!</x:definedName>
    <x:definedName name="_8test_3_1_8" localSheetId="0" hidden="0" function="0" vbProcedure="0">#ref!</x:definedName>
    <x:definedName name="_8test_3_1_9" localSheetId="0" hidden="0" function="0" vbProcedure="0">#ref!</x:definedName>
    <x:definedName name="_90__123Graph_Fｸﾞﾗﾌ_1" localSheetId="0" hidden="1" function="0" vbProcedure="0">#ref!</x:definedName>
    <x:definedName name="_92__123Graph_Fｸﾞﾗﾌ_2" localSheetId="0" hidden="1" function="0" vbProcedure="0">#ref!</x:definedName>
    <x:definedName name="_9保険料_2_1" localSheetId="0" hidden="0" function="0" vbProcedure="0">#ref!</x:definedName>
    <x:definedName name="_9保険料_2_1_4" localSheetId="0" hidden="0" function="0" vbProcedure="0">#ref!</x:definedName>
    <x:definedName name="_9保険料_2_1_5" localSheetId="0" hidden="0" function="0" vbProcedure="0">#ref!</x:definedName>
    <x:definedName name="_9保険料_2_1_7" localSheetId="0" hidden="0" function="0" vbProcedure="0">#ref!</x:definedName>
    <x:definedName name="_9保険料_2_1_8" localSheetId="0" hidden="0" function="0" vbProcedure="0">#ref!</x:definedName>
    <x:definedName name="_9保険料_2_1_9" localSheetId="0" hidden="0" function="0" vbProcedure="0">#ref!</x:definedName>
    <x:definedName name="_A1" localSheetId="0" hidden="0" function="0" vbProcedure="0">#ref!</x:definedName>
    <x:definedName name="_A20000" localSheetId="0" hidden="0" function="0" vbProcedure="0">#ref!</x:definedName>
    <x:definedName name="_AAA1" localSheetId="0" hidden="0" function="0" vbProcedure="0">#ref!</x:definedName>
    <x:definedName name="_ah1" localSheetId="0" hidden="1" function="0" vbProcedure="0">{"'Sheet1'!$L$16"}</x:definedName>
    <x:definedName name="_boi1" localSheetId="0" hidden="0" function="0" vbProcedure="0">#ref!</x:definedName>
    <x:definedName name="_boi2" localSheetId="0" hidden="0" function="0" vbProcedure="0">#ref!</x:definedName>
    <x:definedName name="_CON1" localSheetId="0" hidden="0" function="0" vbProcedure="0">#ref!</x:definedName>
    <x:definedName name="_CON2" localSheetId="0" hidden="0" function="0" vbProcedure="0">#ref!</x:definedName>
    <x:definedName name="_Dist_Bin" localSheetId="0" hidden="1" function="0" vbProcedure="0">#ref!</x:definedName>
    <x:definedName name="_Dist_Values" localSheetId="0" hidden="1" function="0" vbProcedure="0">#ref!</x:definedName>
    <x:definedName name="_Excel_BuiltIn_Print_Titles_2_1_1" localSheetId="0" hidden="0" function="0" vbProcedure="0">#ref!</x:definedName>
    <x:definedName name="_Fill" localSheetId="0" hidden="1" function="0" vbProcedure="0">#ref!</x:definedName>
    <x:definedName name="_g" localSheetId="0" hidden="0" function="0" vbProcedure="0">#ref!</x:definedName>
    <x:definedName name="_ha1" localSheetId="0" hidden="1" function="0" vbProcedure="0">{"'Sheet1'!$L$16"}</x:definedName>
    <x:definedName name="_j" localSheetId="0" hidden="0" function="0" vbProcedure="0">#ref!</x:definedName>
    <x:definedName name="_K1" localSheetId="0" hidden="0" function="0" vbProcedure="0">#ref!</x:definedName>
    <x:definedName name="_K2" localSheetId="0" hidden="0" function="0" vbProcedure="0">#ref!</x:definedName>
    <x:definedName name="_K3" localSheetId="0" hidden="0" function="0" vbProcedure="0">#ref!</x:definedName>
    <x:definedName name="_K4" localSheetId="0" hidden="0" function="0" vbProcedure="0">#ref!</x:definedName>
    <x:definedName name="_K5" localSheetId="0" hidden="0" function="0" vbProcedure="0">#ref!</x:definedName>
    <x:definedName name="_KD1" localSheetId="0" hidden="0" function="0" vbProcedure="0">#ref!</x:definedName>
    <x:definedName name="_KD2" localSheetId="0" hidden="0" function="0" vbProcedure="0">#ref!</x:definedName>
    <x:definedName name="_KD3" localSheetId="0" hidden="0" function="0" vbProcedure="0">#ref!</x:definedName>
    <x:definedName name="_KD4" localSheetId="0" hidden="0" function="0" vbProcedure="0">#ref!</x:definedName>
    <x:definedName name="_KD5" localSheetId="0" hidden="0" function="0" vbProcedure="0">#ref!</x:definedName>
    <x:definedName name="_kd7" localSheetId="0" hidden="0" function="0" vbProcedure="0">#ref!</x:definedName>
    <x:definedName name="_KE1" localSheetId="0" hidden="0" function="0" vbProcedure="0">#ref!</x:definedName>
    <x:definedName name="_KE2" localSheetId="0" hidden="0" function="0" vbProcedure="0">#ref!</x:definedName>
    <x:definedName name="_KE3" localSheetId="0" hidden="0" function="0" vbProcedure="0">#ref!</x:definedName>
    <x:definedName name="_KE4" localSheetId="0" hidden="0" function="0" vbProcedure="0">#ref!</x:definedName>
    <x:definedName name="_KE5" localSheetId="0" hidden="0" function="0" vbProcedure="0">#ref!</x:definedName>
    <x:definedName name="_Key1" localSheetId="0" hidden="1" function="0" vbProcedure="0">#ref!</x:definedName>
    <x:definedName name="_Key2" localSheetId="0" hidden="1" function="0" vbProcedure="0">#ref!</x:definedName>
    <x:definedName name="_KF1" localSheetId="0" hidden="0" function="0" vbProcedure="0">#ref!</x:definedName>
    <x:definedName name="_KF2" localSheetId="0" hidden="0" function="0" vbProcedure="0">#ref!</x:definedName>
    <x:definedName name="_KF3" localSheetId="0" hidden="0" function="0" vbProcedure="0">#ref!</x:definedName>
    <x:definedName name="_KF4" localSheetId="0" hidden="0" function="0" vbProcedure="0">#ref!</x:definedName>
    <x:definedName name="_KF5" localSheetId="0" hidden="0" function="0" vbProcedure="0">#ref!</x:definedName>
    <x:definedName name="_KG1" localSheetId="0" hidden="0" function="0" vbProcedure="0">#ref!</x:definedName>
    <x:definedName name="_KG2" localSheetId="0" hidden="0" function="0" vbProcedure="0">#ref!</x:definedName>
    <x:definedName name="_KG3" localSheetId="0" hidden="0" function="0" vbProcedure="0">#ref!</x:definedName>
    <x:definedName name="_KG4" localSheetId="0" hidden="0" function="0" vbProcedure="0">#ref!</x:definedName>
    <x:definedName name="_KG5" localSheetId="0" hidden="0" function="0" vbProcedure="0">#ref!</x:definedName>
    <x:definedName name="_KM188" localSheetId="0" hidden="0" function="0" vbProcedure="0">#ref!</x:definedName>
    <x:definedName name="_km189" localSheetId="0" hidden="0" function="0" vbProcedure="0">#ref!</x:definedName>
    <x:definedName name="_km190" localSheetId="0" hidden="0" function="0" vbProcedure="0">#ref!</x:definedName>
    <x:definedName name="_km191" localSheetId="0" hidden="0" function="0" vbProcedure="0">#ref!</x:definedName>
    <x:definedName name="_km192" localSheetId="0" hidden="0" function="0" vbProcedure="0">#ref!</x:definedName>
    <x:definedName name="_km193" localSheetId="0" hidden="0" function="0" vbProcedure="0">#ref!</x:definedName>
    <x:definedName name="_km194" localSheetId="0" hidden="0" function="0" vbProcedure="0">#ref!</x:definedName>
    <x:definedName name="_km195" localSheetId="0" hidden="0" function="0" vbProcedure="0">#ref!</x:definedName>
    <x:definedName name="_km196" localSheetId="0" hidden="0" function="0" vbProcedure="0">#ref!</x:definedName>
    <x:definedName name="_km197" localSheetId="0" hidden="0" function="0" vbProcedure="0">#ref!</x:definedName>
    <x:definedName name="_km198" localSheetId="0" hidden="0" function="0" vbProcedure="0">#ref!</x:definedName>
    <x:definedName name="_l" localSheetId="0" hidden="0" function="0" vbProcedure="0">#ref!</x:definedName>
    <x:definedName name="_N" localSheetId="0" hidden="0" function="0" vbProcedure="0">#ref!</x:definedName>
    <x:definedName name="_NET2" localSheetId="0" hidden="0" function="0" vbProcedure="0">#ref!</x:definedName>
    <x:definedName name="_NXT09" localSheetId="0" hidden="0" function="0" vbProcedure="0">#ref!</x:definedName>
    <x:definedName name="_NXT1" localSheetId="0" hidden="0" function="0" vbProcedure="0">#ref!</x:definedName>
    <x:definedName name="_NXT10" localSheetId="0" hidden="0" function="0" vbProcedure="0">#ref!</x:definedName>
    <x:definedName name="_NXT11" localSheetId="0" hidden="0" function="0" vbProcedure="0">#ref!</x:definedName>
    <x:definedName name="_NXT12" localSheetId="0" hidden="0" function="0" vbProcedure="0">#ref!</x:definedName>
    <x:definedName name="_NXT14" localSheetId="0" hidden="0" function="0" vbProcedure="0">#ref!</x:definedName>
    <x:definedName name="_NXT15" localSheetId="0" hidden="0" function="0" vbProcedure="0">#ref!</x:definedName>
    <x:definedName name="_NXT16" localSheetId="0" hidden="0" function="0" vbProcedure="0">#ref!</x:definedName>
    <x:definedName name="_NXT17" localSheetId="0" hidden="0" function="0" vbProcedure="0">#ref!</x:definedName>
    <x:definedName name="_NXT2" localSheetId="0" hidden="0" function="0" vbProcedure="0">#ref!</x:definedName>
    <x:definedName name="_NXT20" localSheetId="0" hidden="0" function="0" vbProcedure="0">#ref!</x:definedName>
    <x:definedName name="_NXT21" localSheetId="0" hidden="0" function="0" vbProcedure="0">#ref!</x:definedName>
    <x:definedName name="_NXT22" localSheetId="0" hidden="0" function="0" vbProcedure="0">#ref!</x:definedName>
    <x:definedName name="_NXT23" localSheetId="0" hidden="0" function="0" vbProcedure="0">#ref!</x:definedName>
    <x:definedName name="_NXT25" localSheetId="0" hidden="0" function="0" vbProcedure="0">#ref!</x:definedName>
    <x:definedName name="_NXT26" localSheetId="0" hidden="0" function="0" vbProcedure="0">#ref!</x:definedName>
    <x:definedName name="_NXT27" localSheetId="0" hidden="0" function="0" vbProcedure="0">#ref!</x:definedName>
    <x:definedName name="_NXT3" localSheetId="0" hidden="0" function="0" vbProcedure="0">#ref!</x:definedName>
    <x:definedName name="_NXT30" localSheetId="0" hidden="0" function="0" vbProcedure="0">#ref!</x:definedName>
    <x:definedName name="_NXT31" localSheetId="0" hidden="0" function="0" vbProcedure="0">#ref!</x:definedName>
    <x:definedName name="_NXT33" localSheetId="0" hidden="0" function="0" vbProcedure="0">#ref!</x:definedName>
    <x:definedName name="_NXT4" localSheetId="0" hidden="0" function="0" vbProcedure="0">#ref!</x:definedName>
    <x:definedName name="_NXT6" localSheetId="0" hidden="0" function="0" vbProcedure="0">#ref!</x:definedName>
    <x:definedName name="_NXT7" localSheetId="0" hidden="0" function="0" vbProcedure="0">#ref!</x:definedName>
    <x:definedName name="_NXT8" localSheetId="0" hidden="0" function="0" vbProcedure="0">#ref!</x:definedName>
    <x:definedName name="_o" localSheetId="0" hidden="0" function="0" vbProcedure="0">#ref!</x:definedName>
    <x:definedName name="_P4" localSheetId="0" hidden="0" function="0" vbProcedure="0">#ref!</x:definedName>
    <x:definedName name="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localSheetId="0" hidden="0" function="0" vbProcedure="0">#ref!</x:definedName>
    <x:definedName name="_q" localSheetId="0" hidden="0" function="0" vbProcedure="0">#ref!</x:definedName>
    <x:definedName name="_R" localSheetId="0" hidden="0" function="0" vbProcedure="0">#ref!</x:definedName>
    <x:definedName name="_Regression_Out" localSheetId="0" hidden="1" function="0" vbProcedure="0">#ref!</x:definedName>
    <x:definedName name="_Regression_X" localSheetId="0" hidden="1" function="0" vbProcedure="0">#ref!</x:definedName>
    <x:definedName name="_Regression_Y" localSheetId="0" hidden="1" function="0" vbProcedure="0">#ref!</x:definedName>
    <x:definedName name="_s" localSheetId="0" hidden="0" function="0" vbProcedure="0">#ref!</x:definedName>
    <x:definedName name="_SJ3" localSheetId="0" hidden="0" function="0" vbProcedure="0">#ref!</x:definedName>
    <x:definedName name="_Sort" localSheetId="0" hidden="1" function="0" vbProcedure="0">#ref!</x:definedName>
    <x:definedName name="_TB1" localSheetId="0" hidden="1" function="0" vbProcedure="0">{"'Sheet1'!$L$16"}</x:definedName>
    <x:definedName name="_tb3" localSheetId="0" hidden="1" function="0" vbProcedure="0">{"'Sheet1'!$L$16"}</x:definedName>
    <x:definedName name="_UF91" localSheetId="0" hidden="1" function="0" vbProcedure="0">#ref!</x:definedName>
    <x:definedName name="_USD2" localSheetId="0" hidden="0" function="0" vbProcedure="0">#ref!</x:definedName>
    <x:definedName name="_USD3" localSheetId="0" hidden="0" function="0" vbProcedure="0">#ref!</x:definedName>
    <x:definedName name="_v" localSheetId="0" hidden="0" function="0" vbProcedure="0">#ref!</x:definedName>
    <x:definedName name="__123Graph_A生技課" localSheetId="0" hidden="1" function="0" vbProcedure="0">#ref!</x:definedName>
    <x:definedName name="__123Graph_A生技部" localSheetId="0" hidden="1" function="0" vbProcedure="0">#ref!</x:definedName>
    <x:definedName name="__123Graph_A製技課" localSheetId="0" hidden="1" function="0" vbProcedure="0">#ref!</x:definedName>
    <x:definedName name="__123Graph_Aｺｱｰｺﾝﾐ" localSheetId="0" hidden="1" function="0" vbProcedure="0">#ref!</x:definedName>
    <x:definedName name="__123Graph_Aｺｲﾙｴﾝﾄﾞ" localSheetId="0" hidden="1" function="0" vbProcedure="0">#ref!</x:definedName>
    <x:definedName name="__123Graph_Bｺｱｰｺﾝﾐ" localSheetId="0" hidden="1" function="0" vbProcedure="0">#ref!</x:definedName>
    <x:definedName name="__123Graph_Bｺｲﾙｴﾝﾄﾞ" localSheetId="0" hidden="1" function="0" vbProcedure="0">#ref!</x:definedName>
    <x:definedName name="__123Graph_C生技課" localSheetId="0" hidden="1" function="0" vbProcedure="0">#ref!</x:definedName>
    <x:definedName name="__123Graph_C生技部" localSheetId="0" hidden="1" function="0" vbProcedure="0">#ref!</x:definedName>
    <x:definedName name="__123Graph_C製技課" localSheetId="0" hidden="1" function="0" vbProcedure="0">#ref!</x:definedName>
    <x:definedName name="__123Graph_D生技部" localSheetId="0" hidden="1" function="0" vbProcedure="0">#ref!</x:definedName>
    <x:definedName name="__123Graph_E生技課" localSheetId="0" hidden="1" function="0" vbProcedure="0">#ref!</x:definedName>
    <x:definedName name="__123Graph_E生技部" localSheetId="0" hidden="1" function="0" vbProcedure="0">#ref!</x:definedName>
    <x:definedName name="__123Graph_E製技課" localSheetId="0" hidden="1" function="0" vbProcedure="0">#ref!</x:definedName>
    <x:definedName name="__123Graph_F生技課" localSheetId="0" hidden="1" function="0" vbProcedure="0">#ref!</x:definedName>
    <x:definedName name="__123Graph_F生技部" localSheetId="0" hidden="1" function="0" vbProcedure="0">#ref!</x:definedName>
    <x:definedName name="__123Graph_F製技課" localSheetId="0" hidden="1" function="0" vbProcedure="0">#ref!</x:definedName>
    <x:definedName name="__123Graph_LBL_Bｺｱｰｺﾝﾐ" localSheetId="0" hidden="1" function="0" vbProcedure="0">#ref!</x:definedName>
    <x:definedName name="__123Graph_LBL_Bｺｲﾙｴﾝﾄﾞ" localSheetId="0" hidden="1" function="0" vbProcedure="0">#ref!</x:definedName>
    <x:definedName name="__123Graph_X生技課" localSheetId="0" hidden="1" function="0" vbProcedure="0">#ref!</x:definedName>
    <x:definedName name="__123Graph_X生技部" localSheetId="0" hidden="1" function="0" vbProcedure="0">#ref!</x:definedName>
    <x:definedName name="__123Graph_X製技課" localSheetId="0" hidden="1" function="0" vbProcedure="0">#ref!</x:definedName>
    <x:definedName name="__123Graph_Xｺｱｰｺﾝﾐ" localSheetId="0" hidden="1" function="0" vbProcedure="0">#ref!</x:definedName>
    <x:definedName name="__123Graph_Xｺｲﾙｴﾝﾄﾞ" localSheetId="0" hidden="1" function="0" vbProcedure="0">#ref!</x:definedName>
    <x:definedName name="__A1" localSheetId="0" hidden="0" function="0" vbProcedure="0">#ref!</x:definedName>
    <x:definedName name="__A20000" localSheetId="0" hidden="0" function="0" vbProcedure="0">#ref!</x:definedName>
    <x:definedName name="__IntlFixupTable" localSheetId="0" hidden="1" function="0" vbProcedure="0">#ref!</x:definedName>
    <x:definedName name="__KD1" localSheetId="0" hidden="0" function="0" vbProcedure="0">#ref!</x:definedName>
    <x:definedName name="__KD2" localSheetId="0" hidden="0" function="0" vbProcedure="0">#ref!</x:definedName>
    <x:definedName name="__KD3" localSheetId="0" hidden="0" function="0" vbProcedure="0">#ref!</x:definedName>
    <x:definedName name="__KD4" localSheetId="0" hidden="0" function="0" vbProcedure="0">#ref!</x:definedName>
    <x:definedName name="__KD5" localSheetId="0" hidden="0" function="0" vbProcedure="0">#ref!</x:definedName>
    <x:definedName name="__KE1" localSheetId="0" hidden="0" function="0" vbProcedure="0">#ref!</x:definedName>
    <x:definedName name="__KE2" localSheetId="0" hidden="0" function="0" vbProcedure="0">#ref!</x:definedName>
    <x:definedName name="__KE3" localSheetId="0" hidden="0" function="0" vbProcedure="0">#ref!</x:definedName>
    <x:definedName name="__KE4" localSheetId="0" hidden="0" function="0" vbProcedure="0">#ref!</x:definedName>
    <x:definedName name="__KE5" localSheetId="0" hidden="0" function="0" vbProcedure="0">#ref!</x:definedName>
    <x:definedName name="__KF1" localSheetId="0" hidden="0" function="0" vbProcedure="0">#ref!</x:definedName>
    <x:definedName name="__KF2" localSheetId="0" hidden="0" function="0" vbProcedure="0">#ref!</x:definedName>
    <x:definedName name="__KF3" localSheetId="0" hidden="0" function="0" vbProcedure="0">#ref!</x:definedName>
    <x:definedName name="__KF4" localSheetId="0" hidden="0" function="0" vbProcedure="0">#ref!</x:definedName>
    <x:definedName name="__KF5" localSheetId="0" hidden="0" function="0" vbProcedure="0">#ref!</x:definedName>
    <x:definedName name="__KG1" localSheetId="0" hidden="0" function="0" vbProcedure="0">#ref!</x:definedName>
    <x:definedName name="__KG2" localSheetId="0" hidden="0" function="0" vbProcedure="0">#ref!</x:definedName>
    <x:definedName name="__KG3" localSheetId="0" hidden="0" function="0" vbProcedure="0">#ref!</x:definedName>
    <x:definedName name="__KG4" localSheetId="0" hidden="0" function="0" vbProcedure="0">#ref!</x:definedName>
    <x:definedName name="__KG5" localSheetId="0" hidden="0" function="0" vbProcedure="0">#ref!</x:definedName>
    <x:definedName name="__NXT09" localSheetId="0" hidden="0" function="0" vbProcedure="0">#ref!</x:definedName>
    <x:definedName name="__NXT1" localSheetId="0" hidden="0" function="0" vbProcedure="0">#ref!</x:definedName>
    <x:definedName name="__NXT10" localSheetId="0" hidden="0" function="0" vbProcedure="0">#ref!</x:definedName>
    <x:definedName name="__NXT11" localSheetId="0" hidden="0" function="0" vbProcedure="0">#ref!</x:definedName>
    <x:definedName name="__NXT12" localSheetId="0" hidden="0" function="0" vbProcedure="0">#ref!</x:definedName>
    <x:definedName name="__NXT14" localSheetId="0" hidden="0" function="0" vbProcedure="0">#ref!</x:definedName>
    <x:definedName name="__NXT15" localSheetId="0" hidden="0" function="0" vbProcedure="0">#ref!</x:definedName>
    <x:definedName name="__NXT16" localSheetId="0" hidden="0" function="0" vbProcedure="0">#ref!</x:definedName>
    <x:definedName name="__NXT17" localSheetId="0" hidden="0" function="0" vbProcedure="0">#ref!</x:definedName>
    <x:definedName name="__NXT2" localSheetId="0" hidden="0" function="0" vbProcedure="0">#ref!</x:definedName>
    <x:definedName name="__NXT20" localSheetId="0" hidden="0" function="0" vbProcedure="0">#ref!</x:definedName>
    <x:definedName name="__NXT21" localSheetId="0" hidden="0" function="0" vbProcedure="0">#ref!</x:definedName>
    <x:definedName name="__NXT22" localSheetId="0" hidden="0" function="0" vbProcedure="0">#ref!</x:definedName>
    <x:definedName name="__NXT23" localSheetId="0" hidden="0" function="0" vbProcedure="0">#ref!</x:definedName>
    <x:definedName name="__NXT25" localSheetId="0" hidden="0" function="0" vbProcedure="0">#ref!</x:definedName>
    <x:definedName name="__NXT26" localSheetId="0" hidden="0" function="0" vbProcedure="0">#ref!</x:definedName>
    <x:definedName name="__NXT27" localSheetId="0" hidden="0" function="0" vbProcedure="0">#ref!</x:definedName>
    <x:definedName name="__NXT3" localSheetId="0" hidden="0" function="0" vbProcedure="0">#ref!</x:definedName>
    <x:definedName name="__NXT30" localSheetId="0" hidden="0" function="0" vbProcedure="0">#ref!</x:definedName>
    <x:definedName name="__NXT31" localSheetId="0" hidden="0" function="0" vbProcedure="0">#ref!</x:definedName>
    <x:definedName name="__NXT33" localSheetId="0" hidden="0" function="0" vbProcedure="0">#ref!</x:definedName>
    <x:definedName name="__NXT4" localSheetId="0" hidden="0" function="0" vbProcedure="0">#ref!</x:definedName>
    <x:definedName name="__NXT6" localSheetId="0" hidden="0" function="0" vbProcedure="0">#ref!</x:definedName>
    <x:definedName name="__NXT7" localSheetId="0" hidden="0" function="0" vbProcedure="0">#ref!</x:definedName>
    <x:definedName name="__NXT8" localSheetId="0" hidden="0" function="0" vbProcedure="0">#ref!</x:definedName>
    <x:definedName name="__P4" localSheetId="0" hidden="0" function="0" vbProcedure="0">#ref!</x:definedName>
    <x:definedName name="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localSheetId="0" hidden="0" function="0" vbProcedure="0">#ref!</x:definedName>
    <x:definedName name="__USD3" localSheetId="0" hidden="0" function="0" vbProcedure="0">#ref!</x:definedName>
    <x:definedName name="__xlnm.Print_Area_2" localSheetId="0" hidden="0" function="0" vbProcedure="0">#ref!</x:definedName>
    <x:definedName name="__xlnm.Print_Area_3" localSheetId="0" hidden="0" function="0" vbProcedure="0">#ref!</x:definedName>
    <x:definedName name="___A1" localSheetId="0" hidden="0" function="0" vbProcedure="0">#ref!</x:definedName>
    <x:definedName name="___KD1" localSheetId="0" hidden="0" function="0" vbProcedure="0">#ref!</x:definedName>
    <x:definedName name="___KD2" localSheetId="0" hidden="0" function="0" vbProcedure="0">#ref!</x:definedName>
    <x:definedName name="___KD3" localSheetId="0" hidden="0" function="0" vbProcedure="0">#ref!</x:definedName>
    <x:definedName name="___KD4" localSheetId="0" hidden="0" function="0" vbProcedure="0">#ref!</x:definedName>
    <x:definedName name="___KD5" localSheetId="0" hidden="0" function="0" vbProcedure="0">#ref!</x:definedName>
    <x:definedName name="___KE1" localSheetId="0" hidden="0" function="0" vbProcedure="0">#ref!</x:definedName>
    <x:definedName name="___KE2" localSheetId="0" hidden="0" function="0" vbProcedure="0">#ref!</x:definedName>
    <x:definedName name="___KE3" localSheetId="0" hidden="0" function="0" vbProcedure="0">#ref!</x:definedName>
    <x:definedName name="___KE4" localSheetId="0" hidden="0" function="0" vbProcedure="0">#ref!</x:definedName>
    <x:definedName name="___KE5" localSheetId="0" hidden="0" function="0" vbProcedure="0">#ref!</x:definedName>
    <x:definedName name="___KF1" localSheetId="0" hidden="0" function="0" vbProcedure="0">#ref!</x:definedName>
    <x:definedName name="___KF2" localSheetId="0" hidden="0" function="0" vbProcedure="0">#ref!</x:definedName>
    <x:definedName name="___KF3" localSheetId="0" hidden="0" function="0" vbProcedure="0">#ref!</x:definedName>
    <x:definedName name="___KF4" localSheetId="0" hidden="0" function="0" vbProcedure="0">#ref!</x:definedName>
    <x:definedName name="___KF5" localSheetId="0" hidden="0" function="0" vbProcedure="0">#ref!</x:definedName>
    <x:definedName name="___KG1" localSheetId="0" hidden="0" function="0" vbProcedure="0">#ref!</x:definedName>
    <x:definedName name="___KG2" localSheetId="0" hidden="0" function="0" vbProcedure="0">#ref!</x:definedName>
    <x:definedName name="___KG3" localSheetId="0" hidden="0" function="0" vbProcedure="0">#ref!</x:definedName>
    <x:definedName name="___KG4" localSheetId="0" hidden="0" function="0" vbProcedure="0">#ref!</x:definedName>
    <x:definedName name="___KG5" localSheetId="0" hidden="0" function="0" vbProcedure="0">#ref!</x:definedName>
    <x:definedName name="___P4" localSheetId="0" hidden="0" function="0" vbProcedure="0">#ref!</x:definedName>
    <x:definedName name="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localSheetId="0" hidden="0" function="0" vbProcedure="0">#ref!</x:definedName>
    <x:definedName name="___USD3" localSheetId="0" hidden="0" function="0" vbProcedure="0">#ref!</x:definedName>
    <x:definedName name="____A1" localSheetId="0" hidden="0" function="0" vbProcedure="0">#ref!</x:definedName>
    <x:definedName name="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A1" localSheetId="0" hidden="0" function="0" vbProcedure="0">#ref!</x:definedName>
    <x:definedName name="_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_A1" localSheetId="0" hidden="0" function="0" vbProcedure="0">#ref!</x:definedName>
    <x:definedName name="_______A1" localSheetId="0" hidden="0" function="0" vbProcedure="0">#ref!</x:definedName>
    <x:definedName name="________A1" localSheetId="0" hidden="0" function="0" vbProcedure="0">#ref!</x:definedName>
    <x:definedName name="____ＣＣＰ080801" localSheetId="0" hidden="0" function="0" vbProcedure="0">#ref!</x:definedName>
    <x:definedName name="_月产成品收发存" localSheetId="0" hidden="0" function="0" vbProcedure="0">#ref!</x:definedName>
    <x:definedName name="_月产成品收发存汇总表" localSheetId="0" hidden="0" function="0" vbProcedure="0">#ref!</x:definedName>
    <x:definedName name="_月材料" localSheetId="0" hidden="0" function="0" vbProcedure="0">#ref!</x:definedName>
    <x:definedName name="_月材料收发存" localSheetId="0" hidden="0" function="0" vbProcedure="0">#ref!</x:definedName>
    <x:definedName name="â" localSheetId="0" hidden="0" function="0" vbProcedure="0">#ref!</x:definedName>
    <x:definedName name="ΔP" localSheetId="0" hidden="0" function="0" vbProcedure="0">#ref!</x:definedName>
    <x:definedName name="あ" localSheetId="0" hidden="0" function="0" vbProcedure="0">#ref!</x:definedName>
    <x:definedName name="え" localSheetId="0" hidden="1" function="0" vbProcedure="0">#ref!</x:definedName>
    <x:definedName name="お" localSheetId="0" hidden="0" function="0" vbProcedure="0">#ref!</x:definedName>
    <x:definedName name="か" localSheetId="0" hidden="0" function="0" vbProcedure="0">#ref!</x:definedName>
    <x:definedName name="き" localSheetId="0" hidden="0" function="0" vbProcedure="0">#ref!</x:definedName>
    <x:definedName name="たちあがり" localSheetId="0" hidden="0" function="0" vbProcedure="0">#ref!</x:definedName>
    <x:definedName name="クエリ1" localSheetId="0" hidden="0" function="0" vbProcedure="0">#ref!</x:definedName>
    <x:definedName name="クエリ4" localSheetId="0" hidden="0" function="0" vbProcedure="0">#ref!</x:definedName>
    <x:definedName name="サブシステム名" localSheetId="0" hidden="0" function="0" vbProcedure="0">#ref!</x:definedName>
    <x:definedName name="システム名" localSheetId="0" hidden="0" function="0" vbProcedure="0">#ref!</x:definedName>
    <x:definedName name="ソート" localSheetId="0" hidden="0" function="0" vbProcedure="0">#ref!</x:definedName>
    <x:definedName name="データ" localSheetId="0" hidden="0" function="0" vbProcedure="0">#ref!</x:definedName>
    <x:definedName name="データ名" localSheetId="0" hidden="0" function="0" vbProcedure="0">#ref!</x:definedName>
    <x:definedName name="メニュー" localSheetId="0" hidden="0" function="0" vbProcedure="0">#ref!</x:definedName>
    <x:definedName name="ユニット" localSheetId="0" hidden="0" function="0" vbProcedure="0">#ref!</x:definedName>
    <x:definedName name="リスト" localSheetId="0" hidden="0" function="0" vbProcedure="0">#ref!</x:definedName>
    <x:definedName name="一覧" localSheetId="0" hidden="0" function="0" vbProcedure="0">#ref!</x:definedName>
    <x:definedName name="上_下選択" localSheetId="0" hidden="0" function="0" vbProcedure="0">#ref!</x:definedName>
    <x:definedName name="上下" localSheetId="0" hidden="0" function="0" vbProcedure="0">#ref!</x:definedName>
    <x:definedName name="上期" localSheetId="0" hidden="0" function="0" vbProcedure="0">#ref!</x:definedName>
    <x:definedName name="下期" localSheetId="0" hidden="0" function="0" vbProcedure="0">#ref!</x:definedName>
    <x:definedName name="予算" localSheetId="0" hidden="0" function="0" vbProcedure="0">#ref!</x:definedName>
    <x:definedName name="予算用" localSheetId="0" hidden="0" function="0" vbProcedure="0">#ref!</x:definedName>
    <x:definedName name="予算ｱｲﾃﾑ名" localSheetId="0" hidden="0" function="0" vbProcedure="0">#ref!</x:definedName>
    <x:definedName name="事業部" localSheetId="0" hidden="0" function="0" vbProcedure="0">#ref!</x:definedName>
    <x:definedName name="产成品收发存汇总模块" localSheetId="0" hidden="0" function="0" vbProcedure="0">#ref!</x:definedName>
    <x:definedName name="休日リスト" localSheetId="0" hidden="0" function="0" vbProcedure="0">#ref!</x:definedName>
    <x:definedName name="作成" localSheetId="0" hidden="0" function="0" vbProcedure="0">#ref!</x:definedName>
    <x:definedName name="作成日" localSheetId="0" hidden="0" function="0" vbProcedure="0">#ref!</x:definedName>
    <x:definedName name="作成者" localSheetId="0" hidden="0" function="0" vbProcedure="0">#ref!</x:definedName>
    <x:definedName name="保存" localSheetId="0" hidden="0" function="0" vbProcedure="0">#ref!</x:definedName>
    <x:definedName name="保険料" localSheetId="0" hidden="0" function="0" vbProcedure="0">#ref!</x:definedName>
    <x:definedName name="保険料_1" localSheetId="0" hidden="0" function="0" vbProcedure="0">#ref!</x:definedName>
    <x:definedName name="保険料_10" localSheetId="0" hidden="0" function="0" vbProcedure="0">#ref!</x:definedName>
    <x:definedName name="保険料_10_1" localSheetId="0" hidden="0" function="0" vbProcedure="0">#ref!</x:definedName>
    <x:definedName name="保険料_10_13" localSheetId="0" hidden="0" function="0" vbProcedure="0">#ref!</x:definedName>
    <x:definedName name="保険料_10_13_4" localSheetId="0" hidden="0" function="0" vbProcedure="0">#ref!</x:definedName>
    <x:definedName name="保険料_10_13_5" localSheetId="0" hidden="0" function="0" vbProcedure="0">#ref!</x:definedName>
    <x:definedName name="保険料_10_13_7" localSheetId="0" hidden="0" function="0" vbProcedure="0">#ref!</x:definedName>
    <x:definedName name="保険料_10_13_8" localSheetId="0" hidden="0" function="0" vbProcedure="0">#ref!</x:definedName>
    <x:definedName name="保険料_10_13_9" localSheetId="0" hidden="0" function="0" vbProcedure="0">#ref!</x:definedName>
    <x:definedName name="保険料_10_1_4" localSheetId="0" hidden="0" function="0" vbProcedure="0">#ref!</x:definedName>
    <x:definedName name="保険料_10_1_5" localSheetId="0" hidden="0" function="0" vbProcedure="0">#ref!</x:definedName>
    <x:definedName name="保険料_10_1_7" localSheetId="0" hidden="0" function="0" vbProcedure="0">#ref!</x:definedName>
    <x:definedName name="保険料_10_1_8" localSheetId="0" hidden="0" function="0" vbProcedure="0">#ref!</x:definedName>
    <x:definedName name="保険料_10_1_9" localSheetId="0" hidden="0" function="0" vbProcedure="0">#ref!</x:definedName>
    <x:definedName name="保険料_10_4" localSheetId="0" hidden="0" function="0" vbProcedure="0">#ref!</x:definedName>
    <x:definedName name="保険料_10_5" localSheetId="0" hidden="0" function="0" vbProcedure="0">#ref!</x:definedName>
    <x:definedName name="保険料_10_7" localSheetId="0" hidden="0" function="0" vbProcedure="0">#ref!</x:definedName>
    <x:definedName name="保険料_10_8" localSheetId="0" hidden="0" function="0" vbProcedure="0">#ref!</x:definedName>
    <x:definedName name="保険料_10_9" localSheetId="0" hidden="0" function="0" vbProcedure="0">#ref!</x:definedName>
    <x:definedName name="保険料_10_9_1" localSheetId="0" hidden="0" function="0" vbProcedure="0">#ref!</x:definedName>
    <x:definedName name="保険料_10_9_4" localSheetId="0" hidden="0" function="0" vbProcedure="0">#ref!</x:definedName>
    <x:definedName name="保険料_10_9_5" localSheetId="0" hidden="0" function="0" vbProcedure="0">#ref!</x:definedName>
    <x:definedName name="保険料_10_9_7" localSheetId="0" hidden="0" function="0" vbProcedure="0">#ref!</x:definedName>
    <x:definedName name="保険料_10_9_8" localSheetId="0" hidden="0" function="0" vbProcedure="0">#ref!</x:definedName>
    <x:definedName name="保険料_10_9_9" localSheetId="0" hidden="0" function="0" vbProcedure="0">#ref!</x:definedName>
    <x:definedName name="保険料_11" localSheetId="0" hidden="0" function="0" vbProcedure="0">#ref!</x:definedName>
    <x:definedName name="保険料_11_1" localSheetId="0" hidden="0" function="0" vbProcedure="0">#ref!</x:definedName>
    <x:definedName name="保険料_11_4" localSheetId="0" hidden="0" function="0" vbProcedure="0">#ref!</x:definedName>
    <x:definedName name="保険料_11_5" localSheetId="0" hidden="0" function="0" vbProcedure="0">#ref!</x:definedName>
    <x:definedName name="保険料_11_7" localSheetId="0" hidden="0" function="0" vbProcedure="0">#ref!</x:definedName>
    <x:definedName name="保険料_11_8" localSheetId="0" hidden="0" function="0" vbProcedure="0">#ref!</x:definedName>
    <x:definedName name="保険料_11_9" localSheetId="0" hidden="0" function="0" vbProcedure="0">#ref!</x:definedName>
    <x:definedName name="保険料_12" localSheetId="0" hidden="0" function="0" vbProcedure="0">#ref!</x:definedName>
    <x:definedName name="保険料_12_1" localSheetId="0" hidden="0" function="0" vbProcedure="0">#ref!</x:definedName>
    <x:definedName name="保険料_12_4" localSheetId="0" hidden="0" function="0" vbProcedure="0">#ref!</x:definedName>
    <x:definedName name="保険料_12_5" localSheetId="0" hidden="0" function="0" vbProcedure="0">#ref!</x:definedName>
    <x:definedName name="保険料_12_7" localSheetId="0" hidden="0" function="0" vbProcedure="0">#ref!</x:definedName>
    <x:definedName name="保険料_12_8" localSheetId="0" hidden="0" function="0" vbProcedure="0">#ref!</x:definedName>
    <x:definedName name="保険料_12_9" localSheetId="0" hidden="0" function="0" vbProcedure="0">#ref!</x:definedName>
    <x:definedName name="保険料_13" localSheetId="0" hidden="0" function="0" vbProcedure="0">#ref!</x:definedName>
    <x:definedName name="保険料_13_4" localSheetId="0" hidden="0" function="0" vbProcedure="0">#ref!</x:definedName>
    <x:definedName name="保険料_13_5" localSheetId="0" hidden="0" function="0" vbProcedure="0">#ref!</x:definedName>
    <x:definedName name="保険料_13_7" localSheetId="0" hidden="0" function="0" vbProcedure="0">#ref!</x:definedName>
    <x:definedName name="保険料_13_8" localSheetId="0" hidden="0" function="0" vbProcedure="0">#ref!</x:definedName>
    <x:definedName name="保険料_13_9" localSheetId="0" hidden="0" function="0" vbProcedure="0">#ref!</x:definedName>
    <x:definedName name="保険料_15" localSheetId="0" hidden="0" function="0" vbProcedure="0">#ref!</x:definedName>
    <x:definedName name="保険料_15_4" localSheetId="0" hidden="0" function="0" vbProcedure="0">#ref!</x:definedName>
    <x:definedName name="保険料_15_5" localSheetId="0" hidden="0" function="0" vbProcedure="0">#ref!</x:definedName>
    <x:definedName name="保険料_15_7" localSheetId="0" hidden="0" function="0" vbProcedure="0">#ref!</x:definedName>
    <x:definedName name="保険料_15_8" localSheetId="0" hidden="0" function="0" vbProcedure="0">#ref!</x:definedName>
    <x:definedName name="保険料_15_9" localSheetId="0" hidden="0" function="0" vbProcedure="0">#ref!</x:definedName>
    <x:definedName name="保険料_17" localSheetId="0" hidden="0" function="0" vbProcedure="0">#ref!</x:definedName>
    <x:definedName name="保険料_17_4" localSheetId="0" hidden="0" function="0" vbProcedure="0">#ref!</x:definedName>
    <x:definedName name="保険料_17_5" localSheetId="0" hidden="0" function="0" vbProcedure="0">#ref!</x:definedName>
    <x:definedName name="保険料_17_7" localSheetId="0" hidden="0" function="0" vbProcedure="0">#ref!</x:definedName>
    <x:definedName name="保険料_17_8" localSheetId="0" hidden="0" function="0" vbProcedure="0">#ref!</x:definedName>
    <x:definedName name="保険料_17_9" localSheetId="0" hidden="0" function="0" vbProcedure="0">#ref!</x:definedName>
    <x:definedName name="保険料_19" localSheetId="0" hidden="0" function="0" vbProcedure="0">#ref!</x:definedName>
    <x:definedName name="保険料_19_4" localSheetId="0" hidden="0" function="0" vbProcedure="0">#ref!</x:definedName>
    <x:definedName name="保険料_19_5" localSheetId="0" hidden="0" function="0" vbProcedure="0">#ref!</x:definedName>
    <x:definedName name="保険料_19_7" localSheetId="0" hidden="0" function="0" vbProcedure="0">#ref!</x:definedName>
    <x:definedName name="保険料_19_8" localSheetId="0" hidden="0" function="0" vbProcedure="0">#ref!</x:definedName>
    <x:definedName name="保険料_19_9" localSheetId="0" hidden="0" function="0" vbProcedure="0">#ref!</x:definedName>
    <x:definedName name="保険料_1_1" localSheetId="0" hidden="0" function="0" vbProcedure="0">#ref!</x:definedName>
    <x:definedName name="保険料_1_15" localSheetId="0" hidden="0" function="0" vbProcedure="0">#ref!</x:definedName>
    <x:definedName name="保険料_1_15_4" localSheetId="0" hidden="0" function="0" vbProcedure="0">#ref!</x:definedName>
    <x:definedName name="保険料_1_15_5" localSheetId="0" hidden="0" function="0" vbProcedure="0">#ref!</x:definedName>
    <x:definedName name="保険料_1_15_7" localSheetId="0" hidden="0" function="0" vbProcedure="0">#ref!</x:definedName>
    <x:definedName name="保険料_1_15_8" localSheetId="0" hidden="0" function="0" vbProcedure="0">#ref!</x:definedName>
    <x:definedName name="保険料_1_15_9" localSheetId="0" hidden="0" function="0" vbProcedure="0">#ref!</x:definedName>
    <x:definedName name="保険料_1_17" localSheetId="0" hidden="0" function="0" vbProcedure="0">#ref!</x:definedName>
    <x:definedName name="保険料_1_17_4" localSheetId="0" hidden="0" function="0" vbProcedure="0">#ref!</x:definedName>
    <x:definedName name="保険料_1_17_5" localSheetId="0" hidden="0" function="0" vbProcedure="0">#ref!</x:definedName>
    <x:definedName name="保険料_1_17_7" localSheetId="0" hidden="0" function="0" vbProcedure="0">#ref!</x:definedName>
    <x:definedName name="保険料_1_17_8" localSheetId="0" hidden="0" function="0" vbProcedure="0">#ref!</x:definedName>
    <x:definedName name="保険料_1_17_9" localSheetId="0" hidden="0" function="0" vbProcedure="0">#ref!</x:definedName>
    <x:definedName name="保険料_1_4" localSheetId="0" hidden="0" function="0" vbProcedure="0">#ref!</x:definedName>
    <x:definedName name="保険料_1_5" localSheetId="0" hidden="0" function="0" vbProcedure="0">#ref!</x:definedName>
    <x:definedName name="保険料_1_7" localSheetId="0" hidden="0" function="0" vbProcedure="0">#ref!</x:definedName>
    <x:definedName name="保険料_1_8" localSheetId="0" hidden="0" function="0" vbProcedure="0">#ref!</x:definedName>
    <x:definedName name="保険料_1_9" localSheetId="0" hidden="0" function="0" vbProcedure="0">#ref!</x:definedName>
    <x:definedName name="保険料_1_9_1" localSheetId="0" hidden="0" function="0" vbProcedure="0">#ref!</x:definedName>
    <x:definedName name="保険料_1_9_13" localSheetId="0" hidden="0" function="0" vbProcedure="0">#ref!</x:definedName>
    <x:definedName name="保険料_1_9_13_4" localSheetId="0" hidden="0" function="0" vbProcedure="0">#ref!</x:definedName>
    <x:definedName name="保険料_1_9_13_5" localSheetId="0" hidden="0" function="0" vbProcedure="0">#ref!</x:definedName>
    <x:definedName name="保険料_1_9_13_7" localSheetId="0" hidden="0" function="0" vbProcedure="0">#ref!</x:definedName>
    <x:definedName name="保険料_1_9_13_8" localSheetId="0" hidden="0" function="0" vbProcedure="0">#ref!</x:definedName>
    <x:definedName name="保険料_1_9_13_9" localSheetId="0" hidden="0" function="0" vbProcedure="0">#ref!</x:definedName>
    <x:definedName name="保険料_1_9_4" localSheetId="0" hidden="0" function="0" vbProcedure="0">#ref!</x:definedName>
    <x:definedName name="保険料_1_9_5" localSheetId="0" hidden="0" function="0" vbProcedure="0">#ref!</x:definedName>
    <x:definedName name="保険料_1_9_7" localSheetId="0" hidden="0" function="0" vbProcedure="0">#ref!</x:definedName>
    <x:definedName name="保険料_1_9_8" localSheetId="0" hidden="0" function="0" vbProcedure="0">#ref!</x:definedName>
    <x:definedName name="保険料_1_9_9" localSheetId="0" hidden="0" function="0" vbProcedure="0">#ref!</x:definedName>
    <x:definedName name="保険料_1_9_9_1" localSheetId="0" hidden="0" function="0" vbProcedure="0">#ref!</x:definedName>
    <x:definedName name="保険料_1_9_9_4" localSheetId="0" hidden="0" function="0" vbProcedure="0">#ref!</x:definedName>
    <x:definedName name="保険料_1_9_9_5" localSheetId="0" hidden="0" function="0" vbProcedure="0">#ref!</x:definedName>
    <x:definedName name="保険料_1_9_9_7" localSheetId="0" hidden="0" function="0" vbProcedure="0">#ref!</x:definedName>
    <x:definedName name="保険料_1_9_9_8" localSheetId="0" hidden="0" function="0" vbProcedure="0">#ref!</x:definedName>
    <x:definedName name="保険料_1_9_9_9" localSheetId="0" hidden="0" function="0" vbProcedure="0">#ref!</x:definedName>
    <x:definedName name="保険料_2" localSheetId="0" hidden="0" function="0" vbProcedure="0">#ref!</x:definedName>
    <x:definedName name="保険料_2_1" localSheetId="0" hidden="0" function="0" vbProcedure="0">#ref!</x:definedName>
    <x:definedName name="保険料_2_15" localSheetId="0" hidden="0" function="0" vbProcedure="0">#ref!</x:definedName>
    <x:definedName name="保険料_2_15_4" localSheetId="0" hidden="0" function="0" vbProcedure="0">#ref!</x:definedName>
    <x:definedName name="保険料_2_15_5" localSheetId="0" hidden="0" function="0" vbProcedure="0">#ref!</x:definedName>
    <x:definedName name="保険料_2_15_7" localSheetId="0" hidden="0" function="0" vbProcedure="0">#ref!</x:definedName>
    <x:definedName name="保険料_2_15_8" localSheetId="0" hidden="0" function="0" vbProcedure="0">#ref!</x:definedName>
    <x:definedName name="保険料_2_15_9" localSheetId="0" hidden="0" function="0" vbProcedure="0">#ref!</x:definedName>
    <x:definedName name="保険料_2_17" localSheetId="0" hidden="0" function="0" vbProcedure="0">#ref!</x:definedName>
    <x:definedName name="保険料_2_17_4" localSheetId="0" hidden="0" function="0" vbProcedure="0">#ref!</x:definedName>
    <x:definedName name="保険料_2_17_5" localSheetId="0" hidden="0" function="0" vbProcedure="0">#ref!</x:definedName>
    <x:definedName name="保険料_2_17_7" localSheetId="0" hidden="0" function="0" vbProcedure="0">#ref!</x:definedName>
    <x:definedName name="保険料_2_17_8" localSheetId="0" hidden="0" function="0" vbProcedure="0">#ref!</x:definedName>
    <x:definedName name="保険料_2_17_9" localSheetId="0" hidden="0" function="0" vbProcedure="0">#ref!</x:definedName>
    <x:definedName name="保険料_2_1_1" localSheetId="0" hidden="0" function="0" vbProcedure="0">#ref!</x:definedName>
    <x:definedName name="保険料_2_1_1_1" localSheetId="0" hidden="0" function="0" vbProcedure="0">#ref!</x:definedName>
    <x:definedName name="保険料_2_1_1_1_4" localSheetId="0" hidden="0" function="0" vbProcedure="0">#ref!</x:definedName>
    <x:definedName name="保険料_2_1_1_1_5" localSheetId="0" hidden="0" function="0" vbProcedure="0">#ref!</x:definedName>
    <x:definedName name="保険料_2_1_1_1_7" localSheetId="0" hidden="0" function="0" vbProcedure="0">#ref!</x:definedName>
    <x:definedName name="保険料_2_1_1_1_8" localSheetId="0" hidden="0" function="0" vbProcedure="0">#ref!</x:definedName>
    <x:definedName name="保険料_2_1_1_1_9" localSheetId="0" hidden="0" function="0" vbProcedure="0">#ref!</x:definedName>
    <x:definedName name="保険料_2_1_1_4" localSheetId="0" hidden="0" function="0" vbProcedure="0">#ref!</x:definedName>
    <x:definedName name="保険料_2_1_1_5" localSheetId="0" hidden="0" function="0" vbProcedure="0">#ref!</x:definedName>
    <x:definedName name="保険料_2_1_1_7" localSheetId="0" hidden="0" function="0" vbProcedure="0">#ref!</x:definedName>
    <x:definedName name="保険料_2_1_1_8" localSheetId="0" hidden="0" function="0" vbProcedure="0">#ref!</x:definedName>
    <x:definedName name="保険料_2_1_1_9" localSheetId="0" hidden="0" function="0" vbProcedure="0">#ref!</x:definedName>
    <x:definedName name="保険料_2_1_4" localSheetId="0" hidden="0" function="0" vbProcedure="0">#ref!</x:definedName>
    <x:definedName name="保険料_2_1_5" localSheetId="0" hidden="0" function="0" vbProcedure="0">#ref!</x:definedName>
    <x:definedName name="保険料_2_1_7" localSheetId="0" hidden="0" function="0" vbProcedure="0">#ref!</x:definedName>
    <x:definedName name="保険料_2_1_8" localSheetId="0" hidden="0" function="0" vbProcedure="0">#ref!</x:definedName>
    <x:definedName name="保険料_2_1_9" localSheetId="0" hidden="0" function="0" vbProcedure="0">#ref!</x:definedName>
    <x:definedName name="保険料_2_4" localSheetId="0" hidden="0" function="0" vbProcedure="0">#ref!</x:definedName>
    <x:definedName name="保険料_2_5" localSheetId="0" hidden="0" function="0" vbProcedure="0">#ref!</x:definedName>
    <x:definedName name="保険料_2_7" localSheetId="0" hidden="0" function="0" vbProcedure="0">#ref!</x:definedName>
    <x:definedName name="保険料_2_8" localSheetId="0" hidden="0" function="0" vbProcedure="0">#ref!</x:definedName>
    <x:definedName name="保険料_2_9" localSheetId="0" hidden="0" function="0" vbProcedure="0">#ref!</x:definedName>
    <x:definedName name="保険料_3" localSheetId="0" hidden="0" function="0" vbProcedure="0">#ref!</x:definedName>
    <x:definedName name="保険料_3_1" localSheetId="0" hidden="0" function="0" vbProcedure="0">#ref!</x:definedName>
    <x:definedName name="保険料_3_15" localSheetId="0" hidden="0" function="0" vbProcedure="0">#ref!</x:definedName>
    <x:definedName name="保険料_3_15_4" localSheetId="0" hidden="0" function="0" vbProcedure="0">#ref!</x:definedName>
    <x:definedName name="保険料_3_15_5" localSheetId="0" hidden="0" function="0" vbProcedure="0">#ref!</x:definedName>
    <x:definedName name="保険料_3_15_7" localSheetId="0" hidden="0" function="0" vbProcedure="0">#ref!</x:definedName>
    <x:definedName name="保険料_3_15_8" localSheetId="0" hidden="0" function="0" vbProcedure="0">#ref!</x:definedName>
    <x:definedName name="保険料_3_15_9" localSheetId="0" hidden="0" function="0" vbProcedure="0">#ref!</x:definedName>
    <x:definedName name="保険料_3_17" localSheetId="0" hidden="0" function="0" vbProcedure="0">#ref!</x:definedName>
    <x:definedName name="保険料_3_17_4" localSheetId="0" hidden="0" function="0" vbProcedure="0">#ref!</x:definedName>
    <x:definedName name="保険料_3_17_5" localSheetId="0" hidden="0" function="0" vbProcedure="0">#ref!</x:definedName>
    <x:definedName name="保険料_3_17_7" localSheetId="0" hidden="0" function="0" vbProcedure="0">#ref!</x:definedName>
    <x:definedName name="保険料_3_17_8" localSheetId="0" hidden="0" function="0" vbProcedure="0">#ref!</x:definedName>
    <x:definedName name="保険料_3_17_9" localSheetId="0" hidden="0" function="0" vbProcedure="0">#ref!</x:definedName>
    <x:definedName name="保険料_3_1_1" localSheetId="0" hidden="0" function="0" vbProcedure="0">#ref!</x:definedName>
    <x:definedName name="保険料_3_1_1_4" localSheetId="0" hidden="0" function="0" vbProcedure="0">#ref!</x:definedName>
    <x:definedName name="保険料_3_1_1_5" localSheetId="0" hidden="0" function="0" vbProcedure="0">#ref!</x:definedName>
    <x:definedName name="保険料_3_1_1_7" localSheetId="0" hidden="0" function="0" vbProcedure="0">#ref!</x:definedName>
    <x:definedName name="保険料_3_1_1_8" localSheetId="0" hidden="0" function="0" vbProcedure="0">#ref!</x:definedName>
    <x:definedName name="保険料_3_1_1_9" localSheetId="0" hidden="0" function="0" vbProcedure="0">#ref!</x:definedName>
    <x:definedName name="保険料_3_1_4" localSheetId="0" hidden="0" function="0" vbProcedure="0">#ref!</x:definedName>
    <x:definedName name="保険料_3_1_5" localSheetId="0" hidden="0" function="0" vbProcedure="0">#ref!</x:definedName>
    <x:definedName name="保険料_3_1_7" localSheetId="0" hidden="0" function="0" vbProcedure="0">#ref!</x:definedName>
    <x:definedName name="保険料_3_1_8" localSheetId="0" hidden="0" function="0" vbProcedure="0">#ref!</x:definedName>
    <x:definedName name="保険料_3_1_9" localSheetId="0" hidden="0" function="0" vbProcedure="0">#ref!</x:definedName>
    <x:definedName name="保険料_3_4" localSheetId="0" hidden="0" function="0" vbProcedure="0">#ref!</x:definedName>
    <x:definedName name="保険料_3_5" localSheetId="0" hidden="0" function="0" vbProcedure="0">#ref!</x:definedName>
    <x:definedName name="保険料_3_7" localSheetId="0" hidden="0" function="0" vbProcedure="0">#ref!</x:definedName>
    <x:definedName name="保険料_3_8" localSheetId="0" hidden="0" function="0" vbProcedure="0">#ref!</x:definedName>
    <x:definedName name="保険料_3_9" localSheetId="0" hidden="0" function="0" vbProcedure="0">#ref!</x:definedName>
    <x:definedName name="保険料_4" localSheetId="0" hidden="0" function="0" vbProcedure="0">#ref!</x:definedName>
    <x:definedName name="保険料_4_1" localSheetId="0" hidden="0" function="0" vbProcedure="0">#ref!</x:definedName>
    <x:definedName name="保険料_4_15" localSheetId="0" hidden="0" function="0" vbProcedure="0">#ref!</x:definedName>
    <x:definedName name="保険料_4_15_4" localSheetId="0" hidden="0" function="0" vbProcedure="0">#ref!</x:definedName>
    <x:definedName name="保険料_4_15_5" localSheetId="0" hidden="0" function="0" vbProcedure="0">#ref!</x:definedName>
    <x:definedName name="保険料_4_15_7" localSheetId="0" hidden="0" function="0" vbProcedure="0">#ref!</x:definedName>
    <x:definedName name="保険料_4_15_8" localSheetId="0" hidden="0" function="0" vbProcedure="0">#ref!</x:definedName>
    <x:definedName name="保険料_4_15_9" localSheetId="0" hidden="0" function="0" vbProcedure="0">#ref!</x:definedName>
    <x:definedName name="保険料_4_17" localSheetId="0" hidden="0" function="0" vbProcedure="0">#ref!</x:definedName>
    <x:definedName name="保険料_4_17_4" localSheetId="0" hidden="0" function="0" vbProcedure="0">#ref!</x:definedName>
    <x:definedName name="保険料_4_17_5" localSheetId="0" hidden="0" function="0" vbProcedure="0">#ref!</x:definedName>
    <x:definedName name="保険料_4_17_7" localSheetId="0" hidden="0" function="0" vbProcedure="0">#ref!</x:definedName>
    <x:definedName name="保険料_4_17_8" localSheetId="0" hidden="0" function="0" vbProcedure="0">#ref!</x:definedName>
    <x:definedName name="保険料_4_17_9" localSheetId="0" hidden="0" function="0" vbProcedure="0">#ref!</x:definedName>
    <x:definedName name="保険料_4_1_1" localSheetId="0" hidden="0" function="0" vbProcedure="0">#ref!</x:definedName>
    <x:definedName name="保険料_4_1_13" localSheetId="0" hidden="0" function="0" vbProcedure="0">#ref!</x:definedName>
    <x:definedName name="保険料_4_1_13_4" localSheetId="0" hidden="0" function="0" vbProcedure="0">#ref!</x:definedName>
    <x:definedName name="保険料_4_1_13_5" localSheetId="0" hidden="0" function="0" vbProcedure="0">#ref!</x:definedName>
    <x:definedName name="保険料_4_1_13_7" localSheetId="0" hidden="0" function="0" vbProcedure="0">#ref!</x:definedName>
    <x:definedName name="保険料_4_1_13_8" localSheetId="0" hidden="0" function="0" vbProcedure="0">#ref!</x:definedName>
    <x:definedName name="保険料_4_1_13_9" localSheetId="0" hidden="0" function="0" vbProcedure="0">#ref!</x:definedName>
    <x:definedName name="保険料_4_1_1_1" localSheetId="0" hidden="0" function="0" vbProcedure="0">#ref!</x:definedName>
    <x:definedName name="保険料_4_1_1_1_1" localSheetId="0" hidden="0" function="0" vbProcedure="0">#ref!</x:definedName>
    <x:definedName name="保険料_4_1_1_1_4" localSheetId="0" hidden="0" function="0" vbProcedure="0">#ref!</x:definedName>
    <x:definedName name="保険料_4_1_1_1_5" localSheetId="0" hidden="0" function="0" vbProcedure="0">#ref!</x:definedName>
    <x:definedName name="保険料_4_1_1_1_7" localSheetId="0" hidden="0" function="0" vbProcedure="0">#ref!</x:definedName>
    <x:definedName name="保険料_4_1_1_1_8" localSheetId="0" hidden="0" function="0" vbProcedure="0">#ref!</x:definedName>
    <x:definedName name="保険料_4_1_1_1_9" localSheetId="0" hidden="0" function="0" vbProcedure="0">#ref!</x:definedName>
    <x:definedName name="保険料_4_1_1_4" localSheetId="0" hidden="0" function="0" vbProcedure="0">#ref!</x:definedName>
    <x:definedName name="保険料_4_1_1_5" localSheetId="0" hidden="0" function="0" vbProcedure="0">#ref!</x:definedName>
    <x:definedName name="保険料_4_1_1_7" localSheetId="0" hidden="0" function="0" vbProcedure="0">#ref!</x:definedName>
    <x:definedName name="保険料_4_1_1_8" localSheetId="0" hidden="0" function="0" vbProcedure="0">#ref!</x:definedName>
    <x:definedName name="保険料_4_1_1_9" localSheetId="0" hidden="0" function="0" vbProcedure="0">#ref!</x:definedName>
    <x:definedName name="保険料_4_1_4" localSheetId="0" hidden="0" function="0" vbProcedure="0">#ref!</x:definedName>
    <x:definedName name="保険料_4_1_5" localSheetId="0" hidden="0" function="0" vbProcedure="0">#ref!</x:definedName>
    <x:definedName name="保険料_4_1_7" localSheetId="0" hidden="0" function="0" vbProcedure="0">#ref!</x:definedName>
    <x:definedName name="保険料_4_1_8" localSheetId="0" hidden="0" function="0" vbProcedure="0">#ref!</x:definedName>
    <x:definedName name="保険料_4_1_9" localSheetId="0" hidden="0" function="0" vbProcedure="0">#ref!</x:definedName>
    <x:definedName name="保険料_4_1_9_1" localSheetId="0" hidden="0" function="0" vbProcedure="0">#ref!</x:definedName>
    <x:definedName name="保険料_4_1_9_4" localSheetId="0" hidden="0" function="0" vbProcedure="0">#ref!</x:definedName>
    <x:definedName name="保険料_4_1_9_5" localSheetId="0" hidden="0" function="0" vbProcedure="0">#ref!</x:definedName>
    <x:definedName name="保険料_4_1_9_7" localSheetId="0" hidden="0" function="0" vbProcedure="0">#ref!</x:definedName>
    <x:definedName name="保険料_4_1_9_8" localSheetId="0" hidden="0" function="0" vbProcedure="0">#ref!</x:definedName>
    <x:definedName name="保険料_4_1_9_9" localSheetId="0" hidden="0" function="0" vbProcedure="0">#ref!</x:definedName>
    <x:definedName name="保険料_4_4" localSheetId="0" hidden="0" function="0" vbProcedure="0">#ref!</x:definedName>
    <x:definedName name="保険料_4_5" localSheetId="0" hidden="0" function="0" vbProcedure="0">#ref!</x:definedName>
    <x:definedName name="保険料_4_7" localSheetId="0" hidden="0" function="0" vbProcedure="0">#ref!</x:definedName>
    <x:definedName name="保険料_4_8" localSheetId="0" hidden="0" function="0" vbProcedure="0">#ref!</x:definedName>
    <x:definedName name="保険料_4_9" localSheetId="0" hidden="0" function="0" vbProcedure="0">#ref!</x:definedName>
    <x:definedName name="保険料_4_9_1" localSheetId="0" hidden="0" function="0" vbProcedure="0">#ref!</x:definedName>
    <x:definedName name="保険料_4_9_13" localSheetId="0" hidden="0" function="0" vbProcedure="0">#ref!</x:definedName>
    <x:definedName name="保険料_4_9_13_4" localSheetId="0" hidden="0" function="0" vbProcedure="0">#ref!</x:definedName>
    <x:definedName name="保険料_4_9_13_5" localSheetId="0" hidden="0" function="0" vbProcedure="0">#ref!</x:definedName>
    <x:definedName name="保険料_4_9_13_7" localSheetId="0" hidden="0" function="0" vbProcedure="0">#ref!</x:definedName>
    <x:definedName name="保険料_4_9_13_8" localSheetId="0" hidden="0" function="0" vbProcedure="0">#ref!</x:definedName>
    <x:definedName name="保険料_4_9_13_9" localSheetId="0" hidden="0" function="0" vbProcedure="0">#ref!</x:definedName>
    <x:definedName name="保険料_4_9_4" localSheetId="0" hidden="0" function="0" vbProcedure="0">#ref!</x:definedName>
    <x:definedName name="保険料_4_9_5" localSheetId="0" hidden="0" function="0" vbProcedure="0">#ref!</x:definedName>
    <x:definedName name="保険料_4_9_7" localSheetId="0" hidden="0" function="0" vbProcedure="0">#ref!</x:definedName>
    <x:definedName name="保険料_4_9_8" localSheetId="0" hidden="0" function="0" vbProcedure="0">#ref!</x:definedName>
    <x:definedName name="保険料_4_9_9" localSheetId="0" hidden="0" function="0" vbProcedure="0">#ref!</x:definedName>
    <x:definedName name="保険料_4_9_9_1" localSheetId="0" hidden="0" function="0" vbProcedure="0">#ref!</x:definedName>
    <x:definedName name="保険料_4_9_9_4" localSheetId="0" hidden="0" function="0" vbProcedure="0">#ref!</x:definedName>
    <x:definedName name="保険料_4_9_9_5" localSheetId="0" hidden="0" function="0" vbProcedure="0">#ref!</x:definedName>
    <x:definedName name="保険料_4_9_9_7" localSheetId="0" hidden="0" function="0" vbProcedure="0">#ref!</x:definedName>
    <x:definedName name="保険料_4_9_9_8" localSheetId="0" hidden="0" function="0" vbProcedure="0">#ref!</x:definedName>
    <x:definedName name="保険料_4_9_9_9" localSheetId="0" hidden="0" function="0" vbProcedure="0">#ref!</x:definedName>
    <x:definedName name="保険料_5" localSheetId="0" hidden="0" function="0" vbProcedure="0">#ref!</x:definedName>
    <x:definedName name="保険料_5_1" localSheetId="0" hidden="0" function="0" vbProcedure="0">#ref!</x:definedName>
    <x:definedName name="保険料_5_17" localSheetId="0" hidden="0" function="0" vbProcedure="0">#ref!</x:definedName>
    <x:definedName name="保険料_5_17_4" localSheetId="0" hidden="0" function="0" vbProcedure="0">#ref!</x:definedName>
    <x:definedName name="保険料_5_17_5" localSheetId="0" hidden="0" function="0" vbProcedure="0">#ref!</x:definedName>
    <x:definedName name="保険料_5_17_7" localSheetId="0" hidden="0" function="0" vbProcedure="0">#ref!</x:definedName>
    <x:definedName name="保険料_5_17_8" localSheetId="0" hidden="0" function="0" vbProcedure="0">#ref!</x:definedName>
    <x:definedName name="保険料_5_17_9" localSheetId="0" hidden="0" function="0" vbProcedure="0">#ref!</x:definedName>
    <x:definedName name="保険料_5_1_1" localSheetId="0" hidden="0" function="0" vbProcedure="0">#ref!</x:definedName>
    <x:definedName name="保険料_5_1_4" localSheetId="0" hidden="0" function="0" vbProcedure="0">#ref!</x:definedName>
    <x:definedName name="保険料_5_1_5" localSheetId="0" hidden="0" function="0" vbProcedure="0">#ref!</x:definedName>
    <x:definedName name="保険料_5_1_7" localSheetId="0" hidden="0" function="0" vbProcedure="0">#ref!</x:definedName>
    <x:definedName name="保険料_5_1_8" localSheetId="0" hidden="0" function="0" vbProcedure="0">#ref!</x:definedName>
    <x:definedName name="保険料_5_1_9" localSheetId="0" hidden="0" function="0" vbProcedure="0">#ref!</x:definedName>
    <x:definedName name="保険料_5_4" localSheetId="0" hidden="0" function="0" vbProcedure="0">#ref!</x:definedName>
    <x:definedName name="保険料_5_5" localSheetId="0" hidden="0" function="0" vbProcedure="0">#ref!</x:definedName>
    <x:definedName name="保険料_5_7" localSheetId="0" hidden="0" function="0" vbProcedure="0">#ref!</x:definedName>
    <x:definedName name="保険料_5_8" localSheetId="0" hidden="0" function="0" vbProcedure="0">#ref!</x:definedName>
    <x:definedName name="保険料_5_9" localSheetId="0" hidden="0" function="0" vbProcedure="0">#ref!</x:definedName>
    <x:definedName name="保険料_6" localSheetId="0" hidden="0" function="0" vbProcedure="0">#ref!</x:definedName>
    <x:definedName name="保険料_6_1" localSheetId="0" hidden="0" function="0" vbProcedure="0">#ref!</x:definedName>
    <x:definedName name="保険料_6_17" localSheetId="0" hidden="0" function="0" vbProcedure="0">#ref!</x:definedName>
    <x:definedName name="保険料_6_17_4" localSheetId="0" hidden="0" function="0" vbProcedure="0">#ref!</x:definedName>
    <x:definedName name="保険料_6_17_5" localSheetId="0" hidden="0" function="0" vbProcedure="0">#ref!</x:definedName>
    <x:definedName name="保険料_6_17_7" localSheetId="0" hidden="0" function="0" vbProcedure="0">#ref!</x:definedName>
    <x:definedName name="保険料_6_17_8" localSheetId="0" hidden="0" function="0" vbProcedure="0">#ref!</x:definedName>
    <x:definedName name="保険料_6_17_9" localSheetId="0" hidden="0" function="0" vbProcedure="0">#ref!</x:definedName>
    <x:definedName name="保険料_6_1_4" localSheetId="0" hidden="0" function="0" vbProcedure="0">#ref!</x:definedName>
    <x:definedName name="保険料_6_1_5" localSheetId="0" hidden="0" function="0" vbProcedure="0">#ref!</x:definedName>
    <x:definedName name="保険料_6_1_7" localSheetId="0" hidden="0" function="0" vbProcedure="0">#ref!</x:definedName>
    <x:definedName name="保険料_6_1_8" localSheetId="0" hidden="0" function="0" vbProcedure="0">#ref!</x:definedName>
    <x:definedName name="保険料_6_1_9" localSheetId="0" hidden="0" function="0" vbProcedure="0">#ref!</x:definedName>
    <x:definedName name="保険料_6_4" localSheetId="0" hidden="0" function="0" vbProcedure="0">#ref!</x:definedName>
    <x:definedName name="保険料_6_5" localSheetId="0" hidden="0" function="0" vbProcedure="0">#ref!</x:definedName>
    <x:definedName name="保険料_6_7" localSheetId="0" hidden="0" function="0" vbProcedure="0">#ref!</x:definedName>
    <x:definedName name="保険料_6_8" localSheetId="0" hidden="0" function="0" vbProcedure="0">#ref!</x:definedName>
    <x:definedName name="保険料_6_9" localSheetId="0" hidden="0" function="0" vbProcedure="0">#ref!</x:definedName>
    <x:definedName name="保険料_7" localSheetId="0" hidden="0" function="0" vbProcedure="0">#ref!</x:definedName>
    <x:definedName name="保険料_7_1" localSheetId="0" hidden="0" function="0" vbProcedure="0">#ref!</x:definedName>
    <x:definedName name="保険料_7_4" localSheetId="0" hidden="0" function="0" vbProcedure="0">#ref!</x:definedName>
    <x:definedName name="保険料_7_5" localSheetId="0" hidden="0" function="0" vbProcedure="0">#ref!</x:definedName>
    <x:definedName name="保険料_7_7" localSheetId="0" hidden="0" function="0" vbProcedure="0">#ref!</x:definedName>
    <x:definedName name="保険料_7_8" localSheetId="0" hidden="0" function="0" vbProcedure="0">#ref!</x:definedName>
    <x:definedName name="保険料_7_9" localSheetId="0" hidden="0" function="0" vbProcedure="0">#ref!</x:definedName>
    <x:definedName name="保険料_8" localSheetId="0" hidden="0" function="0" vbProcedure="0">#ref!</x:definedName>
    <x:definedName name="保険料_8_1" localSheetId="0" hidden="0" function="0" vbProcedure="0">#ref!</x:definedName>
    <x:definedName name="保険料_8_4" localSheetId="0" hidden="0" function="0" vbProcedure="0">#ref!</x:definedName>
    <x:definedName name="保険料_8_5" localSheetId="0" hidden="0" function="0" vbProcedure="0">#ref!</x:definedName>
    <x:definedName name="保険料_8_7" localSheetId="0" hidden="0" function="0" vbProcedure="0">#ref!</x:definedName>
    <x:definedName name="保険料_8_8" localSheetId="0" hidden="0" function="0" vbProcedure="0">#ref!</x:definedName>
    <x:definedName name="保険料_8_9" localSheetId="0" hidden="0" function="0" vbProcedure="0">#ref!</x:definedName>
    <x:definedName name="保険料_9" localSheetId="0" hidden="0" function="0" vbProcedure="0">#ref!</x:definedName>
    <x:definedName name="保険料_9_1" localSheetId="0" hidden="0" function="0" vbProcedure="0">#ref!</x:definedName>
    <x:definedName name="保険料_9_17" localSheetId="0" hidden="0" function="0" vbProcedure="0">#ref!</x:definedName>
    <x:definedName name="保険料_9_17_4" localSheetId="0" hidden="0" function="0" vbProcedure="0">#ref!</x:definedName>
    <x:definedName name="保険料_9_17_5" localSheetId="0" hidden="0" function="0" vbProcedure="0">#ref!</x:definedName>
    <x:definedName name="保険料_9_17_7" localSheetId="0" hidden="0" function="0" vbProcedure="0">#ref!</x:definedName>
    <x:definedName name="保険料_9_17_8" localSheetId="0" hidden="0" function="0" vbProcedure="0">#ref!</x:definedName>
    <x:definedName name="保険料_9_17_9" localSheetId="0" hidden="0" function="0" vbProcedure="0">#ref!</x:definedName>
    <x:definedName name="保険料_9_1_1" localSheetId="0" hidden="0" function="0" vbProcedure="0">#ref!</x:definedName>
    <x:definedName name="保険料_9_1_4" localSheetId="0" hidden="0" function="0" vbProcedure="0">#ref!</x:definedName>
    <x:definedName name="保険料_9_1_5" localSheetId="0" hidden="0" function="0" vbProcedure="0">#ref!</x:definedName>
    <x:definedName name="保険料_9_1_7" localSheetId="0" hidden="0" function="0" vbProcedure="0">#ref!</x:definedName>
    <x:definedName name="保険料_9_1_8" localSheetId="0" hidden="0" function="0" vbProcedure="0">#ref!</x:definedName>
    <x:definedName name="保険料_9_1_9" localSheetId="0" hidden="0" function="0" vbProcedure="0">#ref!</x:definedName>
    <x:definedName name="保険料_9_4" localSheetId="0" hidden="0" function="0" vbProcedure="0">#ref!</x:definedName>
    <x:definedName name="保険料_9_5" localSheetId="0" hidden="0" function="0" vbProcedure="0">#ref!</x:definedName>
    <x:definedName name="保険料_9_7" localSheetId="0" hidden="0" function="0" vbProcedure="0">#ref!</x:definedName>
    <x:definedName name="保険料_9_8" localSheetId="0" hidden="0" function="0" vbProcedure="0">#ref!</x:definedName>
    <x:definedName name="保険料_9_9" localSheetId="0" hidden="0" function="0" vbProcedure="0">#ref!</x:definedName>
    <x:definedName name="個" localSheetId="0" hidden="0" function="0" vbProcedure="0">#ref!</x:definedName>
    <x:definedName name="個人通知用データ" localSheetId="0" hidden="0" function="0" vbProcedure="0">#ref!</x:definedName>
    <x:definedName name="備考" localSheetId="0" hidden="0" function="0" vbProcedure="0">#ref!</x:definedName>
    <x:definedName name="元データ" localSheetId="0" hidden="0" function="0" vbProcedure="0">#ref!</x:definedName>
    <x:definedName name="公式" localSheetId="0" hidden="0" function="0" vbProcedure="0">#ref!</x:definedName>
    <x:definedName name="兼務" localSheetId="0" hidden="0" function="0" vbProcedure="0">#ref!</x:definedName>
    <x:definedName name="分類" localSheetId="0" hidden="0" function="0" vbProcedure="0">#ref!</x:definedName>
    <x:definedName name="列長" localSheetId="0" hidden="0" function="0" vbProcedure="0">#ref!</x:definedName>
    <x:definedName name="前々半期" localSheetId="0" hidden="0" function="0" vbProcedure="0">#ref!</x:definedName>
    <x:definedName name="前々半期末" localSheetId="0" hidden="0" function="0" vbProcedure="0">#ref!</x:definedName>
    <x:definedName name="前々半期間" localSheetId="0" hidden="0" function="0" vbProcedure="0">#ref!</x:definedName>
    <x:definedName name="前半期" localSheetId="0" hidden="0" function="0" vbProcedure="0">#ref!</x:definedName>
    <x:definedName name="前半期末" localSheetId="0" hidden="0" function="0" vbProcedure="0">#ref!</x:definedName>
    <x:definedName name="前半期間" localSheetId="0" hidden="0" function="0" vbProcedure="0">#ref!</x:definedName>
    <x:definedName name="前年同月" localSheetId="0" hidden="0" function="0" vbProcedure="0">#ref!</x:definedName>
    <x:definedName name="前年同月末" localSheetId="0" hidden="0" function="0" vbProcedure="0">#ref!</x:definedName>
    <x:definedName name="前年比" localSheetId="0" hidden="0" function="0" vbProcedure="0">#ref!</x:definedName>
    <x:definedName name="前提数_月" localSheetId="0" hidden="0" function="0" vbProcedure="0">#ref!</x:definedName>
    <x:definedName name="前月" localSheetId="0" hidden="0" function="0" vbProcedure="0">#ref!</x:definedName>
    <x:definedName name="前月末" localSheetId="0" hidden="0" function="0" vbProcedure="0">#ref!</x:definedName>
    <x:definedName name="加工ﾏｽﾀ印刷" localSheetId="0" hidden="0" function="0" vbProcedure="0">#ref!</x:definedName>
    <x:definedName name="加工ﾏｽﾀ印刷範囲" localSheetId="0" hidden="0" function="0" vbProcedure="0">#ref!</x:definedName>
    <x:definedName name="加工ﾏｽﾀｰ" localSheetId="0" hidden="0" function="0" vbProcedure="0">#ref!</x:definedName>
    <x:definedName name="加工ﾏｽﾀｰ印刷範囲" localSheetId="0" hidden="0" function="0" vbProcedure="0">#ref!</x:definedName>
    <x:definedName name="労CR" localSheetId="0" hidden="0" function="0" vbProcedure="0">#ref!</x:definedName>
    <x:definedName name="労F" localSheetId="0" hidden="0" function="0" vbProcedure="0">#ref!</x:definedName>
    <x:definedName name="労V" localSheetId="0" hidden="0" function="0" vbProcedure="0">#ref!</x:definedName>
    <x:definedName name="労務費" localSheetId="0" hidden="0" function="0" vbProcedure="0">#ref!</x:definedName>
    <x:definedName name="区分" localSheetId="0" hidden="0" function="0" vbProcedure="0">#ref!</x:definedName>
    <x:definedName name="単位" localSheetId="0" hidden="0" function="0" vbProcedure="0">#ref!</x:definedName>
    <x:definedName name="印刷範囲" localSheetId="0" hidden="0" function="0" vbProcedure="0">#ref!</x:definedName>
    <x:definedName name="取込範囲01" localSheetId="0" hidden="0" function="0" vbProcedure="0">#ref!</x:definedName>
    <x:definedName name="受験対象者" localSheetId="0" hidden="0" function="0" vbProcedure="0">#ref!</x:definedName>
    <x:definedName name="可" localSheetId="0" hidden="0" function="0" vbProcedure="0">#ref!</x:definedName>
    <x:definedName name="合理化実績_月_" localSheetId="0" hidden="0" function="0" vbProcedure="0">#ref!</x:definedName>
    <x:definedName name="合理化実績_累_" localSheetId="0" hidden="0" function="0" vbProcedure="0">#ref!</x:definedName>
    <x:definedName name="合理化目標_月_" localSheetId="0" hidden="0" function="0" vbProcedure="0">#ref!</x:definedName>
    <x:definedName name="合理化目標_累_" localSheetId="0" hidden="0" function="0" vbProcedure="0">#ref!</x:definedName>
    <x:definedName name="含浸速度" localSheetId="0" hidden="0" function="0" vbProcedure="0">#ref!</x:definedName>
    <x:definedName name="品番" localSheetId="0" hidden="0" function="0" vbProcedure="0">#ref!</x:definedName>
    <x:definedName name="基本キー" localSheetId="0" hidden="0" function="0" vbProcedure="0">#ref!</x:definedName>
    <x:definedName name="売上94" localSheetId="0" hidden="0" function="0" vbProcedure="0">#ref!,#ref!</x:definedName>
    <x:definedName name="売上区分" localSheetId="0" hidden="0" function="0" vbProcedure="0">#ref!</x:definedName>
    <x:definedName name="変動要因" localSheetId="0" hidden="0" function="0" vbProcedure="0">#ref!</x:definedName>
    <x:definedName name="大分類" localSheetId="0" hidden="0" function="0" vbProcedure="0">#ref!</x:definedName>
    <x:definedName name="定率簿価" localSheetId="0" hidden="0" function="0" vbProcedure="0">#ref!</x:definedName>
    <x:definedName name="定率簿価ﾁｬｰｼﾞ" localSheetId="0" hidden="0" function="0" vbProcedure="0">#ref!</x:definedName>
    <x:definedName name="客先" localSheetId="0" hidden="0" function="0" vbProcedure="0">#ref!</x:definedName>
    <x:definedName name="宿泊左記" localSheetId="0" hidden="0" function="0" vbProcedure="0">#ref!</x:definedName>
    <x:definedName name="宿泊左記_1" localSheetId="0" hidden="0" function="0" vbProcedure="0">#ref!</x:definedName>
    <x:definedName name="宿泊左記_10" localSheetId="0" hidden="0" function="0" vbProcedure="0">#ref!</x:definedName>
    <x:definedName name="宿泊左記_10_1" localSheetId="0" hidden="0" function="0" vbProcedure="0">#ref!</x:definedName>
    <x:definedName name="宿泊左記_10_13" localSheetId="0" hidden="0" function="0" vbProcedure="0">#ref!</x:definedName>
    <x:definedName name="宿泊左記_10_13_4" localSheetId="0" hidden="0" function="0" vbProcedure="0">#ref!</x:definedName>
    <x:definedName name="宿泊左記_10_13_5" localSheetId="0" hidden="0" function="0" vbProcedure="0">#ref!</x:definedName>
    <x:definedName name="宿泊左記_10_13_7" localSheetId="0" hidden="0" function="0" vbProcedure="0">#ref!</x:definedName>
    <x:definedName name="宿泊左記_10_13_8" localSheetId="0" hidden="0" function="0" vbProcedure="0">#ref!</x:definedName>
    <x:definedName name="宿泊左記_10_13_9" localSheetId="0" hidden="0" function="0" vbProcedure="0">#ref!</x:definedName>
    <x:definedName name="宿泊左記_10_1_4" localSheetId="0" hidden="0" function="0" vbProcedure="0">#ref!</x:definedName>
    <x:definedName name="宿泊左記_10_1_5" localSheetId="0" hidden="0" function="0" vbProcedure="0">#ref!</x:definedName>
    <x:definedName name="宿泊左記_10_1_7" localSheetId="0" hidden="0" function="0" vbProcedure="0">#ref!</x:definedName>
    <x:definedName name="宿泊左記_10_1_8" localSheetId="0" hidden="0" function="0" vbProcedure="0">#ref!</x:definedName>
    <x:definedName name="宿泊左記_10_1_9" localSheetId="0" hidden="0" function="0" vbProcedure="0">#ref!</x:definedName>
    <x:definedName name="宿泊左記_10_4" localSheetId="0" hidden="0" function="0" vbProcedure="0">#ref!</x:definedName>
    <x:definedName name="宿泊左記_10_5" localSheetId="0" hidden="0" function="0" vbProcedure="0">#ref!</x:definedName>
    <x:definedName name="宿泊左記_10_7" localSheetId="0" hidden="0" function="0" vbProcedure="0">#ref!</x:definedName>
    <x:definedName name="宿泊左記_10_8" localSheetId="0" hidden="0" function="0" vbProcedure="0">#ref!</x:definedName>
    <x:definedName name="宿泊左記_10_9" localSheetId="0" hidden="0" function="0" vbProcedure="0">#ref!</x:definedName>
    <x:definedName name="宿泊左記_10_9_1" localSheetId="0" hidden="0" function="0" vbProcedure="0">#ref!</x:definedName>
    <x:definedName name="宿泊左記_10_9_4" localSheetId="0" hidden="0" function="0" vbProcedure="0">#ref!</x:definedName>
    <x:definedName name="宿泊左記_10_9_5" localSheetId="0" hidden="0" function="0" vbProcedure="0">#ref!</x:definedName>
    <x:definedName name="宿泊左記_10_9_7" localSheetId="0" hidden="0" function="0" vbProcedure="0">#ref!</x:definedName>
    <x:definedName name="宿泊左記_10_9_8" localSheetId="0" hidden="0" function="0" vbProcedure="0">#ref!</x:definedName>
    <x:definedName name="宿泊左記_10_9_9" localSheetId="0" hidden="0" function="0" vbProcedure="0">#ref!</x:definedName>
    <x:definedName name="宿泊左記_11" localSheetId="0" hidden="0" function="0" vbProcedure="0">#ref!</x:definedName>
    <x:definedName name="宿泊左記_11_1" localSheetId="0" hidden="0" function="0" vbProcedure="0">#ref!</x:definedName>
    <x:definedName name="宿泊左記_11_4" localSheetId="0" hidden="0" function="0" vbProcedure="0">#ref!</x:definedName>
    <x:definedName name="宿泊左記_11_5" localSheetId="0" hidden="0" function="0" vbProcedure="0">#ref!</x:definedName>
    <x:definedName name="宿泊左記_11_7" localSheetId="0" hidden="0" function="0" vbProcedure="0">#ref!</x:definedName>
    <x:definedName name="宿泊左記_11_8" localSheetId="0" hidden="0" function="0" vbProcedure="0">#ref!</x:definedName>
    <x:definedName name="宿泊左記_11_9" localSheetId="0" hidden="0" function="0" vbProcedure="0">#ref!</x:definedName>
    <x:definedName name="宿泊左記_12" localSheetId="0" hidden="0" function="0" vbProcedure="0">#ref!</x:definedName>
    <x:definedName name="宿泊左記_12_1" localSheetId="0" hidden="0" function="0" vbProcedure="0">#ref!</x:definedName>
    <x:definedName name="宿泊左記_12_4" localSheetId="0" hidden="0" function="0" vbProcedure="0">#ref!</x:definedName>
    <x:definedName name="宿泊左記_12_5" localSheetId="0" hidden="0" function="0" vbProcedure="0">#ref!</x:definedName>
    <x:definedName name="宿泊左記_12_7" localSheetId="0" hidden="0" function="0" vbProcedure="0">#ref!</x:definedName>
    <x:definedName name="宿泊左記_12_8" localSheetId="0" hidden="0" function="0" vbProcedure="0">#ref!</x:definedName>
    <x:definedName name="宿泊左記_12_9" localSheetId="0" hidden="0" function="0" vbProcedure="0">#ref!</x:definedName>
    <x:definedName name="宿泊左記_13" localSheetId="0" hidden="0" function="0" vbProcedure="0">#ref!</x:definedName>
    <x:definedName name="宿泊左記_13_4" localSheetId="0" hidden="0" function="0" vbProcedure="0">#ref!</x:definedName>
    <x:definedName name="宿泊左記_13_5" localSheetId="0" hidden="0" function="0" vbProcedure="0">#ref!</x:definedName>
    <x:definedName name="宿泊左記_13_7" localSheetId="0" hidden="0" function="0" vbProcedure="0">#ref!</x:definedName>
    <x:definedName name="宿泊左記_13_8" localSheetId="0" hidden="0" function="0" vbProcedure="0">#ref!</x:definedName>
    <x:definedName name="宿泊左記_13_9" localSheetId="0" hidden="0" function="0" vbProcedure="0">#ref!</x:definedName>
    <x:definedName name="宿泊左記_15" localSheetId="0" hidden="0" function="0" vbProcedure="0">#ref!</x:definedName>
    <x:definedName name="宿泊左記_15_4" localSheetId="0" hidden="0" function="0" vbProcedure="0">#ref!</x:definedName>
    <x:definedName name="宿泊左記_15_5" localSheetId="0" hidden="0" function="0" vbProcedure="0">#ref!</x:definedName>
    <x:definedName name="宿泊左記_15_7" localSheetId="0" hidden="0" function="0" vbProcedure="0">#ref!</x:definedName>
    <x:definedName name="宿泊左記_15_8" localSheetId="0" hidden="0" function="0" vbProcedure="0">#ref!</x:definedName>
    <x:definedName name="宿泊左記_15_9" localSheetId="0" hidden="0" function="0" vbProcedure="0">#ref!</x:definedName>
    <x:definedName name="宿泊左記_17" localSheetId="0" hidden="0" function="0" vbProcedure="0">#ref!</x:definedName>
    <x:definedName name="宿泊左記_17_4" localSheetId="0" hidden="0" function="0" vbProcedure="0">#ref!</x:definedName>
    <x:definedName name="宿泊左記_17_5" localSheetId="0" hidden="0" function="0" vbProcedure="0">#ref!</x:definedName>
    <x:definedName name="宿泊左記_17_7" localSheetId="0" hidden="0" function="0" vbProcedure="0">#ref!</x:definedName>
    <x:definedName name="宿泊左記_17_8" localSheetId="0" hidden="0" function="0" vbProcedure="0">#ref!</x:definedName>
    <x:definedName name="宿泊左記_17_9" localSheetId="0" hidden="0" function="0" vbProcedure="0">#ref!</x:definedName>
    <x:definedName name="宿泊左記_19" localSheetId="0" hidden="0" function="0" vbProcedure="0">#ref!</x:definedName>
    <x:definedName name="宿泊左記_19_4" localSheetId="0" hidden="0" function="0" vbProcedure="0">#ref!</x:definedName>
    <x:definedName name="宿泊左記_19_5" localSheetId="0" hidden="0" function="0" vbProcedure="0">#ref!</x:definedName>
    <x:definedName name="宿泊左記_19_7" localSheetId="0" hidden="0" function="0" vbProcedure="0">#ref!</x:definedName>
    <x:definedName name="宿泊左記_19_8" localSheetId="0" hidden="0" function="0" vbProcedure="0">#ref!</x:definedName>
    <x:definedName name="宿泊左記_19_9" localSheetId="0" hidden="0" function="0" vbProcedure="0">#ref!</x:definedName>
    <x:definedName name="宿泊左記_1_1" localSheetId="0" hidden="0" function="0" vbProcedure="0">#ref!</x:definedName>
    <x:definedName name="宿泊左記_1_15" localSheetId="0" hidden="0" function="0" vbProcedure="0">#ref!</x:definedName>
    <x:definedName name="宿泊左記_1_15_4" localSheetId="0" hidden="0" function="0" vbProcedure="0">#ref!</x:definedName>
    <x:definedName name="宿泊左記_1_15_5" localSheetId="0" hidden="0" function="0" vbProcedure="0">#ref!</x:definedName>
    <x:definedName name="宿泊左記_1_15_7" localSheetId="0" hidden="0" function="0" vbProcedure="0">#ref!</x:definedName>
    <x:definedName name="宿泊左記_1_15_8" localSheetId="0" hidden="0" function="0" vbProcedure="0">#ref!</x:definedName>
    <x:definedName name="宿泊左記_1_15_9" localSheetId="0" hidden="0" function="0" vbProcedure="0">#ref!</x:definedName>
    <x:definedName name="宿泊左記_1_17" localSheetId="0" hidden="0" function="0" vbProcedure="0">#ref!</x:definedName>
    <x:definedName name="宿泊左記_1_17_4" localSheetId="0" hidden="0" function="0" vbProcedure="0">#ref!</x:definedName>
    <x:definedName name="宿泊左記_1_17_5" localSheetId="0" hidden="0" function="0" vbProcedure="0">#ref!</x:definedName>
    <x:definedName name="宿泊左記_1_17_7" localSheetId="0" hidden="0" function="0" vbProcedure="0">#ref!</x:definedName>
    <x:definedName name="宿泊左記_1_17_8" localSheetId="0" hidden="0" function="0" vbProcedure="0">#ref!</x:definedName>
    <x:definedName name="宿泊左記_1_17_9" localSheetId="0" hidden="0" function="0" vbProcedure="0">#ref!</x:definedName>
    <x:definedName name="宿泊左記_1_4" localSheetId="0" hidden="0" function="0" vbProcedure="0">#ref!</x:definedName>
    <x:definedName name="宿泊左記_1_5" localSheetId="0" hidden="0" function="0" vbProcedure="0">#ref!</x:definedName>
    <x:definedName name="宿泊左記_1_7" localSheetId="0" hidden="0" function="0" vbProcedure="0">#ref!</x:definedName>
    <x:definedName name="宿泊左記_1_8" localSheetId="0" hidden="0" function="0" vbProcedure="0">#ref!</x:definedName>
    <x:definedName name="宿泊左記_1_9" localSheetId="0" hidden="0" function="0" vbProcedure="0">#ref!</x:definedName>
    <x:definedName name="宿泊左記_1_9_1" localSheetId="0" hidden="0" function="0" vbProcedure="0">#ref!</x:definedName>
    <x:definedName name="宿泊左記_1_9_13" localSheetId="0" hidden="0" function="0" vbProcedure="0">#ref!</x:definedName>
    <x:definedName name="宿泊左記_1_9_13_4" localSheetId="0" hidden="0" function="0" vbProcedure="0">#ref!</x:definedName>
    <x:definedName name="宿泊左記_1_9_13_5" localSheetId="0" hidden="0" function="0" vbProcedure="0">#ref!</x:definedName>
    <x:definedName name="宿泊左記_1_9_13_7" localSheetId="0" hidden="0" function="0" vbProcedure="0">#ref!</x:definedName>
    <x:definedName name="宿泊左記_1_9_13_8" localSheetId="0" hidden="0" function="0" vbProcedure="0">#ref!</x:definedName>
    <x:definedName name="宿泊左記_1_9_13_9" localSheetId="0" hidden="0" function="0" vbProcedure="0">#ref!</x:definedName>
    <x:definedName name="宿泊左記_1_9_4" localSheetId="0" hidden="0" function="0" vbProcedure="0">#ref!</x:definedName>
    <x:definedName name="宿泊左記_1_9_5" localSheetId="0" hidden="0" function="0" vbProcedure="0">#ref!</x:definedName>
    <x:definedName name="宿泊左記_1_9_7" localSheetId="0" hidden="0" function="0" vbProcedure="0">#ref!</x:definedName>
    <x:definedName name="宿泊左記_1_9_8" localSheetId="0" hidden="0" function="0" vbProcedure="0">#ref!</x:definedName>
    <x:definedName name="宿泊左記_1_9_9" localSheetId="0" hidden="0" function="0" vbProcedure="0">#ref!</x:definedName>
    <x:definedName name="宿泊左記_1_9_9_1" localSheetId="0" hidden="0" function="0" vbProcedure="0">#ref!</x:definedName>
    <x:definedName name="宿泊左記_1_9_9_4" localSheetId="0" hidden="0" function="0" vbProcedure="0">#ref!</x:definedName>
    <x:definedName name="宿泊左記_1_9_9_5" localSheetId="0" hidden="0" function="0" vbProcedure="0">#ref!</x:definedName>
    <x:definedName name="宿泊左記_1_9_9_7" localSheetId="0" hidden="0" function="0" vbProcedure="0">#ref!</x:definedName>
    <x:definedName name="宿泊左記_1_9_9_8" localSheetId="0" hidden="0" function="0" vbProcedure="0">#ref!</x:definedName>
    <x:definedName name="宿泊左記_1_9_9_9" localSheetId="0" hidden="0" function="0" vbProcedure="0">#ref!</x:definedName>
    <x:definedName name="宿泊左記_2" localSheetId="0" hidden="0" function="0" vbProcedure="0">#ref!</x:definedName>
    <x:definedName name="宿泊左記_2_1" localSheetId="0" hidden="0" function="0" vbProcedure="0">#ref!</x:definedName>
    <x:definedName name="宿泊左記_2_15" localSheetId="0" hidden="0" function="0" vbProcedure="0">#ref!</x:definedName>
    <x:definedName name="宿泊左記_2_15_4" localSheetId="0" hidden="0" function="0" vbProcedure="0">#ref!</x:definedName>
    <x:definedName name="宿泊左記_2_15_5" localSheetId="0" hidden="0" function="0" vbProcedure="0">#ref!</x:definedName>
    <x:definedName name="宿泊左記_2_15_7" localSheetId="0" hidden="0" function="0" vbProcedure="0">#ref!</x:definedName>
    <x:definedName name="宿泊左記_2_15_8" localSheetId="0" hidden="0" function="0" vbProcedure="0">#ref!</x:definedName>
    <x:definedName name="宿泊左記_2_15_9" localSheetId="0" hidden="0" function="0" vbProcedure="0">#ref!</x:definedName>
    <x:definedName name="宿泊左記_2_17" localSheetId="0" hidden="0" function="0" vbProcedure="0">#ref!</x:definedName>
    <x:definedName name="宿泊左記_2_17_4" localSheetId="0" hidden="0" function="0" vbProcedure="0">#ref!</x:definedName>
    <x:definedName name="宿泊左記_2_17_5" localSheetId="0" hidden="0" function="0" vbProcedure="0">#ref!</x:definedName>
    <x:definedName name="宿泊左記_2_17_7" localSheetId="0" hidden="0" function="0" vbProcedure="0">#ref!</x:definedName>
    <x:definedName name="宿泊左記_2_17_8" localSheetId="0" hidden="0" function="0" vbProcedure="0">#ref!</x:definedName>
    <x:definedName name="宿泊左記_2_17_9" localSheetId="0" hidden="0" function="0" vbProcedure="0">#ref!</x:definedName>
    <x:definedName name="宿泊左記_2_1_1" localSheetId="0" hidden="0" function="0" vbProcedure="0">#ref!</x:definedName>
    <x:definedName name="宿泊左記_2_1_1_1" localSheetId="0" hidden="0" function="0" vbProcedure="0">#ref!</x:definedName>
    <x:definedName name="宿泊左記_2_1_1_1_4" localSheetId="0" hidden="0" function="0" vbProcedure="0">#ref!</x:definedName>
    <x:definedName name="宿泊左記_2_1_1_1_5" localSheetId="0" hidden="0" function="0" vbProcedure="0">#ref!</x:definedName>
    <x:definedName name="宿泊左記_2_1_1_1_7" localSheetId="0" hidden="0" function="0" vbProcedure="0">#ref!</x:definedName>
    <x:definedName name="宿泊左記_2_1_1_1_8" localSheetId="0" hidden="0" function="0" vbProcedure="0">#ref!</x:definedName>
    <x:definedName name="宿泊左記_2_1_1_1_9" localSheetId="0" hidden="0" function="0" vbProcedure="0">#ref!</x:definedName>
    <x:definedName name="宿泊左記_2_1_1_4" localSheetId="0" hidden="0" function="0" vbProcedure="0">#ref!</x:definedName>
    <x:definedName name="宿泊左記_2_1_1_5" localSheetId="0" hidden="0" function="0" vbProcedure="0">#ref!</x:definedName>
    <x:definedName name="宿泊左記_2_1_1_7" localSheetId="0" hidden="0" function="0" vbProcedure="0">#ref!</x:definedName>
    <x:definedName name="宿泊左記_2_1_1_8" localSheetId="0" hidden="0" function="0" vbProcedure="0">#ref!</x:definedName>
    <x:definedName name="宿泊左記_2_1_1_9" localSheetId="0" hidden="0" function="0" vbProcedure="0">#ref!</x:definedName>
    <x:definedName name="宿泊左記_2_1_4" localSheetId="0" hidden="0" function="0" vbProcedure="0">#ref!</x:definedName>
    <x:definedName name="宿泊左記_2_1_5" localSheetId="0" hidden="0" function="0" vbProcedure="0">#ref!</x:definedName>
    <x:definedName name="宿泊左記_2_1_7" localSheetId="0" hidden="0" function="0" vbProcedure="0">#ref!</x:definedName>
    <x:definedName name="宿泊左記_2_1_8" localSheetId="0" hidden="0" function="0" vbProcedure="0">#ref!</x:definedName>
    <x:definedName name="宿泊左記_2_1_9" localSheetId="0" hidden="0" function="0" vbProcedure="0">#ref!</x:definedName>
    <x:definedName name="宿泊左記_2_4" localSheetId="0" hidden="0" function="0" vbProcedure="0">#ref!</x:definedName>
    <x:definedName name="宿泊左記_2_5" localSheetId="0" hidden="0" function="0" vbProcedure="0">#ref!</x:definedName>
    <x:definedName name="宿泊左記_2_7" localSheetId="0" hidden="0" function="0" vbProcedure="0">#ref!</x:definedName>
    <x:definedName name="宿泊左記_2_8" localSheetId="0" hidden="0" function="0" vbProcedure="0">#ref!</x:definedName>
    <x:definedName name="宿泊左記_2_9" localSheetId="0" hidden="0" function="0" vbProcedure="0">#ref!</x:definedName>
    <x:definedName name="宿泊左記_3" localSheetId="0" hidden="0" function="0" vbProcedure="0">#ref!</x:definedName>
    <x:definedName name="宿泊左記_3_1" localSheetId="0" hidden="0" function="0" vbProcedure="0">#ref!</x:definedName>
    <x:definedName name="宿泊左記_3_15" localSheetId="0" hidden="0" function="0" vbProcedure="0">#ref!</x:definedName>
    <x:definedName name="宿泊左記_3_15_4" localSheetId="0" hidden="0" function="0" vbProcedure="0">#ref!</x:definedName>
    <x:definedName name="宿泊左記_3_15_5" localSheetId="0" hidden="0" function="0" vbProcedure="0">#ref!</x:definedName>
    <x:definedName name="宿泊左記_3_15_7" localSheetId="0" hidden="0" function="0" vbProcedure="0">#ref!</x:definedName>
    <x:definedName name="宿泊左記_3_15_8" localSheetId="0" hidden="0" function="0" vbProcedure="0">#ref!</x:definedName>
    <x:definedName name="宿泊左記_3_15_9" localSheetId="0" hidden="0" function="0" vbProcedure="0">#ref!</x:definedName>
    <x:definedName name="宿泊左記_3_17" localSheetId="0" hidden="0" function="0" vbProcedure="0">#ref!</x:definedName>
    <x:definedName name="宿泊左記_3_17_4" localSheetId="0" hidden="0" function="0" vbProcedure="0">#ref!</x:definedName>
    <x:definedName name="宿泊左記_3_17_5" localSheetId="0" hidden="0" function="0" vbProcedure="0">#ref!</x:definedName>
    <x:definedName name="宿泊左記_3_17_7" localSheetId="0" hidden="0" function="0" vbProcedure="0">#ref!</x:definedName>
    <x:definedName name="宿泊左記_3_17_8" localSheetId="0" hidden="0" function="0" vbProcedure="0">#ref!</x:definedName>
    <x:definedName name="宿泊左記_3_17_9" localSheetId="0" hidden="0" function="0" vbProcedure="0">#ref!</x:definedName>
    <x:definedName name="宿泊左記_3_1_1" localSheetId="0" hidden="0" function="0" vbProcedure="0">#ref!</x:definedName>
    <x:definedName name="宿泊左記_3_1_1_4" localSheetId="0" hidden="0" function="0" vbProcedure="0">#ref!</x:definedName>
    <x:definedName name="宿泊左記_3_1_1_5" localSheetId="0" hidden="0" function="0" vbProcedure="0">#ref!</x:definedName>
    <x:definedName name="宿泊左記_3_1_1_7" localSheetId="0" hidden="0" function="0" vbProcedure="0">#ref!</x:definedName>
    <x:definedName name="宿泊左記_3_1_1_8" localSheetId="0" hidden="0" function="0" vbProcedure="0">#ref!</x:definedName>
    <x:definedName name="宿泊左記_3_1_1_9" localSheetId="0" hidden="0" function="0" vbProcedure="0">#ref!</x:definedName>
    <x:definedName name="宿泊左記_3_1_4" localSheetId="0" hidden="0" function="0" vbProcedure="0">#ref!</x:definedName>
    <x:definedName name="宿泊左記_3_1_5" localSheetId="0" hidden="0" function="0" vbProcedure="0">#ref!</x:definedName>
    <x:definedName name="宿泊左記_3_1_7" localSheetId="0" hidden="0" function="0" vbProcedure="0">#ref!</x:definedName>
    <x:definedName name="宿泊左記_3_1_8" localSheetId="0" hidden="0" function="0" vbProcedure="0">#ref!</x:definedName>
    <x:definedName name="宿泊左記_3_1_9" localSheetId="0" hidden="0" function="0" vbProcedure="0">#ref!</x:definedName>
    <x:definedName name="宿泊左記_3_4" localSheetId="0" hidden="0" function="0" vbProcedure="0">#ref!</x:definedName>
    <x:definedName name="宿泊左記_3_5" localSheetId="0" hidden="0" function="0" vbProcedure="0">#ref!</x:definedName>
    <x:definedName name="宿泊左記_3_7" localSheetId="0" hidden="0" function="0" vbProcedure="0">#ref!</x:definedName>
    <x:definedName name="宿泊左記_3_8" localSheetId="0" hidden="0" function="0" vbProcedure="0">#ref!</x:definedName>
    <x:definedName name="宿泊左記_3_9" localSheetId="0" hidden="0" function="0" vbProcedure="0">#ref!</x:definedName>
    <x:definedName name="宿泊左記_4" localSheetId="0" hidden="0" function="0" vbProcedure="0">#ref!</x:definedName>
    <x:definedName name="宿泊左記_4_1" localSheetId="0" hidden="0" function="0" vbProcedure="0">#ref!</x:definedName>
    <x:definedName name="宿泊左記_4_15" localSheetId="0" hidden="0" function="0" vbProcedure="0">#ref!</x:definedName>
    <x:definedName name="宿泊左記_4_15_4" localSheetId="0" hidden="0" function="0" vbProcedure="0">#ref!</x:definedName>
    <x:definedName name="宿泊左記_4_15_5" localSheetId="0" hidden="0" function="0" vbProcedure="0">#ref!</x:definedName>
    <x:definedName name="宿泊左記_4_15_7" localSheetId="0" hidden="0" function="0" vbProcedure="0">#ref!</x:definedName>
    <x:definedName name="宿泊左記_4_15_8" localSheetId="0" hidden="0" function="0" vbProcedure="0">#ref!</x:definedName>
    <x:definedName name="宿泊左記_4_15_9" localSheetId="0" hidden="0" function="0" vbProcedure="0">#ref!</x:definedName>
    <x:definedName name="宿泊左記_4_17" localSheetId="0" hidden="0" function="0" vbProcedure="0">#ref!</x:definedName>
    <x:definedName name="宿泊左記_4_17_4" localSheetId="0" hidden="0" function="0" vbProcedure="0">#ref!</x:definedName>
    <x:definedName name="宿泊左記_4_17_5" localSheetId="0" hidden="0" function="0" vbProcedure="0">#ref!</x:definedName>
    <x:definedName name="宿泊左記_4_17_7" localSheetId="0" hidden="0" function="0" vbProcedure="0">#ref!</x:definedName>
    <x:definedName name="宿泊左記_4_17_8" localSheetId="0" hidden="0" function="0" vbProcedure="0">#ref!</x:definedName>
    <x:definedName name="宿泊左記_4_17_9" localSheetId="0" hidden="0" function="0" vbProcedure="0">#ref!</x:definedName>
    <x:definedName name="宿泊左記_4_1_1" localSheetId="0" hidden="0" function="0" vbProcedure="0">#ref!</x:definedName>
    <x:definedName name="宿泊左記_4_1_13" localSheetId="0" hidden="0" function="0" vbProcedure="0">#ref!</x:definedName>
    <x:definedName name="宿泊左記_4_1_13_4" localSheetId="0" hidden="0" function="0" vbProcedure="0">#ref!</x:definedName>
    <x:definedName name="宿泊左記_4_1_13_5" localSheetId="0" hidden="0" function="0" vbProcedure="0">#ref!</x:definedName>
    <x:definedName name="宿泊左記_4_1_13_7" localSheetId="0" hidden="0" function="0" vbProcedure="0">#ref!</x:definedName>
    <x:definedName name="宿泊左記_4_1_13_8" localSheetId="0" hidden="0" function="0" vbProcedure="0">#ref!</x:definedName>
    <x:definedName name="宿泊左記_4_1_13_9" localSheetId="0" hidden="0" function="0" vbProcedure="0">#ref!</x:definedName>
    <x:definedName name="宿泊左記_4_1_1_1" localSheetId="0" hidden="0" function="0" vbProcedure="0">#ref!</x:definedName>
    <x:definedName name="宿泊左記_4_1_1_1_1" localSheetId="0" hidden="0" function="0" vbProcedure="0">#ref!</x:definedName>
    <x:definedName name="宿泊左記_4_1_1_1_4" localSheetId="0" hidden="0" function="0" vbProcedure="0">#ref!</x:definedName>
    <x:definedName name="宿泊左記_4_1_1_1_5" localSheetId="0" hidden="0" function="0" vbProcedure="0">#ref!</x:definedName>
    <x:definedName name="宿泊左記_4_1_1_1_7" localSheetId="0" hidden="0" function="0" vbProcedure="0">#ref!</x:definedName>
    <x:definedName name="宿泊左記_4_1_1_1_8" localSheetId="0" hidden="0" function="0" vbProcedure="0">#ref!</x:definedName>
    <x:definedName name="宿泊左記_4_1_1_1_9" localSheetId="0" hidden="0" function="0" vbProcedure="0">#ref!</x:definedName>
    <x:definedName name="宿泊左記_4_1_1_4" localSheetId="0" hidden="0" function="0" vbProcedure="0">#ref!</x:definedName>
    <x:definedName name="宿泊左記_4_1_1_5" localSheetId="0" hidden="0" function="0" vbProcedure="0">#ref!</x:definedName>
    <x:definedName name="宿泊左記_4_1_1_7" localSheetId="0" hidden="0" function="0" vbProcedure="0">#ref!</x:definedName>
    <x:definedName name="宿泊左記_4_1_1_8" localSheetId="0" hidden="0" function="0" vbProcedure="0">#ref!</x:definedName>
    <x:definedName name="宿泊左記_4_1_1_9" localSheetId="0" hidden="0" function="0" vbProcedure="0">#ref!</x:definedName>
    <x:definedName name="宿泊左記_4_1_4" localSheetId="0" hidden="0" function="0" vbProcedure="0">#ref!</x:definedName>
    <x:definedName name="宿泊左記_4_1_5" localSheetId="0" hidden="0" function="0" vbProcedure="0">#ref!</x:definedName>
    <x:definedName name="宿泊左記_4_1_7" localSheetId="0" hidden="0" function="0" vbProcedure="0">#ref!</x:definedName>
    <x:definedName name="宿泊左記_4_1_8" localSheetId="0" hidden="0" function="0" vbProcedure="0">#ref!</x:definedName>
    <x:definedName name="宿泊左記_4_1_9" localSheetId="0" hidden="0" function="0" vbProcedure="0">#ref!</x:definedName>
    <x:definedName name="宿泊左記_4_1_9_1" localSheetId="0" hidden="0" function="0" vbProcedure="0">#ref!</x:definedName>
    <x:definedName name="宿泊左記_4_1_9_4" localSheetId="0" hidden="0" function="0" vbProcedure="0">#ref!</x:definedName>
    <x:definedName name="宿泊左記_4_1_9_5" localSheetId="0" hidden="0" function="0" vbProcedure="0">#ref!</x:definedName>
    <x:definedName name="宿泊左記_4_1_9_7" localSheetId="0" hidden="0" function="0" vbProcedure="0">#ref!</x:definedName>
    <x:definedName name="宿泊左記_4_1_9_8" localSheetId="0" hidden="0" function="0" vbProcedure="0">#ref!</x:definedName>
    <x:definedName name="宿泊左記_4_1_9_9" localSheetId="0" hidden="0" function="0" vbProcedure="0">#ref!</x:definedName>
    <x:definedName name="宿泊左記_4_4" localSheetId="0" hidden="0" function="0" vbProcedure="0">#ref!</x:definedName>
    <x:definedName name="宿泊左記_4_5" localSheetId="0" hidden="0" function="0" vbProcedure="0">#ref!</x:definedName>
    <x:definedName name="宿泊左記_4_7" localSheetId="0" hidden="0" function="0" vbProcedure="0">#ref!</x:definedName>
    <x:definedName name="宿泊左記_4_8" localSheetId="0" hidden="0" function="0" vbProcedure="0">#ref!</x:definedName>
    <x:definedName name="宿泊左記_4_9" localSheetId="0" hidden="0" function="0" vbProcedure="0">#ref!</x:definedName>
    <x:definedName name="宿泊左記_4_9_1" localSheetId="0" hidden="0" function="0" vbProcedure="0">#ref!</x:definedName>
    <x:definedName name="宿泊左記_4_9_13" localSheetId="0" hidden="0" function="0" vbProcedure="0">#ref!</x:definedName>
    <x:definedName name="宿泊左記_4_9_13_4" localSheetId="0" hidden="0" function="0" vbProcedure="0">#ref!</x:definedName>
    <x:definedName name="宿泊左記_4_9_13_5" localSheetId="0" hidden="0" function="0" vbProcedure="0">#ref!</x:definedName>
    <x:definedName name="宿泊左記_4_9_13_7" localSheetId="0" hidden="0" function="0" vbProcedure="0">#ref!</x:definedName>
    <x:definedName name="宿泊左記_4_9_13_8" localSheetId="0" hidden="0" function="0" vbProcedure="0">#ref!</x:definedName>
    <x:definedName name="宿泊左記_4_9_13_9" localSheetId="0" hidden="0" function="0" vbProcedure="0">#ref!</x:definedName>
    <x:definedName name="宿泊左記_4_9_4" localSheetId="0" hidden="0" function="0" vbProcedure="0">#ref!</x:definedName>
    <x:definedName name="宿泊左記_4_9_5" localSheetId="0" hidden="0" function="0" vbProcedure="0">#ref!</x:definedName>
    <x:definedName name="宿泊左記_4_9_7" localSheetId="0" hidden="0" function="0" vbProcedure="0">#ref!</x:definedName>
    <x:definedName name="宿泊左記_4_9_8" localSheetId="0" hidden="0" function="0" vbProcedure="0">#ref!</x:definedName>
    <x:definedName name="宿泊左記_4_9_9" localSheetId="0" hidden="0" function="0" vbProcedure="0">#ref!</x:definedName>
    <x:definedName name="宿泊左記_4_9_9_1" localSheetId="0" hidden="0" function="0" vbProcedure="0">#ref!</x:definedName>
    <x:definedName name="宿泊左記_4_9_9_4" localSheetId="0" hidden="0" function="0" vbProcedure="0">#ref!</x:definedName>
    <x:definedName name="宿泊左記_4_9_9_5" localSheetId="0" hidden="0" function="0" vbProcedure="0">#ref!</x:definedName>
    <x:definedName name="宿泊左記_4_9_9_7" localSheetId="0" hidden="0" function="0" vbProcedure="0">#ref!</x:definedName>
    <x:definedName name="宿泊左記_4_9_9_8" localSheetId="0" hidden="0" function="0" vbProcedure="0">#ref!</x:definedName>
    <x:definedName name="宿泊左記_4_9_9_9" localSheetId="0" hidden="0" function="0" vbProcedure="0">#ref!</x:definedName>
    <x:definedName name="宿泊左記_5" localSheetId="0" hidden="0" function="0" vbProcedure="0">#ref!</x:definedName>
    <x:definedName name="宿泊左記_5_1" localSheetId="0" hidden="0" function="0" vbProcedure="0">#ref!</x:definedName>
    <x:definedName name="宿泊左記_5_17" localSheetId="0" hidden="0" function="0" vbProcedure="0">#ref!</x:definedName>
    <x:definedName name="宿泊左記_5_17_4" localSheetId="0" hidden="0" function="0" vbProcedure="0">#ref!</x:definedName>
    <x:definedName name="宿泊左記_5_17_5" localSheetId="0" hidden="0" function="0" vbProcedure="0">#ref!</x:definedName>
    <x:definedName name="宿泊左記_5_17_7" localSheetId="0" hidden="0" function="0" vbProcedure="0">#ref!</x:definedName>
    <x:definedName name="宿泊左記_5_17_8" localSheetId="0" hidden="0" function="0" vbProcedure="0">#ref!</x:definedName>
    <x:definedName name="宿泊左記_5_17_9" localSheetId="0" hidden="0" function="0" vbProcedure="0">#ref!</x:definedName>
    <x:definedName name="宿泊左記_5_1_1" localSheetId="0" hidden="0" function="0" vbProcedure="0">#ref!</x:definedName>
    <x:definedName name="宿泊左記_5_1_4" localSheetId="0" hidden="0" function="0" vbProcedure="0">#ref!</x:definedName>
    <x:definedName name="宿泊左記_5_1_5" localSheetId="0" hidden="0" function="0" vbProcedure="0">#ref!</x:definedName>
    <x:definedName name="宿泊左記_5_1_7" localSheetId="0" hidden="0" function="0" vbProcedure="0">#ref!</x:definedName>
    <x:definedName name="宿泊左記_5_1_8" localSheetId="0" hidden="0" function="0" vbProcedure="0">#ref!</x:definedName>
    <x:definedName name="宿泊左記_5_1_9" localSheetId="0" hidden="0" function="0" vbProcedure="0">#ref!</x:definedName>
    <x:definedName name="宿泊左記_5_4" localSheetId="0" hidden="0" function="0" vbProcedure="0">#ref!</x:definedName>
    <x:definedName name="宿泊左記_5_5" localSheetId="0" hidden="0" function="0" vbProcedure="0">#ref!</x:definedName>
    <x:definedName name="宿泊左記_5_7" localSheetId="0" hidden="0" function="0" vbProcedure="0">#ref!</x:definedName>
    <x:definedName name="宿泊左記_5_8" localSheetId="0" hidden="0" function="0" vbProcedure="0">#ref!</x:definedName>
    <x:definedName name="宿泊左記_5_9" localSheetId="0" hidden="0" function="0" vbProcedure="0">#ref!</x:definedName>
    <x:definedName name="宿泊左記_6" localSheetId="0" hidden="0" function="0" vbProcedure="0">#ref!</x:definedName>
    <x:definedName name="宿泊左記_6_1" localSheetId="0" hidden="0" function="0" vbProcedure="0">#ref!</x:definedName>
    <x:definedName name="宿泊左記_6_17" localSheetId="0" hidden="0" function="0" vbProcedure="0">#ref!</x:definedName>
    <x:definedName name="宿泊左記_6_17_4" localSheetId="0" hidden="0" function="0" vbProcedure="0">#ref!</x:definedName>
    <x:definedName name="宿泊左記_6_17_5" localSheetId="0" hidden="0" function="0" vbProcedure="0">#ref!</x:definedName>
    <x:definedName name="宿泊左記_6_17_7" localSheetId="0" hidden="0" function="0" vbProcedure="0">#ref!</x:definedName>
    <x:definedName name="宿泊左記_6_17_8" localSheetId="0" hidden="0" function="0" vbProcedure="0">#ref!</x:definedName>
    <x:definedName name="宿泊左記_6_17_9" localSheetId="0" hidden="0" function="0" vbProcedure="0">#ref!</x:definedName>
    <x:definedName name="宿泊左記_6_1_4" localSheetId="0" hidden="0" function="0" vbProcedure="0">#ref!</x:definedName>
    <x:definedName name="宿泊左記_6_1_5" localSheetId="0" hidden="0" function="0" vbProcedure="0">#ref!</x:definedName>
    <x:definedName name="宿泊左記_6_1_7" localSheetId="0" hidden="0" function="0" vbProcedure="0">#ref!</x:definedName>
    <x:definedName name="宿泊左記_6_1_8" localSheetId="0" hidden="0" function="0" vbProcedure="0">#ref!</x:definedName>
    <x:definedName name="宿泊左記_6_1_9" localSheetId="0" hidden="0" function="0" vbProcedure="0">#ref!</x:definedName>
    <x:definedName name="宿泊左記_6_4" localSheetId="0" hidden="0" function="0" vbProcedure="0">#ref!</x:definedName>
    <x:definedName name="宿泊左記_6_5" localSheetId="0" hidden="0" function="0" vbProcedure="0">#ref!</x:definedName>
    <x:definedName name="宿泊左記_6_7" localSheetId="0" hidden="0" function="0" vbProcedure="0">#ref!</x:definedName>
    <x:definedName name="宿泊左記_6_8" localSheetId="0" hidden="0" function="0" vbProcedure="0">#ref!</x:definedName>
    <x:definedName name="宿泊左記_6_9" localSheetId="0" hidden="0" function="0" vbProcedure="0">#ref!</x:definedName>
    <x:definedName name="宿泊左記_7" localSheetId="0" hidden="0" function="0" vbProcedure="0">#ref!</x:definedName>
    <x:definedName name="宿泊左記_7_1" localSheetId="0" hidden="0" function="0" vbProcedure="0">#ref!</x:definedName>
    <x:definedName name="宿泊左記_7_4" localSheetId="0" hidden="0" function="0" vbProcedure="0">#ref!</x:definedName>
    <x:definedName name="宿泊左記_7_5" localSheetId="0" hidden="0" function="0" vbProcedure="0">#ref!</x:definedName>
    <x:definedName name="宿泊左記_7_7" localSheetId="0" hidden="0" function="0" vbProcedure="0">#ref!</x:definedName>
    <x:definedName name="宿泊左記_7_8" localSheetId="0" hidden="0" function="0" vbProcedure="0">#ref!</x:definedName>
    <x:definedName name="宿泊左記_7_9" localSheetId="0" hidden="0" function="0" vbProcedure="0">#ref!</x:definedName>
    <x:definedName name="宿泊左記_8" localSheetId="0" hidden="0" function="0" vbProcedure="0">#ref!</x:definedName>
    <x:definedName name="宿泊左記_8_1" localSheetId="0" hidden="0" function="0" vbProcedure="0">#ref!</x:definedName>
    <x:definedName name="宿泊左記_8_4" localSheetId="0" hidden="0" function="0" vbProcedure="0">#ref!</x:definedName>
    <x:definedName name="宿泊左記_8_5" localSheetId="0" hidden="0" function="0" vbProcedure="0">#ref!</x:definedName>
    <x:definedName name="宿泊左記_8_7" localSheetId="0" hidden="0" function="0" vbProcedure="0">#ref!</x:definedName>
    <x:definedName name="宿泊左記_8_8" localSheetId="0" hidden="0" function="0" vbProcedure="0">#ref!</x:definedName>
    <x:definedName name="宿泊左記_8_9" localSheetId="0" hidden="0" function="0" vbProcedure="0">#ref!</x:definedName>
    <x:definedName name="宿泊左記_9" localSheetId="0" hidden="0" function="0" vbProcedure="0">#ref!</x:definedName>
    <x:definedName name="宿泊左記_9_1" localSheetId="0" hidden="0" function="0" vbProcedure="0">#ref!</x:definedName>
    <x:definedName name="宿泊左記_9_17" localSheetId="0" hidden="0" function="0" vbProcedure="0">#ref!</x:definedName>
    <x:definedName name="宿泊左記_9_17_4" localSheetId="0" hidden="0" function="0" vbProcedure="0">#ref!</x:definedName>
    <x:definedName name="宿泊左記_9_17_5" localSheetId="0" hidden="0" function="0" vbProcedure="0">#ref!</x:definedName>
    <x:definedName name="宿泊左記_9_17_7" localSheetId="0" hidden="0" function="0" vbProcedure="0">#ref!</x:definedName>
    <x:definedName name="宿泊左記_9_17_8" localSheetId="0" hidden="0" function="0" vbProcedure="0">#ref!</x:definedName>
    <x:definedName name="宿泊左記_9_17_9" localSheetId="0" hidden="0" function="0" vbProcedure="0">#ref!</x:definedName>
    <x:definedName name="宿泊左記_9_1_1" localSheetId="0" hidden="0" function="0" vbProcedure="0">#ref!</x:definedName>
    <x:definedName name="宿泊左記_9_1_4" localSheetId="0" hidden="0" function="0" vbProcedure="0">#ref!</x:definedName>
    <x:definedName name="宿泊左記_9_1_5" localSheetId="0" hidden="0" function="0" vbProcedure="0">#ref!</x:definedName>
    <x:definedName name="宿泊左記_9_1_7" localSheetId="0" hidden="0" function="0" vbProcedure="0">#ref!</x:definedName>
    <x:definedName name="宿泊左記_9_1_8" localSheetId="0" hidden="0" function="0" vbProcedure="0">#ref!</x:definedName>
    <x:definedName name="宿泊左記_9_1_9" localSheetId="0" hidden="0" function="0" vbProcedure="0">#ref!</x:definedName>
    <x:definedName name="宿泊左記_9_4" localSheetId="0" hidden="0" function="0" vbProcedure="0">#ref!</x:definedName>
    <x:definedName name="宿泊左記_9_5" localSheetId="0" hidden="0" function="0" vbProcedure="0">#ref!</x:definedName>
    <x:definedName name="宿泊左記_9_7" localSheetId="0" hidden="0" function="0" vbProcedure="0">#ref!</x:definedName>
    <x:definedName name="宿泊左記_9_8" localSheetId="0" hidden="0" function="0" vbProcedure="0">#ref!</x:definedName>
    <x:definedName name="宿泊左記_9_9" localSheetId="0" hidden="0" function="0" vbProcedure="0">#ref!</x:definedName>
    <x:definedName name="小ばね" localSheetId="0" hidden="0" function="0" vbProcedure="0">#ref!</x:definedName>
    <x:definedName name="小数桁数" localSheetId="0" hidden="0" function="0" vbProcedure="0">#ref!</x:definedName>
    <x:definedName name="属性" localSheetId="0" hidden="0" function="0" vbProcedure="0">#ref!</x:definedName>
    <x:definedName name="工場" localSheetId="0" hidden="0" function="0" vbProcedure="0">#ref!</x:definedName>
    <x:definedName name="工数" localSheetId="0" hidden="0" function="0" vbProcedure="0">#ref!</x:definedName>
    <x:definedName name="工数ＵＦ９１" localSheetId="0" hidden="1" function="0" vbProcedure="0">#ref!</x:definedName>
    <x:definedName name="年月" localSheetId="0" hidden="0" function="0" vbProcedure="0">#ref!</x:definedName>
    <x:definedName name="当半期" localSheetId="0" hidden="0" function="0" vbProcedure="0">#ref!</x:definedName>
    <x:definedName name="当半期末" localSheetId="0" hidden="0" function="0" vbProcedure="0">#ref!</x:definedName>
    <x:definedName name="当半期間" localSheetId="0" hidden="0" function="0" vbProcedure="0">#ref!</x:definedName>
    <x:definedName name="当月" localSheetId="0" hidden="0" function="0" vbProcedure="0">#ref!</x:definedName>
    <x:definedName name="当月末" localSheetId="0" hidden="0" function="0" vbProcedure="0">#ref!</x:definedName>
    <x:definedName name="径" localSheetId="0" hidden="0" function="0" vbProcedure="0">#ref!</x:definedName>
    <x:definedName name="径２" localSheetId="0" hidden="0" function="0" vbProcedure="0">#ref!</x:definedName>
    <x:definedName name="投資目的" localSheetId="0" hidden="0" function="0" vbProcedure="0">#ref!</x:definedName>
    <x:definedName name="担当リスト" localSheetId="0" hidden="0" function="0" vbProcedure="0">#ref!</x:definedName>
    <x:definedName name="摩擦材一覧" localSheetId="0" hidden="0" function="0" vbProcedure="0">#ref!</x:definedName>
    <x:definedName name="支持材種類" localSheetId="0" hidden="0" function="0" vbProcedure="0">#ref!</x:definedName>
    <x:definedName name="支持材種類J" localSheetId="0" hidden="0" function="0" vbProcedure="0">#ref!</x:definedName>
    <x:definedName name="文書名" localSheetId="0" hidden="0" function="0" vbProcedure="0">#ref!</x:definedName>
    <x:definedName name="新_改" localSheetId="0" hidden="0" function="0" vbProcedure="0">#ref!</x:definedName>
    <x:definedName name="新上期差異" localSheetId="0" hidden="0" function="0" vbProcedure="0">#ref!</x:definedName>
    <x:definedName name="新下期差異" localSheetId="0" hidden="0" function="0" vbProcedure="0">#ref!</x:definedName>
    <x:definedName name="新機種" localSheetId="0" hidden="1" function="0" vbProcedure="0">#ref!</x:definedName>
    <x:definedName name="既存" localSheetId="0" hidden="0" function="0" vbProcedure="0">#ref!</x:definedName>
    <x:definedName name="明細エリア" localSheetId="0" hidden="0" function="0" vbProcedure="0">#ref!</x:definedName>
    <x:definedName name="更新日" localSheetId="0" hidden="0" function="0" vbProcedure="0">#ref!</x:definedName>
    <x:definedName name="更新者" localSheetId="0" hidden="0" function="0" vbProcedure="0">#ref!</x:definedName>
    <x:definedName name="月" localSheetId="0" hidden="0" function="0" vbProcedure="0">#ref!</x:definedName>
    <x:definedName name="有効桁数" localSheetId="0" hidden="0" function="0" vbProcedure="0">#ref!</x:definedName>
    <x:definedName name="材料単位" localSheetId="0" hidden="0" function="0" vbProcedure="0">#ref!</x:definedName>
    <x:definedName name="材料単位J" localSheetId="0" hidden="0" function="0" vbProcedure="0">#ref!</x:definedName>
    <x:definedName name="材料收发存汇总模块" localSheetId="0" hidden="0" function="0" vbProcedure="0">#ref!</x:definedName>
    <x:definedName name="材料輸送費" localSheetId="0" hidden="0" function="0" vbProcedure="0">#ref!</x:definedName>
    <x:definedName name="松" localSheetId="0" hidden="0" function="0" vbProcedure="0">#ref!</x:definedName>
    <x:definedName name="検索条件" localSheetId="0" hidden="0" function="0" vbProcedure="0">#ref!</x:definedName>
    <x:definedName name="消去原" localSheetId="0" hidden="0" function="0" vbProcedure="0">#ref!</x:definedName>
    <x:definedName name="消去売" localSheetId="0" hidden="0" function="0" vbProcedure="0">#ref!</x:definedName>
    <x:definedName name="消去外損" localSheetId="0" hidden="0" function="0" vbProcedure="0">#ref!</x:definedName>
    <x:definedName name="消去外益" localSheetId="0" hidden="0" function="0" vbProcedure="0">#ref!</x:definedName>
    <x:definedName name="消去販" localSheetId="0" hidden="0" function="0" vbProcedure="0">#ref!</x:definedName>
    <x:definedName name="添付書類" localSheetId="0" hidden="0" function="0" vbProcedure="0">#ref!</x:definedName>
    <x:definedName name="為替ﾚｰﾄ" localSheetId="0" hidden="0" function="0" vbProcedure="0">#ref!</x:definedName>
    <x:definedName name="現行サプライヤー名ＣＴ２" localSheetId="0" hidden="0" function="0" vbProcedure="0">#ref!</x:definedName>
    <x:definedName name="生産" localSheetId="0" hidden="1" function="0" vbProcedure="0">#ref!</x:definedName>
    <x:definedName name="登録" localSheetId="0" hidden="0" function="0" vbProcedure="0">#ref!</x:definedName>
    <x:definedName name="目的リスト" localSheetId="0" hidden="0" function="0" vbProcedure="0">#ref!</x:definedName>
    <x:definedName name="確度" localSheetId="0" hidden="0" function="0" vbProcedure="0">#ref!</x:definedName>
    <x:definedName name="立上りx" localSheetId="0" hidden="0" function="0" vbProcedure="0">#ref!</x:definedName>
    <x:definedName name="立上時期" localSheetId="0" hidden="0" function="0" vbProcedure="0">#ref!</x:definedName>
    <x:definedName name="索引1" localSheetId="0" hidden="0" function="0" vbProcedure="0">#ref!</x:definedName>
    <x:definedName name="索引2" localSheetId="0" hidden="0" function="0" vbProcedure="0">#ref!</x:definedName>
    <x:definedName name="索引3" localSheetId="0" hidden="0" function="0" vbProcedure="0">#ref!</x:definedName>
    <x:definedName name="索引4" localSheetId="0" hidden="0" function="0" vbProcedure="0">#ref!</x:definedName>
    <x:definedName name="索引5" localSheetId="0" hidden="0" function="0" vbProcedure="0">#ref!</x:definedName>
    <x:definedName name="索引6" localSheetId="0" hidden="0" function="0" vbProcedure="0">#ref!</x:definedName>
    <x:definedName name="索引7" localSheetId="0" hidden="0" function="0" vbProcedure="0">#ref!</x:definedName>
    <x:definedName name="索引P" localSheetId="0" hidden="0" function="0" vbProcedure="0">#ref!</x:definedName>
    <x:definedName name="組" localSheetId="0" hidden="0" function="0" vbProcedure="0">#ref!</x:definedName>
    <x:definedName name="総売" localSheetId="0" hidden="0" function="0" vbProcedure="0">#ref!</x:definedName>
    <x:definedName name="縦形印刷範囲" localSheetId="0" hidden="0" function="0" vbProcedure="0">#ref!</x:definedName>
    <x:definedName name="縦形見積もり範囲" localSheetId="0" hidden="0" function="0" vbProcedure="0">#ref!</x:definedName>
    <x:definedName name="翻訳完了" localSheetId="0" hidden="0" function="0" vbProcedure="0">#ref!</x:definedName>
    <x:definedName name="翻訳完了①" localSheetId="0" hidden="0" function="0" vbProcedure="0">#ref!</x:definedName>
    <x:definedName name="藤澤" localSheetId="0" hidden="0" function="0" vbProcedure="0">#ref!</x:definedName>
    <x:definedName name="藤澤２" localSheetId="0" hidden="0" function="0" vbProcedure="0">#ref!</x:definedName>
    <x:definedName name="行長" localSheetId="0" hidden="0" function="0" vbProcedure="0">#ref!</x:definedName>
    <x:definedName name="表ID" localSheetId="0" hidden="0" function="0" vbProcedure="0">#ref!</x:definedName>
    <x:definedName name="表の備考" localSheetId="0" hidden="0" function="0" vbProcedure="0">#ref!</x:definedName>
    <x:definedName name="表名" localSheetId="0" hidden="0" function="0" vbProcedure="0">#ref!</x:definedName>
    <x:definedName name="製品区分" localSheetId="0" hidden="0" function="0" vbProcedure="0">#ref!</x:definedName>
    <x:definedName name="製造計画名" localSheetId="0" hidden="0" function="0" vbProcedure="0">#ref!</x:definedName>
    <x:definedName name="製造課" localSheetId="0" hidden="0" function="0" vbProcedure="0">#ref!</x:definedName>
    <x:definedName name="見直し"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localSheetId="0" hidden="0" function="0" vbProcedure="0">#ref!</x:definedName>
    <x:definedName name="見積もり" localSheetId="0" hidden="0" function="0" vbProcedure="0">#ref!</x:definedName>
    <x:definedName name="見積もり印刷範囲" localSheetId="0" hidden="0" function="0" vbProcedure="0">#ref!</x:definedName>
    <x:definedName name="計画と実績1から6月" localSheetId="0" hidden="0" function="0" vbProcedure="0">#ref!,#ref!</x:definedName>
    <x:definedName name="計画と実績7から12月" localSheetId="0" hidden="0" function="0" vbProcedure="0">#ref!,#ref!</x:definedName>
    <x:definedName name="設備治具" localSheetId="0" hidden="0" function="0" vbProcedure="0">#ref!,#ref!</x:definedName>
    <x:definedName name="読込" localSheetId="0" hidden="0" function="0" vbProcedure="0">#ref!</x:definedName>
    <x:definedName name="課リスト" localSheetId="0" hidden="0" function="0" vbProcedure="0">#ref!</x:definedName>
    <x:definedName name="課ｺｰﾄﾞ" localSheetId="0" hidden="0" function="0" vbProcedure="0">#ref!</x:definedName>
    <x:definedName name="負担区分リスト" localSheetId="0" hidden="0" function="0" vbProcedure="0">#ref!</x:definedName>
    <x:definedName name="輸送" localSheetId="0" hidden="0" function="0" vbProcedure="0">#ref!</x:definedName>
    <x:definedName name="輸送費" localSheetId="0" hidden="0" function="0" vbProcedure="0">#ref!</x:definedName>
    <x:definedName name="部品リスト" localSheetId="0" hidden="0" function="0" vbProcedure="0">#ref!</x:definedName>
    <x:definedName name="部品名称ＣＴ２" localSheetId="0" hidden="0" function="0" vbProcedure="0">#ref!</x:definedName>
    <x:definedName name="部署" localSheetId="0" hidden="0" function="0" vbProcedure="0">#ref!</x:definedName>
    <x:definedName name="量補" localSheetId="0" hidden="0" function="0" vbProcedure="0">#ref!</x:definedName>
    <x:definedName name="金型選択" localSheetId="0" hidden="0" function="0" vbProcedure="0">#ref!</x:definedName>
    <x:definedName name="関係会社QA" localSheetId="0" hidden="0" function="0" vbProcedure="0">#ref!</x:definedName>
    <x:definedName name="集計表" localSheetId="0" hidden="0" function="0" vbProcedure="0">#ref!</x:definedName>
    <x:definedName name="項目ID" localSheetId="0" hidden="0" function="0" vbProcedure="0">#ref!</x:definedName>
    <x:definedName name="項目No" localSheetId="0" hidden="0" function="0" vbProcedure="0">#ref!</x:definedName>
    <x:definedName name="項目名" localSheetId="0" hidden="0" function="0" vbProcedure="0">#ref!</x:definedName>
    <x:definedName name="Ａ" localSheetId="0" hidden="0" function="0" vbProcedure="0">#ref!</x:definedName>
    <x:definedName name="ＢＢ" localSheetId="0" hidden="0" function="0" vbProcedure="0">#ref!</x:definedName>
    <x:definedName name="ＢＢＢ" localSheetId="0" hidden="1" function="0" vbProcedure="0">#ref!</x:definedName>
    <x:definedName name="ＣＣＰ" localSheetId="0" hidden="0" function="0" vbProcedure="0">#ref!</x:definedName>
    <x:definedName name="ｄ" localSheetId="0" hidden="0" function="0" vbProcedure="0">#ref!</x:definedName>
    <x:definedName name="ＤＸＣ生産資料" localSheetId="0" hidden="0" function="0" vbProcedure="0">#ref!</x:definedName>
    <x:definedName name="ＥＥＥ" localSheetId="0" hidden="1" function="0" vbProcedure="0">#ref!</x:definedName>
    <x:definedName name="ＦＦＦ" localSheetId="0" hidden="1" function="0" vbProcedure="0">#ref!</x:definedName>
    <x:definedName name="ＦＳ" localSheetId="0" hidden="0" function="0" vbProcedure="0">#ref!</x:definedName>
    <x:definedName name="ｇ" localSheetId="0" hidden="1" function="0" vbProcedure="0">#ref!</x:definedName>
    <x:definedName name="ＧＧＧ" localSheetId="0" hidden="1" function="0" vbProcedure="0">#ref!</x:definedName>
    <x:definedName name="ＨＨＨ" localSheetId="0" hidden="1" function="0" vbProcedure="0">#ref!</x:definedName>
    <x:definedName name="ＩＩＩ" localSheetId="0" hidden="1" function="0" vbProcedure="0">#ref!</x:definedName>
    <x:definedName name="ＫＫＫ" localSheetId="0" hidden="1" function="0" vbProcedure="0">#ref!</x:definedName>
    <x:definedName name="ｌ" localSheetId="0" hidden="1" function="0" vbProcedure="0">#ref!</x:definedName>
    <x:definedName name="ＬＬＬ" localSheetId="0" hidden="1" function="0" vbProcedure="0">#ref!</x:definedName>
    <x:definedName name="ＭＡＸ期" localSheetId="0" hidden="0" function="0" vbProcedure="0">#ref!</x:definedName>
    <x:definedName name="ＭＭＭ" localSheetId="0" hidden="1" function="0" vbProcedure="0">#ref!</x:definedName>
    <x:definedName name="ＮＮＮ" localSheetId="0" hidden="1" function="0" vbProcedure="0">#ref!</x:definedName>
    <x:definedName name="ＯＯＯ" localSheetId="0" hidden="1" function="0" vbProcedure="0">#ref!</x:definedName>
    <x:definedName name="ＰＨＰ" localSheetId="0" hidden="0" function="0" vbProcedure="0">#ref!</x:definedName>
    <x:definedName name="ＰＰＰ" localSheetId="0" hidden="1" function="0" vbProcedure="0">#ref!</x:definedName>
    <x:definedName name="ＰＲＪ名" localSheetId="0" hidden="0" function="0" vbProcedure="0">#ref!</x:definedName>
    <x:definedName name="ＲＲ" localSheetId="0" hidden="0" function="0" vbProcedure="0">#ref!</x:definedName>
    <x:definedName name="ＲＲＲ" localSheetId="0" hidden="1" function="0" vbProcedure="0">#ref!</x:definedName>
    <x:definedName name="ＳＳ" localSheetId="0" hidden="0" function="0" vbProcedure="0">#ref!</x:definedName>
    <x:definedName name="ＳＳＳ" localSheetId="0" hidden="1" function="0" vbProcedure="0">#ref!</x:definedName>
    <x:definedName name="ＵＵＵ" localSheetId="0" hidden="1" function="0" vbProcedure="0">#ref!</x:definedName>
    <x:definedName name="ＶＶＶ" localSheetId="0" hidden="1" function="0" vbProcedure="0">#ref!</x:definedName>
    <x:definedName name="ＷＷＷ" localSheetId="0" hidden="1" function="0" vbProcedure="0">#ref!</x:definedName>
    <x:definedName name="ｱﾌﾟﾘ" localSheetId="0" hidden="0" function="0" vbProcedure="0">#ref!</x:definedName>
    <x:definedName name="ｱﾌﾟﾘ2" localSheetId="0" hidden="0" function="0" vbProcedure="0">#ref!</x:definedName>
    <x:definedName name="ｶｳﾝﾀ" localSheetId="0" hidden="0" function="0" vbProcedure="0">#ref!</x:definedName>
    <x:definedName name="ｹｲA_K" localSheetId="0" hidden="0" function="0" vbProcedure="0">#ref!</x:definedName>
    <x:definedName name="ｹｲA_S" localSheetId="0" hidden="0" function="0" vbProcedure="0">#ref!</x:definedName>
    <x:definedName name="ｼﾕｳｹｲ" localSheetId="0" hidden="0" function="0" vbProcedure="0">#ref!</x:definedName>
    <x:definedName name="ﾄ_ﾀﾙ_A1" localSheetId="0" hidden="0" function="0" vbProcedure="0">#ref!</x:definedName>
    <x:definedName name="ﾄ_ﾀﾙ_A2" localSheetId="0" hidden="0" function="0" vbProcedure="0">#ref!</x:definedName>
    <x:definedName name="ﾄｰﾀﾙA" localSheetId="0" hidden="0" function="0" vbProcedure="0">#ref!</x:definedName>
    <x:definedName name="ﾊﾟｰﾂ分類_E" localSheetId="0" hidden="0" function="0" vbProcedure="0">#ref!</x:definedName>
    <x:definedName name="ﾋﾟｯﾁ計算" localSheetId="0" hidden="0" function="0" vbProcedure="0">#ref!</x:definedName>
    <x:definedName name="ﾍﾝﾄﾞｳ" localSheetId="0" hidden="0" function="0" vbProcedure="0">#ref!</x:definedName>
    <x:definedName name="ﾎｰﾑ" localSheetId="0" hidden="0" function="0" vbProcedure="0">#ref!</x:definedName>
    <x:definedName name="ﾏｽﾀｰ印刷範囲" localSheetId="0" hidden="0" function="0" vbProcedure="0">#ref!</x:definedName>
    <x:definedName name="ﾒｰｶｰ名" localSheetId="0" hidden="0" function="0" vbProcedure="0">#ref!</x:definedName>
    <x:definedName name="ﾒｲﾝﾒﾆｭｰ" localSheetId="0" hidden="0" function="0" vbProcedure="0">#ref!</x:definedName>
    <x:definedName name="ﾗﾝ" localSheetId="0" hidden="0" function="0" vbProcedure="0">#ref!</x:definedName>
    <x:definedName name="ﾗﾝ1" localSheetId="0" hidden="0" function="0" vbProcedure="0">#ref!</x:definedName>
    <x:definedName name="ﾗﾝ2" localSheetId="0" hidden="0" function="0" vbProcedure="0">#ref!</x:definedName>
    <x:definedName name="a277Print_Titles" localSheetId="1" hidden="0" function="0" vbProcedure="0">#ref!</x:definedName>
    <x:definedName name="AA.Report.Files" localSheetId="1" hidden="1" function="0" vbProcedure="0">#ref!</x:definedName>
    <x:definedName name="AA.Reports.Available" localSheetId="1" hidden="1" function="0" vbProcedure="0">#ref!</x:definedName>
    <x:definedName name="AAA" localSheetId="1" hidden="0" function="0" vbProcedure="0">('Kết quả tháng 06 và xử lý'!PeriodInActual*(#ref!&gt;0))*'Kết quả tháng 06 và xử lý'!PeriodInPlan</x:definedName>
    <x:definedName name="PeriodInActual" localSheetId="1" hidden="0" function="0" vbProcedure="0">#ref!=MEDIAN(#ref!,#ref!,#ref!+#ref!-1)</x:definedName>
    <x:definedName name="PeriodInPlan" localSheetId="1" hidden="0" function="0" vbProcedure="0">#ref!=MEDIAN(#ref!,#ref!,#ref!+#ref!-1)</x:definedName>
    <x:definedName name="aaaa" localSheetId="1" hidden="0" function="0" vbProcedure="0">#ref!</x:definedName>
    <x:definedName name="aasassa" localSheetId="1" hidden="0" function="0" vbProcedure="0">#ref!,#ref!</x:definedName>
    <x:definedName name="aasassa01" localSheetId="1" hidden="0" function="0" vbProcedure="0">#ref!,#ref!</x:definedName>
    <x:definedName name="aa_aaaaaa" localSheetId="1" hidden="0" function="0" vbProcedure="0">#ref!</x:definedName>
    <x:definedName name="ABC" localSheetId="1" hidden="0" function="0" vbProcedure="0">#ref!</x:definedName>
    <x:definedName name="ABCD" localSheetId="1" hidden="1" function="0" vbProcedure="0">#ref!</x:definedName>
    <x:definedName name="abcd_8" localSheetId="1" hidden="0" function="0" vbProcedure="0">#ref!</x:definedName>
    <x:definedName name="abcd_9" localSheetId="1" hidden="0" function="0" vbProcedure="0">#ref!</x:definedName>
    <x:definedName name="Acquistions" localSheetId="1" hidden="0" function="0" vbProcedure="0">#ref!</x:definedName>
    <x:definedName name="Actual" localSheetId="1" hidden="0" function="0" vbProcedure="0">('Kết quả tháng 06 và xử lý'!PeriodInActual*(#ref!&gt;0))*'Kết quả tháng 06 và xử lý'!PeriodInPlan</x:definedName>
    <x:definedName name="ActualBeyond" localSheetId="1" hidden="0" function="0" vbProcedure="0">'Kết quả tháng 06 và xử lý'!PeriodInActual*(#ref!&gt;0)</x:definedName>
    <x:definedName name="ae" localSheetId="1" hidden="0" function="0" vbProcedure="0">#ref!</x:definedName>
    <x:definedName name="af" localSheetId="1" hidden="0" function="0" vbProcedure="0">#ref!</x:definedName>
    <x:definedName name="afdasf" localSheetId="1" hidden="1" function="0" vbProcedure="0">#ref!</x:definedName>
    <x:definedName name="AK" localSheetId="1" hidden="0" function="0" vbProcedure="0">#ref!</x:definedName>
    <x:definedName name="AL" localSheetId="1" hidden="0" function="0" vbProcedure="0">#ref!</x:definedName>
    <x:definedName name="ALL" localSheetId="1" hidden="0" function="0" vbProcedure="0">#ref!</x:definedName>
    <x:definedName name="All_Item" localSheetId="1" hidden="0" function="0" vbProcedure="0">#ref!</x:definedName>
    <x:definedName name="Amortization_Table" localSheetId="1" hidden="0" function="0" vbProcedure="0">#ref!</x:definedName>
    <x:definedName name="Amort_Instructions" localSheetId="1" hidden="0" function="0" vbProcedure="0">#ref!</x:definedName>
    <x:definedName name="AMOUNT" localSheetId="1" hidden="0" function="0" vbProcedure="0">#ref!</x:definedName>
    <x:definedName name="AMOUNTUNIT" localSheetId="1" hidden="0" function="0" vbProcedure="0">#ref!</x:definedName>
    <x:definedName name="AP" localSheetId="1" hidden="0" function="0" vbProcedure="0">#ref!</x:definedName>
    <x:definedName name="APPLICATIONS" localSheetId="1" hidden="0" function="0" vbProcedure="0">#ref!</x:definedName>
    <x:definedName name="APR" localSheetId="1" hidden="0" function="0" vbProcedure="0">#ref!</x:definedName>
    <x:definedName name="Apr_02" localSheetId="1" hidden="0" function="0" vbProcedure="0">#ref!</x:definedName>
    <x:definedName name="Apr_03" localSheetId="1" hidden="0" function="0" vbProcedure="0">#ref!</x:definedName>
    <x:definedName name="Apr_04" localSheetId="1" hidden="0" function="0" vbProcedure="0">#ref!</x:definedName>
    <x:definedName name="Apr_05" localSheetId="1" hidden="0" function="0" vbProcedure="0">#ref!</x:definedName>
    <x:definedName name="Apr_06" localSheetId="1" hidden="0" function="0" vbProcedure="0">#ref!</x:definedName>
    <x:definedName name="aq" localSheetId="1" hidden="0" function="0" vbProcedure="0">#ref!</x:definedName>
    <x:definedName name="Arial" localSheetId="1" hidden="0" function="0" vbProcedure="0">#ref!</x:definedName>
    <x:definedName name="asdsad" localSheetId="1" hidden="1" function="0" vbProcedure="0">#ref!</x:definedName>
    <x:definedName name="AUD" localSheetId="1" hidden="0" function="0" vbProcedure="0">#ref!</x:definedName>
    <x:definedName name="AUG" localSheetId="1" hidden="0" function="0" vbProcedure="0">#ref!</x:definedName>
    <x:definedName name="Aug_02" localSheetId="1" hidden="0" function="0" vbProcedure="0">#ref!</x:definedName>
    <x:definedName name="Aug_03" localSheetId="1" hidden="0" function="0" vbProcedure="0">#ref!</x:definedName>
    <x:definedName name="Aug_04" localSheetId="1" hidden="0" function="0" vbProcedure="0">#ref!</x:definedName>
    <x:definedName name="Aug_05" localSheetId="1" hidden="0" function="0" vbProcedure="0">#ref!</x:definedName>
    <x:definedName name="Aug_06" localSheetId="1" hidden="0" function="0" vbProcedure="0">#ref!</x:definedName>
    <x:definedName name="av" localSheetId="1" hidden="0" function="0" vbProcedure="0">#ref!</x:definedName>
    <x:definedName name="A_1" localSheetId="1" hidden="0" function="0" vbProcedure="0">#ref!</x:definedName>
    <x:definedName name="A_10" localSheetId="1" hidden="0" function="0" vbProcedure="0">#ref!</x:definedName>
    <x:definedName name="A_10_1" localSheetId="1" hidden="0" function="0" vbProcedure="0">#ref!</x:definedName>
    <x:definedName name="A_10_13" localSheetId="1" hidden="0" function="0" vbProcedure="0">#ref!</x:definedName>
    <x:definedName name="A_10_13_4" localSheetId="1" hidden="0" function="0" vbProcedure="0">#ref!</x:definedName>
    <x:definedName name="A_10_13_5" localSheetId="1" hidden="0" function="0" vbProcedure="0">#ref!</x:definedName>
    <x:definedName name="A_10_13_7" localSheetId="1" hidden="0" function="0" vbProcedure="0">#ref!</x:definedName>
    <x:definedName name="A_10_13_8" localSheetId="1" hidden="0" function="0" vbProcedure="0">#ref!</x:definedName>
    <x:definedName name="A_10_13_9" localSheetId="1" hidden="0" function="0" vbProcedure="0">#ref!</x:definedName>
    <x:definedName name="A_10_1_4" localSheetId="1" hidden="0" function="0" vbProcedure="0">#ref!</x:definedName>
    <x:definedName name="A_10_1_5" localSheetId="1" hidden="0" function="0" vbProcedure="0">#ref!</x:definedName>
    <x:definedName name="A_10_1_7" localSheetId="1" hidden="0" function="0" vbProcedure="0">#ref!</x:definedName>
    <x:definedName name="A_10_1_8" localSheetId="1" hidden="0" function="0" vbProcedure="0">#ref!</x:definedName>
    <x:definedName name="A_10_1_9" localSheetId="1" hidden="0" function="0" vbProcedure="0">#ref!</x:definedName>
    <x:definedName name="A_10_4" localSheetId="1" hidden="0" function="0" vbProcedure="0">#ref!</x:definedName>
    <x:definedName name="A_10_5" localSheetId="1" hidden="0" function="0" vbProcedure="0">#ref!</x:definedName>
    <x:definedName name="A_10_7" localSheetId="1" hidden="0" function="0" vbProcedure="0">#ref!</x:definedName>
    <x:definedName name="A_10_8" localSheetId="1" hidden="0" function="0" vbProcedure="0">#ref!</x:definedName>
    <x:definedName name="A_10_9" localSheetId="1" hidden="0" function="0" vbProcedure="0">#ref!</x:definedName>
    <x:definedName name="A_10_9_1" localSheetId="1" hidden="0" function="0" vbProcedure="0">#ref!</x:definedName>
    <x:definedName name="A_10_9_4" localSheetId="1" hidden="0" function="0" vbProcedure="0">#ref!</x:definedName>
    <x:definedName name="A_10_9_5" localSheetId="1" hidden="0" function="0" vbProcedure="0">#ref!</x:definedName>
    <x:definedName name="A_10_9_7" localSheetId="1" hidden="0" function="0" vbProcedure="0">#ref!</x:definedName>
    <x:definedName name="A_10_9_8" localSheetId="1" hidden="0" function="0" vbProcedure="0">#ref!</x:definedName>
    <x:definedName name="A_10_9_9" localSheetId="1" hidden="0" function="0" vbProcedure="0">#ref!</x:definedName>
    <x:definedName name="A_11" localSheetId="1" hidden="0" function="0" vbProcedure="0">#ref!</x:definedName>
    <x:definedName name="A_11_1" localSheetId="1" hidden="0" function="0" vbProcedure="0">#ref!</x:definedName>
    <x:definedName name="A_11_4" localSheetId="1" hidden="0" function="0" vbProcedure="0">#ref!</x:definedName>
    <x:definedName name="A_11_5" localSheetId="1" hidden="0" function="0" vbProcedure="0">#ref!</x:definedName>
    <x:definedName name="A_11_7" localSheetId="1" hidden="0" function="0" vbProcedure="0">#ref!</x:definedName>
    <x:definedName name="A_11_8" localSheetId="1" hidden="0" function="0" vbProcedure="0">#ref!</x:definedName>
    <x:definedName name="A_11_9" localSheetId="1" hidden="0" function="0" vbProcedure="0">#ref!</x:definedName>
    <x:definedName name="A_12" localSheetId="1" hidden="0" function="0" vbProcedure="0">#ref!</x:definedName>
    <x:definedName name="A_12_1" localSheetId="1" hidden="0" function="0" vbProcedure="0">#ref!</x:definedName>
    <x:definedName name="A_12_4" localSheetId="1" hidden="0" function="0" vbProcedure="0">#ref!</x:definedName>
    <x:definedName name="A_12_5" localSheetId="1" hidden="0" function="0" vbProcedure="0">#ref!</x:definedName>
    <x:definedName name="A_12_7" localSheetId="1" hidden="0" function="0" vbProcedure="0">#ref!</x:definedName>
    <x:definedName name="A_12_8" localSheetId="1" hidden="0" function="0" vbProcedure="0">#ref!</x:definedName>
    <x:definedName name="A_12_9" localSheetId="1" hidden="0" function="0" vbProcedure="0">#ref!</x:definedName>
    <x:definedName name="A_13" localSheetId="1" hidden="0" function="0" vbProcedure="0">#ref!</x:definedName>
    <x:definedName name="A_13_4" localSheetId="1" hidden="0" function="0" vbProcedure="0">#ref!</x:definedName>
    <x:definedName name="A_13_5" localSheetId="1" hidden="0" function="0" vbProcedure="0">#ref!</x:definedName>
    <x:definedName name="A_13_7" localSheetId="1" hidden="0" function="0" vbProcedure="0">#ref!</x:definedName>
    <x:definedName name="A_13_8" localSheetId="1" hidden="0" function="0" vbProcedure="0">#ref!</x:definedName>
    <x:definedName name="A_13_9" localSheetId="1" hidden="0" function="0" vbProcedure="0">#ref!</x:definedName>
    <x:definedName name="A_15" localSheetId="1" hidden="0" function="0" vbProcedure="0">#ref!</x:definedName>
    <x:definedName name="A_15_4" localSheetId="1" hidden="0" function="0" vbProcedure="0">#ref!</x:definedName>
    <x:definedName name="A_15_5" localSheetId="1" hidden="0" function="0" vbProcedure="0">#ref!</x:definedName>
    <x:definedName name="A_15_7" localSheetId="1" hidden="0" function="0" vbProcedure="0">#ref!</x:definedName>
    <x:definedName name="A_15_8" localSheetId="1" hidden="0" function="0" vbProcedure="0">#ref!</x:definedName>
    <x:definedName name="A_15_9" localSheetId="1" hidden="0" function="0" vbProcedure="0">#ref!</x:definedName>
    <x:definedName name="A_17" localSheetId="1" hidden="0" function="0" vbProcedure="0">#ref!</x:definedName>
    <x:definedName name="A_17_4" localSheetId="1" hidden="0" function="0" vbProcedure="0">#ref!</x:definedName>
    <x:definedName name="A_17_5" localSheetId="1" hidden="0" function="0" vbProcedure="0">#ref!</x:definedName>
    <x:definedName name="A_17_7" localSheetId="1" hidden="0" function="0" vbProcedure="0">#ref!</x:definedName>
    <x:definedName name="A_17_8" localSheetId="1" hidden="0" function="0" vbProcedure="0">#ref!</x:definedName>
    <x:definedName name="A_17_9" localSheetId="1" hidden="0" function="0" vbProcedure="0">#ref!</x:definedName>
    <x:definedName name="A_19" localSheetId="1" hidden="0" function="0" vbProcedure="0">#ref!</x:definedName>
    <x:definedName name="A_19_4" localSheetId="1" hidden="0" function="0" vbProcedure="0">#ref!</x:definedName>
    <x:definedName name="A_19_5" localSheetId="1" hidden="0" function="0" vbProcedure="0">#ref!</x:definedName>
    <x:definedName name="A_19_7" localSheetId="1" hidden="0" function="0" vbProcedure="0">#ref!</x:definedName>
    <x:definedName name="A_19_8" localSheetId="1" hidden="0" function="0" vbProcedure="0">#ref!</x:definedName>
    <x:definedName name="A_19_9" localSheetId="1" hidden="0" function="0" vbProcedure="0">#ref!</x:definedName>
    <x:definedName name="A_1_1" localSheetId="1" hidden="0" function="0" vbProcedure="0">#ref!</x:definedName>
    <x:definedName name="A_1_15" localSheetId="1" hidden="0" function="0" vbProcedure="0">#ref!</x:definedName>
    <x:definedName name="A_1_15_4" localSheetId="1" hidden="0" function="0" vbProcedure="0">#ref!</x:definedName>
    <x:definedName name="A_1_15_5" localSheetId="1" hidden="0" function="0" vbProcedure="0">#ref!</x:definedName>
    <x:definedName name="A_1_15_7" localSheetId="1" hidden="0" function="0" vbProcedure="0">#ref!</x:definedName>
    <x:definedName name="A_1_15_8" localSheetId="1" hidden="0" function="0" vbProcedure="0">#ref!</x:definedName>
    <x:definedName name="A_1_15_9" localSheetId="1" hidden="0" function="0" vbProcedure="0">#ref!</x:definedName>
    <x:definedName name="A_1_17" localSheetId="1" hidden="0" function="0" vbProcedure="0">#ref!</x:definedName>
    <x:definedName name="A_1_17_4" localSheetId="1" hidden="0" function="0" vbProcedure="0">#ref!</x:definedName>
    <x:definedName name="A_1_17_5" localSheetId="1" hidden="0" function="0" vbProcedure="0">#ref!</x:definedName>
    <x:definedName name="A_1_17_7" localSheetId="1" hidden="0" function="0" vbProcedure="0">#ref!</x:definedName>
    <x:definedName name="A_1_17_8" localSheetId="1" hidden="0" function="0" vbProcedure="0">#ref!</x:definedName>
    <x:definedName name="A_1_17_9" localSheetId="1" hidden="0" function="0" vbProcedure="0">#ref!</x:definedName>
    <x:definedName name="A_1_4" localSheetId="1" hidden="0" function="0" vbProcedure="0">#ref!</x:definedName>
    <x:definedName name="A_1_5" localSheetId="1" hidden="0" function="0" vbProcedure="0">#ref!</x:definedName>
    <x:definedName name="A_1_7" localSheetId="1" hidden="0" function="0" vbProcedure="0">#ref!</x:definedName>
    <x:definedName name="A_1_8" localSheetId="1" hidden="0" function="0" vbProcedure="0">#ref!</x:definedName>
    <x:definedName name="A_1_9" localSheetId="1" hidden="0" function="0" vbProcedure="0">#ref!</x:definedName>
    <x:definedName name="A_1_9_1" localSheetId="1" hidden="0" function="0" vbProcedure="0">#ref!</x:definedName>
    <x:definedName name="A_1_9_13" localSheetId="1" hidden="0" function="0" vbProcedure="0">#ref!</x:definedName>
    <x:definedName name="A_1_9_13_4" localSheetId="1" hidden="0" function="0" vbProcedure="0">#ref!</x:definedName>
    <x:definedName name="A_1_9_13_5" localSheetId="1" hidden="0" function="0" vbProcedure="0">#ref!</x:definedName>
    <x:definedName name="A_1_9_13_7" localSheetId="1" hidden="0" function="0" vbProcedure="0">#ref!</x:definedName>
    <x:definedName name="A_1_9_13_8" localSheetId="1" hidden="0" function="0" vbProcedure="0">#ref!</x:definedName>
    <x:definedName name="A_1_9_13_9" localSheetId="1" hidden="0" function="0" vbProcedure="0">#ref!</x:definedName>
    <x:definedName name="A_1_9_4" localSheetId="1" hidden="0" function="0" vbProcedure="0">#ref!</x:definedName>
    <x:definedName name="A_1_9_5" localSheetId="1" hidden="0" function="0" vbProcedure="0">#ref!</x:definedName>
    <x:definedName name="A_1_9_7" localSheetId="1" hidden="0" function="0" vbProcedure="0">#ref!</x:definedName>
    <x:definedName name="A_1_9_8" localSheetId="1" hidden="0" function="0" vbProcedure="0">#ref!</x:definedName>
    <x:definedName name="A_1_9_9" localSheetId="1" hidden="0" function="0" vbProcedure="0">#ref!</x:definedName>
    <x:definedName name="A_1_9_9_1" localSheetId="1" hidden="0" function="0" vbProcedure="0">#ref!</x:definedName>
    <x:definedName name="A_1_9_9_4" localSheetId="1" hidden="0" function="0" vbProcedure="0">#ref!</x:definedName>
    <x:definedName name="A_1_9_9_5" localSheetId="1" hidden="0" function="0" vbProcedure="0">#ref!</x:definedName>
    <x:definedName name="A_1_9_9_7" localSheetId="1" hidden="0" function="0" vbProcedure="0">#ref!</x:definedName>
    <x:definedName name="A_1_9_9_8" localSheetId="1" hidden="0" function="0" vbProcedure="0">#ref!</x:definedName>
    <x:definedName name="A_1_9_9_9" localSheetId="1" hidden="0" function="0" vbProcedure="0">#ref!</x:definedName>
    <x:definedName name="A_2" localSheetId="1" hidden="0" function="0" vbProcedure="0">#ref!</x:definedName>
    <x:definedName name="A_2_1" localSheetId="1" hidden="0" function="0" vbProcedure="0">#ref!</x:definedName>
    <x:definedName name="A_2_15" localSheetId="1" hidden="0" function="0" vbProcedure="0">#ref!</x:definedName>
    <x:definedName name="A_2_15_4" localSheetId="1" hidden="0" function="0" vbProcedure="0">#ref!</x:definedName>
    <x:definedName name="A_2_15_5" localSheetId="1" hidden="0" function="0" vbProcedure="0">#ref!</x:definedName>
    <x:definedName name="A_2_15_7" localSheetId="1" hidden="0" function="0" vbProcedure="0">#ref!</x:definedName>
    <x:definedName name="A_2_15_8" localSheetId="1" hidden="0" function="0" vbProcedure="0">#ref!</x:definedName>
    <x:definedName name="A_2_15_9" localSheetId="1" hidden="0" function="0" vbProcedure="0">#ref!</x:definedName>
    <x:definedName name="A_2_17" localSheetId="1" hidden="0" function="0" vbProcedure="0">#ref!</x:definedName>
    <x:definedName name="A_2_17_4" localSheetId="1" hidden="0" function="0" vbProcedure="0">#ref!</x:definedName>
    <x:definedName name="A_2_17_5" localSheetId="1" hidden="0" function="0" vbProcedure="0">#ref!</x:definedName>
    <x:definedName name="A_2_17_7" localSheetId="1" hidden="0" function="0" vbProcedure="0">#ref!</x:definedName>
    <x:definedName name="A_2_17_8" localSheetId="1" hidden="0" function="0" vbProcedure="0">#ref!</x:definedName>
    <x:definedName name="A_2_17_9" localSheetId="1" hidden="0" function="0" vbProcedure="0">#ref!</x:definedName>
    <x:definedName name="A_2_1_1" localSheetId="1" hidden="0" function="0" vbProcedure="0">#ref!</x:definedName>
    <x:definedName name="A_2_1_1_1" localSheetId="1" hidden="0" function="0" vbProcedure="0">#ref!</x:definedName>
    <x:definedName name="A_2_1_1_1_4" localSheetId="1" hidden="0" function="0" vbProcedure="0">#ref!</x:definedName>
    <x:definedName name="A_2_1_1_1_5" localSheetId="1" hidden="0" function="0" vbProcedure="0">#ref!</x:definedName>
    <x:definedName name="A_2_1_1_1_7" localSheetId="1" hidden="0" function="0" vbProcedure="0">#ref!</x:definedName>
    <x:definedName name="A_2_1_1_1_8" localSheetId="1" hidden="0" function="0" vbProcedure="0">#ref!</x:definedName>
    <x:definedName name="A_2_1_1_1_9" localSheetId="1" hidden="0" function="0" vbProcedure="0">#ref!</x:definedName>
    <x:definedName name="A_2_1_1_4" localSheetId="1" hidden="0" function="0" vbProcedure="0">#ref!</x:definedName>
    <x:definedName name="A_2_1_1_5" localSheetId="1" hidden="0" function="0" vbProcedure="0">#ref!</x:definedName>
    <x:definedName name="A_2_1_1_7" localSheetId="1" hidden="0" function="0" vbProcedure="0">#ref!</x:definedName>
    <x:definedName name="A_2_1_1_8" localSheetId="1" hidden="0" function="0" vbProcedure="0">#ref!</x:definedName>
    <x:definedName name="A_2_1_1_9" localSheetId="1" hidden="0" function="0" vbProcedure="0">#ref!</x:definedName>
    <x:definedName name="A_2_1_4" localSheetId="1" hidden="0" function="0" vbProcedure="0">#ref!</x:definedName>
    <x:definedName name="A_2_1_5" localSheetId="1" hidden="0" function="0" vbProcedure="0">#ref!</x:definedName>
    <x:definedName name="A_2_1_7" localSheetId="1" hidden="0" function="0" vbProcedure="0">#ref!</x:definedName>
    <x:definedName name="A_2_1_8" localSheetId="1" hidden="0" function="0" vbProcedure="0">#ref!</x:definedName>
    <x:definedName name="A_2_1_9" localSheetId="1" hidden="0" function="0" vbProcedure="0">#ref!</x:definedName>
    <x:definedName name="A_2_4" localSheetId="1" hidden="0" function="0" vbProcedure="0">#ref!</x:definedName>
    <x:definedName name="A_2_5" localSheetId="1" hidden="0" function="0" vbProcedure="0">#ref!</x:definedName>
    <x:definedName name="A_2_7" localSheetId="1" hidden="0" function="0" vbProcedure="0">#ref!</x:definedName>
    <x:definedName name="A_2_8" localSheetId="1" hidden="0" function="0" vbProcedure="0">#ref!</x:definedName>
    <x:definedName name="A_2_9" localSheetId="1" hidden="0" function="0" vbProcedure="0">#ref!</x:definedName>
    <x:definedName name="A_3" localSheetId="1" hidden="0" function="0" vbProcedure="0">#ref!</x:definedName>
    <x:definedName name="A_3_1" localSheetId="1" hidden="0" function="0" vbProcedure="0">#ref!</x:definedName>
    <x:definedName name="A_3_15" localSheetId="1" hidden="0" function="0" vbProcedure="0">#ref!</x:definedName>
    <x:definedName name="A_3_15_4" localSheetId="1" hidden="0" function="0" vbProcedure="0">#ref!</x:definedName>
    <x:definedName name="A_3_15_5" localSheetId="1" hidden="0" function="0" vbProcedure="0">#ref!</x:definedName>
    <x:definedName name="A_3_15_7" localSheetId="1" hidden="0" function="0" vbProcedure="0">#ref!</x:definedName>
    <x:definedName name="A_3_15_8" localSheetId="1" hidden="0" function="0" vbProcedure="0">#ref!</x:definedName>
    <x:definedName name="A_3_15_9" localSheetId="1" hidden="0" function="0" vbProcedure="0">#ref!</x:definedName>
    <x:definedName name="A_3_17" localSheetId="1" hidden="0" function="0" vbProcedure="0">#ref!</x:definedName>
    <x:definedName name="A_3_17_4" localSheetId="1" hidden="0" function="0" vbProcedure="0">#ref!</x:definedName>
    <x:definedName name="A_3_17_5" localSheetId="1" hidden="0" function="0" vbProcedure="0">#ref!</x:definedName>
    <x:definedName name="A_3_17_7" localSheetId="1" hidden="0" function="0" vbProcedure="0">#ref!</x:definedName>
    <x:definedName name="A_3_17_8" localSheetId="1" hidden="0" function="0" vbProcedure="0">#ref!</x:definedName>
    <x:definedName name="A_3_17_9" localSheetId="1" hidden="0" function="0" vbProcedure="0">#ref!</x:definedName>
    <x:definedName name="A_3_1_1" localSheetId="1" hidden="0" function="0" vbProcedure="0">#ref!</x:definedName>
    <x:definedName name="A_3_1_1_4" localSheetId="1" hidden="0" function="0" vbProcedure="0">#ref!</x:definedName>
    <x:definedName name="A_3_1_1_5" localSheetId="1" hidden="0" function="0" vbProcedure="0">#ref!</x:definedName>
    <x:definedName name="A_3_1_1_7" localSheetId="1" hidden="0" function="0" vbProcedure="0">#ref!</x:definedName>
    <x:definedName name="A_3_1_1_8" localSheetId="1" hidden="0" function="0" vbProcedure="0">#ref!</x:definedName>
    <x:definedName name="A_3_1_1_9" localSheetId="1" hidden="0" function="0" vbProcedure="0">#ref!</x:definedName>
    <x:definedName name="A_3_1_4" localSheetId="1" hidden="0" function="0" vbProcedure="0">#ref!</x:definedName>
    <x:definedName name="A_3_1_5" localSheetId="1" hidden="0" function="0" vbProcedure="0">#ref!</x:definedName>
    <x:definedName name="A_3_1_7" localSheetId="1" hidden="0" function="0" vbProcedure="0">#ref!</x:definedName>
    <x:definedName name="A_3_1_8" localSheetId="1" hidden="0" function="0" vbProcedure="0">#ref!</x:definedName>
    <x:definedName name="A_3_1_9" localSheetId="1" hidden="0" function="0" vbProcedure="0">#ref!</x:definedName>
    <x:definedName name="A_3_4" localSheetId="1" hidden="0" function="0" vbProcedure="0">#ref!</x:definedName>
    <x:definedName name="A_3_5" localSheetId="1" hidden="0" function="0" vbProcedure="0">#ref!</x:definedName>
    <x:definedName name="A_3_7" localSheetId="1" hidden="0" function="0" vbProcedure="0">#ref!</x:definedName>
    <x:definedName name="A_3_8" localSheetId="1" hidden="0" function="0" vbProcedure="0">#ref!</x:definedName>
    <x:definedName name="A_3_9" localSheetId="1" hidden="0" function="0" vbProcedure="0">#ref!</x:definedName>
    <x:definedName name="A_4" localSheetId="1" hidden="0" function="0" vbProcedure="0">#ref!</x:definedName>
    <x:definedName name="A_4_1" localSheetId="1" hidden="0" function="0" vbProcedure="0">#ref!</x:definedName>
    <x:definedName name="A_4_15" localSheetId="1" hidden="0" function="0" vbProcedure="0">#ref!</x:definedName>
    <x:definedName name="A_4_15_4" localSheetId="1" hidden="0" function="0" vbProcedure="0">#ref!</x:definedName>
    <x:definedName name="A_4_15_5" localSheetId="1" hidden="0" function="0" vbProcedure="0">#ref!</x:definedName>
    <x:definedName name="A_4_15_7" localSheetId="1" hidden="0" function="0" vbProcedure="0">#ref!</x:definedName>
    <x:definedName name="A_4_15_8" localSheetId="1" hidden="0" function="0" vbProcedure="0">#ref!</x:definedName>
    <x:definedName name="A_4_15_9" localSheetId="1" hidden="0" function="0" vbProcedure="0">#ref!</x:definedName>
    <x:definedName name="A_4_17" localSheetId="1" hidden="0" function="0" vbProcedure="0">#ref!</x:definedName>
    <x:definedName name="A_4_17_4" localSheetId="1" hidden="0" function="0" vbProcedure="0">#ref!</x:definedName>
    <x:definedName name="A_4_17_5" localSheetId="1" hidden="0" function="0" vbProcedure="0">#ref!</x:definedName>
    <x:definedName name="A_4_17_7" localSheetId="1" hidden="0" function="0" vbProcedure="0">#ref!</x:definedName>
    <x:definedName name="A_4_17_8" localSheetId="1" hidden="0" function="0" vbProcedure="0">#ref!</x:definedName>
    <x:definedName name="A_4_17_9" localSheetId="1" hidden="0" function="0" vbProcedure="0">#ref!</x:definedName>
    <x:definedName name="A_4_1_1" localSheetId="1" hidden="0" function="0" vbProcedure="0">#ref!</x:definedName>
    <x:definedName name="A_4_1_13" localSheetId="1" hidden="0" function="0" vbProcedure="0">#ref!</x:definedName>
    <x:definedName name="A_4_1_13_4" localSheetId="1" hidden="0" function="0" vbProcedure="0">#ref!</x:definedName>
    <x:definedName name="A_4_1_13_5" localSheetId="1" hidden="0" function="0" vbProcedure="0">#ref!</x:definedName>
    <x:definedName name="A_4_1_13_7" localSheetId="1" hidden="0" function="0" vbProcedure="0">#ref!</x:definedName>
    <x:definedName name="A_4_1_13_8" localSheetId="1" hidden="0" function="0" vbProcedure="0">#ref!</x:definedName>
    <x:definedName name="A_4_1_13_9" localSheetId="1" hidden="0" function="0" vbProcedure="0">#ref!</x:definedName>
    <x:definedName name="A_4_1_1_1" localSheetId="1" hidden="0" function="0" vbProcedure="0">#ref!</x:definedName>
    <x:definedName name="A_4_1_1_1_1" localSheetId="1" hidden="0" function="0" vbProcedure="0">#ref!</x:definedName>
    <x:definedName name="A_4_1_1_1_4" localSheetId="1" hidden="0" function="0" vbProcedure="0">#ref!</x:definedName>
    <x:definedName name="A_4_1_1_1_5" localSheetId="1" hidden="0" function="0" vbProcedure="0">#ref!</x:definedName>
    <x:definedName name="A_4_1_1_1_7" localSheetId="1" hidden="0" function="0" vbProcedure="0">#ref!</x:definedName>
    <x:definedName name="A_4_1_1_1_8" localSheetId="1" hidden="0" function="0" vbProcedure="0">#ref!</x:definedName>
    <x:definedName name="A_4_1_1_1_9" localSheetId="1" hidden="0" function="0" vbProcedure="0">#ref!</x:definedName>
    <x:definedName name="A_4_1_1_4" localSheetId="1" hidden="0" function="0" vbProcedure="0">#ref!</x:definedName>
    <x:definedName name="A_4_1_1_5" localSheetId="1" hidden="0" function="0" vbProcedure="0">#ref!</x:definedName>
    <x:definedName name="A_4_1_1_7" localSheetId="1" hidden="0" function="0" vbProcedure="0">#ref!</x:definedName>
    <x:definedName name="A_4_1_1_8" localSheetId="1" hidden="0" function="0" vbProcedure="0">#ref!</x:definedName>
    <x:definedName name="A_4_1_1_9" localSheetId="1" hidden="0" function="0" vbProcedure="0">#ref!</x:definedName>
    <x:definedName name="A_4_1_4" localSheetId="1" hidden="0" function="0" vbProcedure="0">#ref!</x:definedName>
    <x:definedName name="A_4_1_5" localSheetId="1" hidden="0" function="0" vbProcedure="0">#ref!</x:definedName>
    <x:definedName name="A_4_1_7" localSheetId="1" hidden="0" function="0" vbProcedure="0">#ref!</x:definedName>
    <x:definedName name="A_4_1_8" localSheetId="1" hidden="0" function="0" vbProcedure="0">#ref!</x:definedName>
    <x:definedName name="A_4_1_9" localSheetId="1" hidden="0" function="0" vbProcedure="0">#ref!</x:definedName>
    <x:definedName name="A_4_1_9_1" localSheetId="1" hidden="0" function="0" vbProcedure="0">#ref!</x:definedName>
    <x:definedName name="A_4_1_9_4" localSheetId="1" hidden="0" function="0" vbProcedure="0">#ref!</x:definedName>
    <x:definedName name="A_4_1_9_5" localSheetId="1" hidden="0" function="0" vbProcedure="0">#ref!</x:definedName>
    <x:definedName name="A_4_1_9_7" localSheetId="1" hidden="0" function="0" vbProcedure="0">#ref!</x:definedName>
    <x:definedName name="A_4_1_9_8" localSheetId="1" hidden="0" function="0" vbProcedure="0">#ref!</x:definedName>
    <x:definedName name="A_4_1_9_9" localSheetId="1" hidden="0" function="0" vbProcedure="0">#ref!</x:definedName>
    <x:definedName name="A_4_4" localSheetId="1" hidden="0" function="0" vbProcedure="0">#ref!</x:definedName>
    <x:definedName name="A_4_5" localSheetId="1" hidden="0" function="0" vbProcedure="0">#ref!</x:definedName>
    <x:definedName name="A_4_7" localSheetId="1" hidden="0" function="0" vbProcedure="0">#ref!</x:definedName>
    <x:definedName name="A_4_8" localSheetId="1" hidden="0" function="0" vbProcedure="0">#ref!</x:definedName>
    <x:definedName name="A_4_9" localSheetId="1" hidden="0" function="0" vbProcedure="0">#ref!</x:definedName>
    <x:definedName name="A_4_9_1" localSheetId="1" hidden="0" function="0" vbProcedure="0">#ref!</x:definedName>
    <x:definedName name="A_4_9_13" localSheetId="1" hidden="0" function="0" vbProcedure="0">#ref!</x:definedName>
    <x:definedName name="A_4_9_13_4" localSheetId="1" hidden="0" function="0" vbProcedure="0">#ref!</x:definedName>
    <x:definedName name="A_4_9_13_5" localSheetId="1" hidden="0" function="0" vbProcedure="0">#ref!</x:definedName>
    <x:definedName name="A_4_9_13_7" localSheetId="1" hidden="0" function="0" vbProcedure="0">#ref!</x:definedName>
    <x:definedName name="A_4_9_13_8" localSheetId="1" hidden="0" function="0" vbProcedure="0">#ref!</x:definedName>
    <x:definedName name="A_4_9_13_9" localSheetId="1" hidden="0" function="0" vbProcedure="0">#ref!</x:definedName>
    <x:definedName name="A_4_9_4" localSheetId="1" hidden="0" function="0" vbProcedure="0">#ref!</x:definedName>
    <x:definedName name="A_4_9_5" localSheetId="1" hidden="0" function="0" vbProcedure="0">#ref!</x:definedName>
    <x:definedName name="A_4_9_7" localSheetId="1" hidden="0" function="0" vbProcedure="0">#ref!</x:definedName>
    <x:definedName name="A_4_9_8" localSheetId="1" hidden="0" function="0" vbProcedure="0">#ref!</x:definedName>
    <x:definedName name="A_4_9_9" localSheetId="1" hidden="0" function="0" vbProcedure="0">#ref!</x:definedName>
    <x:definedName name="A_4_9_9_1" localSheetId="1" hidden="0" function="0" vbProcedure="0">#ref!</x:definedName>
    <x:definedName name="A_4_9_9_4" localSheetId="1" hidden="0" function="0" vbProcedure="0">#ref!</x:definedName>
    <x:definedName name="A_4_9_9_5" localSheetId="1" hidden="0" function="0" vbProcedure="0">#ref!</x:definedName>
    <x:definedName name="A_4_9_9_7" localSheetId="1" hidden="0" function="0" vbProcedure="0">#ref!</x:definedName>
    <x:definedName name="A_4_9_9_8" localSheetId="1" hidden="0" function="0" vbProcedure="0">#ref!</x:definedName>
    <x:definedName name="A_4_9_9_9" localSheetId="1" hidden="0" function="0" vbProcedure="0">#ref!</x:definedName>
    <x:definedName name="A_5" localSheetId="1" hidden="0" function="0" vbProcedure="0">#ref!</x:definedName>
    <x:definedName name="A_5_1" localSheetId="1" hidden="0" function="0" vbProcedure="0">#ref!</x:definedName>
    <x:definedName name="A_5_17" localSheetId="1" hidden="0" function="0" vbProcedure="0">#ref!</x:definedName>
    <x:definedName name="A_5_17_4" localSheetId="1" hidden="0" function="0" vbProcedure="0">#ref!</x:definedName>
    <x:definedName name="A_5_17_5" localSheetId="1" hidden="0" function="0" vbProcedure="0">#ref!</x:definedName>
    <x:definedName name="A_5_17_7" localSheetId="1" hidden="0" function="0" vbProcedure="0">#ref!</x:definedName>
    <x:definedName name="A_5_17_8" localSheetId="1" hidden="0" function="0" vbProcedure="0">#ref!</x:definedName>
    <x:definedName name="A_5_17_9" localSheetId="1" hidden="0" function="0" vbProcedure="0">#ref!</x:definedName>
    <x:definedName name="A_5_1_1" localSheetId="1" hidden="0" function="0" vbProcedure="0">#ref!</x:definedName>
    <x:definedName name="A_5_1_4" localSheetId="1" hidden="0" function="0" vbProcedure="0">#ref!</x:definedName>
    <x:definedName name="A_5_1_5" localSheetId="1" hidden="0" function="0" vbProcedure="0">#ref!</x:definedName>
    <x:definedName name="A_5_1_7" localSheetId="1" hidden="0" function="0" vbProcedure="0">#ref!</x:definedName>
    <x:definedName name="A_5_1_8" localSheetId="1" hidden="0" function="0" vbProcedure="0">#ref!</x:definedName>
    <x:definedName name="A_5_1_9" localSheetId="1" hidden="0" function="0" vbProcedure="0">#ref!</x:definedName>
    <x:definedName name="A_5_4" localSheetId="1" hidden="0" function="0" vbProcedure="0">#ref!</x:definedName>
    <x:definedName name="A_5_5" localSheetId="1" hidden="0" function="0" vbProcedure="0">#ref!</x:definedName>
    <x:definedName name="A_5_7" localSheetId="1" hidden="0" function="0" vbProcedure="0">#ref!</x:definedName>
    <x:definedName name="A_5_8" localSheetId="1" hidden="0" function="0" vbProcedure="0">#ref!</x:definedName>
    <x:definedName name="A_5_9" localSheetId="1" hidden="0" function="0" vbProcedure="0">#ref!</x:definedName>
    <x:definedName name="A_6" localSheetId="1" hidden="0" function="0" vbProcedure="0">#ref!</x:definedName>
    <x:definedName name="A_6_1" localSheetId="1" hidden="0" function="0" vbProcedure="0">#ref!</x:definedName>
    <x:definedName name="A_6_17" localSheetId="1" hidden="0" function="0" vbProcedure="0">#ref!</x:definedName>
    <x:definedName name="A_6_17_4" localSheetId="1" hidden="0" function="0" vbProcedure="0">#ref!</x:definedName>
    <x:definedName name="A_6_17_5" localSheetId="1" hidden="0" function="0" vbProcedure="0">#ref!</x:definedName>
    <x:definedName name="A_6_17_7" localSheetId="1" hidden="0" function="0" vbProcedure="0">#ref!</x:definedName>
    <x:definedName name="A_6_17_8" localSheetId="1" hidden="0" function="0" vbProcedure="0">#ref!</x:definedName>
    <x:definedName name="A_6_17_9" localSheetId="1" hidden="0" function="0" vbProcedure="0">#ref!</x:definedName>
    <x:definedName name="A_6_1_4" localSheetId="1" hidden="0" function="0" vbProcedure="0">#ref!</x:definedName>
    <x:definedName name="A_6_1_5" localSheetId="1" hidden="0" function="0" vbProcedure="0">#ref!</x:definedName>
    <x:definedName name="A_6_1_7" localSheetId="1" hidden="0" function="0" vbProcedure="0">#ref!</x:definedName>
    <x:definedName name="A_6_1_8" localSheetId="1" hidden="0" function="0" vbProcedure="0">#ref!</x:definedName>
    <x:definedName name="A_6_1_9" localSheetId="1" hidden="0" function="0" vbProcedure="0">#ref!</x:definedName>
    <x:definedName name="A_6_4" localSheetId="1" hidden="0" function="0" vbProcedure="0">#ref!</x:definedName>
    <x:definedName name="A_6_5" localSheetId="1" hidden="0" function="0" vbProcedure="0">#ref!</x:definedName>
    <x:definedName name="A_6_7" localSheetId="1" hidden="0" function="0" vbProcedure="0">#ref!</x:definedName>
    <x:definedName name="A_6_8" localSheetId="1" hidden="0" function="0" vbProcedure="0">#ref!</x:definedName>
    <x:definedName name="A_6_9" localSheetId="1" hidden="0" function="0" vbProcedure="0">#ref!</x:definedName>
    <x:definedName name="A_7" localSheetId="1" hidden="0" function="0" vbProcedure="0">#ref!</x:definedName>
    <x:definedName name="A_7_1" localSheetId="1" hidden="0" function="0" vbProcedure="0">#ref!</x:definedName>
    <x:definedName name="A_7_4" localSheetId="1" hidden="0" function="0" vbProcedure="0">#ref!</x:definedName>
    <x:definedName name="A_7_5" localSheetId="1" hidden="0" function="0" vbProcedure="0">#ref!</x:definedName>
    <x:definedName name="A_7_7" localSheetId="1" hidden="0" function="0" vbProcedure="0">#ref!</x:definedName>
    <x:definedName name="A_7_8" localSheetId="1" hidden="0" function="0" vbProcedure="0">#ref!</x:definedName>
    <x:definedName name="A_7_9" localSheetId="1" hidden="0" function="0" vbProcedure="0">#ref!</x:definedName>
    <x:definedName name="A_8" localSheetId="1" hidden="0" function="0" vbProcedure="0">#ref!</x:definedName>
    <x:definedName name="A_8_1" localSheetId="1" hidden="0" function="0" vbProcedure="0">#ref!</x:definedName>
    <x:definedName name="A_8_4" localSheetId="1" hidden="0" function="0" vbProcedure="0">#ref!</x:definedName>
    <x:definedName name="A_8_5" localSheetId="1" hidden="0" function="0" vbProcedure="0">#ref!</x:definedName>
    <x:definedName name="A_8_7" localSheetId="1" hidden="0" function="0" vbProcedure="0">#ref!</x:definedName>
    <x:definedName name="A_8_8" localSheetId="1" hidden="0" function="0" vbProcedure="0">#ref!</x:definedName>
    <x:definedName name="A_8_9" localSheetId="1" hidden="0" function="0" vbProcedure="0">#ref!</x:definedName>
    <x:definedName name="A_9" localSheetId="1" hidden="0" function="0" vbProcedure="0">#ref!</x:definedName>
    <x:definedName name="A_9_1" localSheetId="1" hidden="0" function="0" vbProcedure="0">#ref!</x:definedName>
    <x:definedName name="A_9_17" localSheetId="1" hidden="0" function="0" vbProcedure="0">#ref!</x:definedName>
    <x:definedName name="A_9_17_4" localSheetId="1" hidden="0" function="0" vbProcedure="0">#ref!</x:definedName>
    <x:definedName name="A_9_17_5" localSheetId="1" hidden="0" function="0" vbProcedure="0">#ref!</x:definedName>
    <x:definedName name="A_9_17_7" localSheetId="1" hidden="0" function="0" vbProcedure="0">#ref!</x:definedName>
    <x:definedName name="A_9_17_8" localSheetId="1" hidden="0" function="0" vbProcedure="0">#ref!</x:definedName>
    <x:definedName name="A_9_17_9" localSheetId="1" hidden="0" function="0" vbProcedure="0">#ref!</x:definedName>
    <x:definedName name="A_9_1_1" localSheetId="1" hidden="0" function="0" vbProcedure="0">#ref!</x:definedName>
    <x:definedName name="A_9_1_4" localSheetId="1" hidden="0" function="0" vbProcedure="0">#ref!</x:definedName>
    <x:definedName name="A_9_1_5" localSheetId="1" hidden="0" function="0" vbProcedure="0">#ref!</x:definedName>
    <x:definedName name="A_9_1_7" localSheetId="1" hidden="0" function="0" vbProcedure="0">#ref!</x:definedName>
    <x:definedName name="A_9_1_8" localSheetId="1" hidden="0" function="0" vbProcedure="0">#ref!</x:definedName>
    <x:definedName name="A_9_1_9" localSheetId="1" hidden="0" function="0" vbProcedure="0">#ref!</x:definedName>
    <x:definedName name="A_9_4" localSheetId="1" hidden="0" function="0" vbProcedure="0">#ref!</x:definedName>
    <x:definedName name="A_9_5" localSheetId="1" hidden="0" function="0" vbProcedure="0">#ref!</x:definedName>
    <x:definedName name="A_9_7" localSheetId="1" hidden="0" function="0" vbProcedure="0">#ref!</x:definedName>
    <x:definedName name="A_9_8" localSheetId="1" hidden="0" function="0" vbProcedure="0">#ref!</x:definedName>
    <x:definedName name="A_9_9" localSheetId="1" hidden="0" function="0" vbProcedure="0">#ref!</x:definedName>
    <x:definedName name="aâ" localSheetId="1" hidden="0" function="0" vbProcedure="0">#ref!</x:definedName>
    <x:definedName name="A比" localSheetId="1" hidden="0" function="0" vbProcedure="0">#ref!</x:definedName>
    <x:definedName name="B" localSheetId="1" hidden="0" function="0" vbProcedure="0">#ref!</x:definedName>
    <x:definedName name="B400WE" localSheetId="1" hidden="0" function="0" vbProcedure="0">#ref!</x:definedName>
    <x:definedName name="Bang_cly" localSheetId="1" hidden="0" function="0" vbProcedure="0">#ref!</x:definedName>
    <x:definedName name="Bang_CVC" localSheetId="1" hidden="0" function="0" vbProcedure="0">#ref!</x:definedName>
    <x:definedName name="bang_gia" localSheetId="1" hidden="0" function="0" vbProcedure="0">#ref!</x:definedName>
    <x:definedName name="Bang_travl" localSheetId="1" hidden="0" function="0" vbProcedure="0">#ref!</x:definedName>
    <x:definedName name="BaseColor" localSheetId="1" hidden="0" function="0" vbProcedure="0">#ref!</x:definedName>
    <x:definedName name="BBBB" localSheetId="1" hidden="0" function="0" vbProcedure="0">#ref!</x:definedName>
    <x:definedName name="BCExport" localSheetId="1" hidden="0" function="0" vbProcedure="0">#ref!</x:definedName>
    <x:definedName name="Beg_Bal" localSheetId="1" hidden="0" function="0" vbProcedure="0">#ref!</x:definedName>
    <x:definedName name="bhs" localSheetId="1" hidden="0" function="0" vbProcedure="0">#ref!</x:definedName>
    <x:definedName name="BHT" localSheetId="1" hidden="0" function="0" vbProcedure="0">#ref!</x:definedName>
    <x:definedName name="BOOK2.dbf" localSheetId="1" hidden="0" function="0" vbProcedure="0">#ref!</x:definedName>
    <x:definedName name="Book2_原紙_List" localSheetId="1" hidden="0" function="0" vbProcedure="0">#ref!</x:definedName>
    <x:definedName name="BOQ" localSheetId="1" hidden="0" function="0" vbProcedure="0">#ref!</x:definedName>
    <x:definedName name="BOX" localSheetId="1" hidden="0" function="0" vbProcedure="0">#ref!</x:definedName>
    <x:definedName name="BP一覧表" localSheetId="1" hidden="0" function="0" vbProcedure="0">#ref!</x:definedName>
    <x:definedName name="BTcot" localSheetId="1" hidden="0" function="0" vbProcedure="0">#ref!</x:definedName>
    <x:definedName name="Btcot1" localSheetId="1" hidden="0" function="0" vbProcedure="0">#ref!</x:definedName>
    <x:definedName name="BT_A1" localSheetId="1" hidden="0" function="0" vbProcedure="0">#ref!</x:definedName>
    <x:definedName name="BT_A2.1" localSheetId="1" hidden="0" function="0" vbProcedure="0">#ref!</x:definedName>
    <x:definedName name="BT_A2.2" localSheetId="1" hidden="0" function="0" vbProcedure="0">#ref!</x:definedName>
    <x:definedName name="BT_B1" localSheetId="1" hidden="0" function="0" vbProcedure="0">#ref!</x:definedName>
    <x:definedName name="BT_B2" localSheetId="1" hidden="0" function="0" vbProcedure="0">#ref!</x:definedName>
    <x:definedName name="BT_C1" localSheetId="1" hidden="0" function="0" vbProcedure="0">#ref!</x:definedName>
    <x:definedName name="BT_loai_A2.1" localSheetId="1" hidden="0" function="0" vbProcedure="0">#ref!</x:definedName>
    <x:definedName name="BT_P1" localSheetId="1" hidden="0" function="0" vbProcedure="0">#ref!</x:definedName>
    <x:definedName name="BUNSEKI" localSheetId="1" hidden="0" function="0" vbProcedure="0">#ref!</x:definedName>
    <x:definedName name="Bust" localSheetId="1" hidden="0" function="0" vbProcedure="0">#ref!</x:definedName>
    <x:definedName name="BVCISUMMARY" localSheetId="1" hidden="0" function="0" vbProcedure="0">#ref!</x:definedName>
    <x:definedName name="B比" localSheetId="1" hidden="0" function="0" vbProcedure="0">#ref!</x:definedName>
    <x:definedName name="Cap_DUL_doc_B" localSheetId="1" hidden="0" function="0" vbProcedure="0">#ref!</x:definedName>
    <x:definedName name="CAP_DUL_ngang_B" localSheetId="1" hidden="0" function="0" vbProcedure="0">#ref!</x:definedName>
    <x:definedName name="CASH_FLOW_ROWS" localSheetId="1" hidden="0" function="0" vbProcedure="0">#ref!</x:definedName>
    <x:definedName name="Category" localSheetId="1" hidden="0" function="0" vbProcedure="0">#ref!</x:definedName>
    <x:definedName name="Category_All" localSheetId="1" hidden="0" function="0" vbProcedure="0">#ref!</x:definedName>
    <x:definedName name="CC" localSheetId="1" hidden="0" function="0" vbProcedure="0">#ref!</x:definedName>
    <x:definedName name="CCC" localSheetId="1" hidden="0" function="0" vbProcedure="0">#ref!</x:definedName>
    <x:definedName name="CCTDN2D" localSheetId="1" hidden="0" function="0" vbProcedure="0">#ref!</x:definedName>
    <x:definedName name="CCTDN2M" localSheetId="1" hidden="0" function="0" vbProcedure="0">#ref!</x:definedName>
    <x:definedName name="CCTGSC" localSheetId="1" hidden="0" function="0" vbProcedure="0">#ref!</x:definedName>
    <x:definedName name="CCTRSRCRM" localSheetId="1" hidden="0" function="0" vbProcedure="0">#ref!</x:definedName>
    <x:definedName name="CCTRTRCRM" localSheetId="1" hidden="0" function="0" vbProcedure="0">#ref!</x:definedName>
    <x:definedName name="CC工場." localSheetId="1" hidden="0" function="0" vbProcedure="0">#ref!</x:definedName>
    <x:definedName name="cel0jisiyousyomente" localSheetId="1" hidden="0" function="0" vbProcedure="0">#ref!</x:definedName>
    <x:definedName name="cel11ikouankousousyo" localSheetId="1" hidden="0" function="0" vbProcedure="0">#ref!</x:definedName>
    <x:definedName name="cel11ikouankousousyosyuuyaku" localSheetId="1" hidden="0" function="0" vbProcedure="0">#ref!</x:definedName>
    <x:definedName name="cel11_Proposal_Clay" localSheetId="1" hidden="0" function="0" vbProcedure="0">#ref!</x:definedName>
    <x:definedName name="cel1jikaisyuu" localSheetId="1" hidden="0" function="0" vbProcedure="0">#ref!</x:definedName>
    <x:definedName name="cel1seisigettou" localSheetId="1" hidden="0" function="0" vbProcedure="0">#ref!</x:definedName>
    <x:definedName name="celAgreement" localSheetId="1" hidden="0" function="0" vbProcedure="0">#ref!</x:definedName>
    <x:definedName name="celALIAS" localSheetId="1" hidden="0" function="0" vbProcedure="0">#ref!</x:definedName>
    <x:definedName name="celApplication" localSheetId="1" hidden="0" function="0" vbProcedure="0">#ref!</x:definedName>
    <x:definedName name="celApplied_Consept_Document" localSheetId="1" hidden="0" function="0" vbProcedure="0">#ref!</x:definedName>
    <x:definedName name="celApproval" localSheetId="1" hidden="0" function="0" vbProcedure="0">#ref!</x:definedName>
    <x:definedName name="celBody_Styling_Fix" localSheetId="1" hidden="0" function="0" vbProcedure="0">#ref!</x:definedName>
    <x:definedName name="celConfirmation" localSheetId="1" hidden="0" function="0" vbProcedure="0">#ref!</x:definedName>
    <x:definedName name="celCostteiantikettei1" localSheetId="1" hidden="0" function="0" vbProcedure="0">#ref!</x:definedName>
    <x:definedName name="celCost_DDC_Mtg" localSheetId="1" hidden="0" function="0" vbProcedure="0">#ref!</x:definedName>
    <x:definedName name="celCost_DDD_Mtg" localSheetId="1" hidden="0" function="0" vbProcedure="0">#ref!</x:definedName>
    <x:definedName name="celCost_Draft1" localSheetId="1" hidden="0" function="0" vbProcedure="0">#ref!</x:definedName>
    <x:definedName name="celCost_Draft2" localSheetId="1" hidden="0" function="0" vbProcedure="0">#ref!</x:definedName>
    <x:definedName name="celCost_Draft3" localSheetId="1" hidden="0" function="0" vbProcedure="0">#ref!</x:definedName>
    <x:definedName name="celCost_PDM1" localSheetId="1" hidden="0" function="0" vbProcedure="0">#ref!</x:definedName>
    <x:definedName name="celCost_PDM2" localSheetId="1" hidden="0" function="0" vbProcedure="0">#ref!</x:definedName>
    <x:definedName name="celCost_PPM" localSheetId="1" hidden="0" function="0" vbProcedure="0">#ref!</x:definedName>
    <x:definedName name="celCost_Preparation1" localSheetId="1" hidden="0" function="0" vbProcedure="0">#ref!</x:definedName>
    <x:definedName name="celCost_Preparation2" localSheetId="1" hidden="0" function="0" vbProcedure="0">#ref!</x:definedName>
    <x:definedName name="celCost_Preparation3" localSheetId="1" hidden="0" function="0" vbProcedure="0">#ref!</x:definedName>
    <x:definedName name="celCost_Request1" localSheetId="1" hidden="0" function="0" vbProcedure="0">#ref!</x:definedName>
    <x:definedName name="celCost_Request2" localSheetId="1" hidden="0" function="0" vbProcedure="0">#ref!</x:definedName>
    <x:definedName name="celCost_Request3" localSheetId="1" hidden="0" function="0" vbProcedure="0">#ref!</x:definedName>
    <x:definedName name="celCost_teiantikakunin" localSheetId="1" hidden="0" function="0" vbProcedure="0">#ref!</x:definedName>
    <x:definedName name="celCost_teiantikettei2" localSheetId="1" hidden="0" function="0" vbProcedure="0">#ref!</x:definedName>
    <x:definedName name="celdakokutehai" localSheetId="1" hidden="0" function="0" vbProcedure="0">#ref!</x:definedName>
    <x:definedName name="celdeitasakusei1" localSheetId="1" hidden="0" function="0" vbProcedure="0">#ref!</x:definedName>
    <x:definedName name="celdeitasakusei2" localSheetId="1" hidden="0" function="0" vbProcedure="0">#ref!</x:definedName>
    <x:definedName name="celdeitasakusei3" localSheetId="1" hidden="0" function="0" vbProcedure="0">#ref!</x:definedName>
    <x:definedName name="celdeitasyuusei" localSheetId="1" hidden="0" function="0" vbProcedure="0">#ref!</x:definedName>
    <x:definedName name="celDevelopment_DCM" localSheetId="1" hidden="0" function="0" vbProcedure="0">#ref!</x:definedName>
    <x:definedName name="celDevelopment_DDM" localSheetId="1" hidden="0" function="0" vbProcedure="0">#ref!</x:definedName>
    <x:definedName name="celDevelopment_Mtg" localSheetId="1" hidden="0" function="0" vbProcedure="0">#ref!</x:definedName>
    <x:definedName name="celdezainsiketukousousyo" localSheetId="1" hidden="0" function="0" vbProcedure="0">#ref!</x:definedName>
    <x:definedName name="celdezainsiketukousousyosyu" localSheetId="1" hidden="0" function="0" vbProcedure="0">#ref!</x:definedName>
    <x:definedName name="celDMDR1" localSheetId="1" hidden="0" function="0" vbProcedure="0">#ref!</x:definedName>
    <x:definedName name="celDMDR2" localSheetId="1" hidden="0" function="0" vbProcedure="0">#ref!</x:definedName>
    <x:definedName name="celDMDR_1" localSheetId="1" hidden="0" function="0" vbProcedure="0">#ref!</x:definedName>
    <x:definedName name="celDMDR_2" localSheetId="1" hidden="0" function="0" vbProcedure="0">#ref!</x:definedName>
    <x:definedName name="celDMDR_3" localSheetId="1" hidden="0" function="0" vbProcedure="0">#ref!</x:definedName>
    <x:definedName name="celDMJC" localSheetId="1" hidden="0" function="0" vbProcedure="0">#ref!</x:definedName>
    <x:definedName name="celFollow_up_Mtg_1" localSheetId="1" hidden="0" function="0" vbProcedure="0">#ref!</x:definedName>
    <x:definedName name="celFollow_up_Mtg_2" localSheetId="1" hidden="0" function="0" vbProcedure="0">#ref!</x:definedName>
    <x:definedName name="celFollow_up_Mtg_3" localSheetId="1" hidden="0" function="0" vbProcedure="0">#ref!</x:definedName>
    <x:definedName name="celFollow_up_Mtg_4" localSheetId="1" hidden="0" function="0" vbProcedure="0">#ref!</x:definedName>
    <x:definedName name="celFollow_up_Mtg_5" localSheetId="1" hidden="0" function="0" vbProcedure="0">#ref!</x:definedName>
    <x:definedName name="celFollow_up_Mtg_6" localSheetId="1" hidden="0" function="0" vbProcedure="0">#ref!</x:definedName>
    <x:definedName name="celFollow_up_Mtg_7" localSheetId="1" hidden="0" function="0" vbProcedure="0">#ref!</x:definedName>
    <x:definedName name="celhaigasushaderibari" localSheetId="1" hidden="0" function="0" vbProcedure="0">#ref!</x:definedName>
    <x:definedName name="celhaitaishaderibari" localSheetId="1" hidden="0" function="0" vbProcedure="0">#ref!</x:definedName>
    <x:definedName name="celhenkoujyouhouteikyou" localSheetId="1" hidden="0" function="0" vbProcedure="0">#ref!</x:definedName>
    <x:definedName name="celhoukenshaikanirai" localSheetId="1" hidden="0" function="0" vbProcedure="0">#ref!</x:definedName>
    <x:definedName name="celhouketukousousyo" localSheetId="1" hidden="0" function="0" vbProcedure="0">#ref!</x:definedName>
    <x:definedName name="celhouketukousousyosyu" localSheetId="1" hidden="0" function="0" vbProcedure="0">#ref!</x:definedName>
    <x:definedName name="celInprovemet_clay" localSheetId="1" hidden="0" function="0" vbProcedure="0">#ref!</x:definedName>
    <x:definedName name="celkaiseki1" localSheetId="1" hidden="0" function="0" vbProcedure="0">#ref!</x:definedName>
    <x:definedName name="celkaisyuukeikakusho" localSheetId="1" hidden="0" function="0" vbProcedure="0">#ref!</x:definedName>
    <x:definedName name="celkaku1" localSheetId="1" hidden="0" function="0" vbProcedure="0">#ref!</x:definedName>
    <x:definedName name="celkaku1mente" localSheetId="1" hidden="0" function="0" vbProcedure="0">#ref!</x:definedName>
    <x:definedName name="celkaku2orikomi" localSheetId="1" hidden="0" function="0" vbProcedure="0">#ref!</x:definedName>
    <x:definedName name="celkakuFkentou" localSheetId="1" hidden="0" function="0" vbProcedure="0">#ref!</x:definedName>
    <x:definedName name="celkakuN" localSheetId="1" hidden="0" function="0" vbProcedure="0">#ref!</x:definedName>
    <x:definedName name="celkihonkatasikijyousin" localSheetId="1" hidden="0" function="0" vbProcedure="0">#ref!</x:definedName>
    <x:definedName name="celModel_Direction" localSheetId="1" hidden="0" function="0" vbProcedure="0">#ref!</x:definedName>
    <x:definedName name="celModel_Fix" localSheetId="1" hidden="0" function="0" vbProcedure="0">#ref!</x:definedName>
    <x:definedName name="celojisiyousyo" localSheetId="1" hidden="0" function="0" vbProcedure="0">#ref!</x:definedName>
    <x:definedName name="celPDM" localSheetId="1" hidden="0" function="0" vbProcedure="0">#ref!</x:definedName>
    <x:definedName name="celpfdezainsiketukousousyo" localSheetId="1" hidden="0" function="0" vbProcedure="0">#ref!</x:definedName>
    <x:definedName name="celpfdezainsiketukousousyosyu" localSheetId="1" hidden="0" function="0" vbProcedure="0">#ref!</x:definedName>
    <x:definedName name="celpfkaku1" localSheetId="1" hidden="0" function="0" vbProcedure="0">#ref!</x:definedName>
    <x:definedName name="celpfkaku1syuuyaku" localSheetId="1" hidden="0" function="0" vbProcedure="0">#ref!</x:definedName>
    <x:definedName name="celpfkaku2" localSheetId="1" hidden="0" function="0" vbProcedure="0">#ref!</x:definedName>
    <x:definedName name="celpfkaku2syuuyaku" localSheetId="1" hidden="0" function="0" vbProcedure="0">#ref!</x:definedName>
    <x:definedName name="celPFPresentation_Of_Plan" localSheetId="1" hidden="0" function="0" vbProcedure="0">#ref!</x:definedName>
    <x:definedName name="celPF_Agreement" localSheetId="1" hidden="0" function="0" vbProcedure="0">#ref!</x:definedName>
    <x:definedName name="celPF_Applied_Consept_Document" localSheetId="1" hidden="0" function="0" vbProcedure="0">#ref!</x:definedName>
    <x:definedName name="celPF_Confirmation" localSheetId="1" hidden="0" function="0" vbProcedure="0">#ref!</x:definedName>
    <x:definedName name="celPF_hendoubungoui" localSheetId="1" hidden="0" function="0" vbProcedure="0">#ref!</x:definedName>
    <x:definedName name="celPf_lot" localSheetId="1" hidden="0" function="0" vbProcedure="0">#ref!</x:definedName>
    <x:definedName name="celPf_lot_bumonDR" localSheetId="1" hidden="0" function="0" vbProcedure="0">#ref!</x:definedName>
    <x:definedName name="celPf_lot_release_L" localSheetId="1" hidden="0" function="0" vbProcedure="0">#ref!</x:definedName>
    <x:definedName name="celPf_lot_release_M" localSheetId="1" hidden="0" function="0" vbProcedure="0">#ref!</x:definedName>
    <x:definedName name="celPf_lot_release_S" localSheetId="1" hidden="0" function="0" vbProcedure="0">#ref!</x:definedName>
    <x:definedName name="celPf_lot_release_XL" localSheetId="1" hidden="0" function="0" vbProcedure="0">#ref!</x:definedName>
    <x:definedName name="celPF_PD_Original_Plan" localSheetId="1" hidden="0" function="0" vbProcedure="0">#ref!</x:definedName>
    <x:definedName name="celPF_Planning_Document" localSheetId="1" hidden="0" function="0" vbProcedure="0">#ref!</x:definedName>
    <x:definedName name="celPF_Planning_Document_draft" localSheetId="1" hidden="0" function="0" vbProcedure="0">#ref!</x:definedName>
    <x:definedName name="celPF_Pre_Agreement" localSheetId="1" hidden="0" function="0" vbProcedure="0">#ref!</x:definedName>
    <x:definedName name="celPF_Profit_Cost_GMM1" localSheetId="1" hidden="0" function="0" vbProcedure="0">#ref!</x:definedName>
    <x:definedName name="celPF_Profit_Cost_GMM2" localSheetId="1" hidden="0" function="0" vbProcedure="0">#ref!</x:definedName>
    <x:definedName name="celPlanning_Document" localSheetId="1" hidden="0" function="0" vbProcedure="0">#ref!</x:definedName>
    <x:definedName name="celPlanning_Document_draft" localSheetId="1" hidden="0" function="0" vbProcedure="0">#ref!</x:definedName>
    <x:definedName name="celPlannning_Document_Original" localSheetId="1" hidden="0" function="0" vbProcedure="0">#ref!</x:definedName>
    <x:definedName name="celPlot_bumonDR" localSheetId="1" hidden="0" function="0" vbProcedure="0">#ref!</x:definedName>
    <x:definedName name="celPlot_release_L" localSheetId="1" hidden="0" function="0" vbProcedure="0">#ref!</x:definedName>
    <x:definedName name="celPlot_release_M" localSheetId="1" hidden="0" function="0" vbProcedure="0">#ref!</x:definedName>
    <x:definedName name="celPlot_release_S" localSheetId="1" hidden="0" function="0" vbProcedure="0">#ref!</x:definedName>
    <x:definedName name="celPMCteiantikettei2" localSheetId="1" hidden="0" function="0" vbProcedure="0">#ref!</x:definedName>
    <x:definedName name="celPMC_DDC_Mtg" localSheetId="1" hidden="0" function="0" vbProcedure="0">#ref!</x:definedName>
    <x:definedName name="celPMC_DDD_Mtg" localSheetId="1" hidden="0" function="0" vbProcedure="0">#ref!</x:definedName>
    <x:definedName name="celPMC_Draft" localSheetId="1" hidden="0" function="0" vbProcedure="0">#ref!</x:definedName>
    <x:definedName name="celPMC_Draft_1" localSheetId="1" hidden="0" function="0" vbProcedure="0">#ref!</x:definedName>
    <x:definedName name="celPMC_draft_N1" localSheetId="1" hidden="0" function="0" vbProcedure="0">#ref!</x:definedName>
    <x:definedName name="celPMC_Draft_N2" localSheetId="1" hidden="0" function="0" vbProcedure="0">#ref!</x:definedName>
    <x:definedName name="celPMC_PDM1" localSheetId="1" hidden="0" function="0" vbProcedure="0">#ref!</x:definedName>
    <x:definedName name="celPMC_PDM2" localSheetId="1" hidden="0" function="0" vbProcedure="0">#ref!</x:definedName>
    <x:definedName name="celPMC_PPM" localSheetId="1" hidden="0" function="0" vbProcedure="0">#ref!</x:definedName>
    <x:definedName name="celPMC_Pre_Product_Explanation" localSheetId="1" hidden="0" function="0" vbProcedure="0">#ref!</x:definedName>
    <x:definedName name="celPMC_Product_Explanation" localSheetId="1" hidden="0" function="0" vbProcedure="0">#ref!</x:definedName>
    <x:definedName name="celPMC_Request_For_Quotation" localSheetId="1" hidden="0" function="0" vbProcedure="0">#ref!</x:definedName>
    <x:definedName name="celPMC_teiantikakunin" localSheetId="1" hidden="0" function="0" vbProcedure="0">#ref!</x:definedName>
    <x:definedName name="celPMC_teiantikettei1" localSheetId="1" hidden="0" function="0" vbProcedure="0">#ref!</x:definedName>
    <x:definedName name="celPolisy_Document" localSheetId="1" hidden="0" function="0" vbProcedure="0">#ref!</x:definedName>
    <x:definedName name="celPPM" localSheetId="1" hidden="0" function="0" vbProcedure="0">#ref!</x:definedName>
    <x:definedName name="celPrecedence_Phase_kick_Off" localSheetId="1" hidden="0" function="0" vbProcedure="0">#ref!</x:definedName>
    <x:definedName name="celPreparation_OF_CAD_Data" localSheetId="1" hidden="0" function="0" vbProcedure="0">#ref!</x:definedName>
    <x:definedName name="celPresentation_Of_plan1" localSheetId="1" hidden="0" function="0" vbProcedure="0">#ref!</x:definedName>
    <x:definedName name="celPresentation_Of_Plan2" localSheetId="1" hidden="0" function="0" vbProcedure="0">#ref!</x:definedName>
    <x:definedName name="celProduction_Clay" localSheetId="1" hidden="0" function="0" vbProcedure="0">#ref!</x:definedName>
    <x:definedName name="celProduction_release_L_Design" localSheetId="1" hidden="0" function="0" vbProcedure="0">#ref!</x:definedName>
    <x:definedName name="celProduction_release_L_XZ4" localSheetId="1" hidden="0" function="0" vbProcedure="0">#ref!</x:definedName>
    <x:definedName name="celProduction_release_M_Design" localSheetId="1" hidden="0" function="0" vbProcedure="0">#ref!</x:definedName>
    <x:definedName name="celProduction_release_M_XZ4" localSheetId="1" hidden="0" function="0" vbProcedure="0">#ref!</x:definedName>
    <x:definedName name="celProduction_release_S_Design" localSheetId="1" hidden="0" function="0" vbProcedure="0">#ref!</x:definedName>
    <x:definedName name="celProduction_release_S_XZ4" localSheetId="1" hidden="0" function="0" vbProcedure="0">#ref!</x:definedName>
    <x:definedName name="celProduction_release_XL_Design" localSheetId="1" hidden="0" function="0" vbProcedure="0">#ref!</x:definedName>
    <x:definedName name="celProduction_release_XL_XZ4" localSheetId="1" hidden="0" function="0" vbProcedure="0">#ref!</x:definedName>
    <x:definedName name="celProduct_Concept" localSheetId="1" hidden="0" function="0" vbProcedure="0">#ref!</x:definedName>
    <x:definedName name="celProduct_Concept2" localSheetId="1" hidden="0" function="0" vbProcedure="0">#ref!</x:definedName>
    <x:definedName name="celProduct_Profile" localSheetId="1" hidden="0" function="0" vbProcedure="0">#ref!</x:definedName>
    <x:definedName name="celProject_Contract" localSheetId="1" hidden="0" function="0" vbProcedure="0">#ref!</x:definedName>
    <x:definedName name="celProttomaekaiseki" localSheetId="1" hidden="0" function="0" vbProcedure="0">#ref!</x:definedName>
    <x:definedName name="celPT1" localSheetId="1" hidden="0" function="0" vbProcedure="0">#ref!</x:definedName>
    <x:definedName name="celPT1_Mod" localSheetId="1" hidden="0" function="0" vbProcedure="0">#ref!</x:definedName>
    <x:definedName name="celPT1_Mod_design" localSheetId="1" hidden="0" function="0" vbProcedure="0">#ref!</x:definedName>
    <x:definedName name="celPT2" localSheetId="1" hidden="0" function="0" vbProcedure="0">#ref!</x:definedName>
    <x:definedName name="celpurodakutokonseputokettei" localSheetId="1" hidden="0" function="0" vbProcedure="0">#ref!</x:definedName>
    <x:definedName name="celPurodakutopurofairukettei" localSheetId="1" hidden="0" function="0" vbProcedure="0">#ref!</x:definedName>
    <x:definedName name="celP_lot" localSheetId="1" hidden="0" function="0" vbProcedure="0">#ref!</x:definedName>
    <x:definedName name="celseinou_shogenshaderibari" localSheetId="1" hidden="0" function="0" vbProcedure="0">#ref!</x:definedName>
    <x:definedName name="celselection_2ND" localSheetId="1" hidden="0" function="0" vbProcedure="0">#ref!</x:definedName>
    <x:definedName name="celselection_3RD" localSheetId="1" hidden="0" function="0" vbProcedure="0">#ref!</x:definedName>
    <x:definedName name="celselection_PRIMARY" localSheetId="1" hidden="0" function="0" vbProcedure="0">#ref!</x:definedName>
    <x:definedName name="celshataikouzoukeikaku_N" localSheetId="1" hidden="0" function="0" vbProcedure="0">#ref!</x:definedName>
    <x:definedName name="celshoutotushaderibari" localSheetId="1" hidden="0" function="0" vbProcedure="0">#ref!</x:definedName>
    <x:definedName name="celSimulation2" localSheetId="1" hidden="0" function="0" vbProcedure="0">#ref!</x:definedName>
    <x:definedName name="celSimulation3" localSheetId="1" hidden="0" function="0" vbProcedure="0">#ref!</x:definedName>
    <x:definedName name="celSimultaneous_Planning_1" localSheetId="1" hidden="0" function="0" vbProcedure="0">#ref!</x:definedName>
    <x:definedName name="celSimultaneous_Planning_N" localSheetId="1" hidden="0" function="0" vbProcedure="0">#ref!</x:definedName>
    <x:definedName name="celSimultaneous_Plannning_P" localSheetId="1" hidden="0" function="0" vbProcedure="0">#ref!</x:definedName>
    <x:definedName name="celSketch" localSheetId="1" hidden="0" function="0" vbProcedure="0">#ref!</x:definedName>
    <x:definedName name="celSketch_Selection" localSheetId="1" hidden="0" function="0" vbProcedure="0">#ref!</x:definedName>
    <x:definedName name="celSOP" localSheetId="1" hidden="0" function="0" vbProcedure="0">#ref!</x:definedName>
    <x:definedName name="celStyling_specDecision" localSheetId="1" hidden="0" function="0" vbProcedure="0">#ref!</x:definedName>
    <x:definedName name="celsyoukonkousousyo" localSheetId="1" hidden="0" function="0" vbProcedure="0">#ref!</x:definedName>
    <x:definedName name="celsyoukonkousousyosyu" localSheetId="1" hidden="0" function="0" vbProcedure="0">#ref!</x:definedName>
    <x:definedName name="celsyuueki_hankahoukoku" localSheetId="1" hidden="0" function="0" vbProcedure="0">#ref!</x:definedName>
    <x:definedName name="celS_lot" localSheetId="1" hidden="0" function="0" vbProcedure="0">#ref!</x:definedName>
    <x:definedName name="celteiansiyou" localSheetId="1" hidden="0" function="0" vbProcedure="0">#ref!</x:definedName>
    <x:definedName name="celteiansiyoumente" localSheetId="1" hidden="0" function="0" vbProcedure="0">#ref!</x:definedName>
    <x:definedName name="celtousi_syuuekikeikakukettei" localSheetId="1" hidden="0" function="0" vbProcedure="0">#ref!</x:definedName>
    <x:definedName name="celVT_DDC_Mtg" localSheetId="1" hidden="0" function="0" vbProcedure="0">#ref!</x:definedName>
    <x:definedName name="celVT_DDD_Mtg" localSheetId="1" hidden="0" function="0" vbProcedure="0">#ref!</x:definedName>
    <x:definedName name="celVT_Draft" localSheetId="1" hidden="0" function="0" vbProcedure="0">#ref!</x:definedName>
    <x:definedName name="celVT_HRGgohoukoku1" localSheetId="1" hidden="0" function="0" vbProcedure="0">#ref!</x:definedName>
    <x:definedName name="celVT_HRGgohoukoku2" localSheetId="1" hidden="0" function="0" vbProcedure="0">#ref!</x:definedName>
    <x:definedName name="celVT_HRGgohoukoku3" localSheetId="1" hidden="0" function="0" vbProcedure="0">#ref!</x:definedName>
    <x:definedName name="celVT_PDM1" localSheetId="1" hidden="0" function="0" vbProcedure="0">#ref!</x:definedName>
    <x:definedName name="celVT_PDM2" localSheetId="1" hidden="0" function="0" vbProcedure="0">#ref!</x:definedName>
    <x:definedName name="celVT_PPM" localSheetId="1" hidden="0" function="0" vbProcedure="0">#ref!</x:definedName>
    <x:definedName name="celVT_Request_For_Quotation" localSheetId="1" hidden="0" function="0" vbProcedure="0">#ref!</x:definedName>
    <x:definedName name="celVT_teiantikakunin" localSheetId="1" hidden="0" function="0" vbProcedure="0">#ref!</x:definedName>
    <x:definedName name="celVT_teiantikettai2" localSheetId="1" hidden="0" function="0" vbProcedure="0">#ref!</x:definedName>
    <x:definedName name="celVT_teiantikettei1" localSheetId="1" hidden="0" function="0" vbProcedure="0">#ref!</x:definedName>
    <x:definedName name="celWeight_Freez" localSheetId="1" hidden="0" function="0" vbProcedure="0">#ref!</x:definedName>
    <x:definedName name="CFDLCS" localSheetId="1" hidden="0" function="0" vbProcedure="0">#ref!</x:definedName>
    <x:definedName name="CFEWMERC" localSheetId="1" hidden="0" function="0" vbProcedure="0">#ref!</x:definedName>
    <x:definedName name="CFTLINMCV8" localSheetId="1" hidden="0" function="0" vbProcedure="0">#ref!</x:definedName>
    <x:definedName name="CFTPN2L" localSheetId="1" hidden="0" function="0" vbProcedure="0">#ref!</x:definedName>
    <x:definedName name="CFTU93AL2EX" localSheetId="1" hidden="0" function="0" vbProcedure="0">#ref!</x:definedName>
    <x:definedName name="CFU93AF2EX" localSheetId="1" hidden="0" function="0" vbProcedure="0">#ref!</x:definedName>
    <x:definedName name="CGKPPA" localSheetId="1" hidden="0" function="0" vbProcedure="0">#ref!</x:definedName>
    <x:definedName name="CGSAASC" localSheetId="1" hidden="0" function="0" vbProcedure="0">#ref!</x:definedName>
    <x:definedName name="CGSATSC" localSheetId="1" hidden="0" function="0" vbProcedure="0">#ref!</x:definedName>
    <x:definedName name="CGT360B98" localSheetId="1" hidden="0" function="0" vbProcedure="0">#ref!</x:definedName>
    <x:definedName name="CGTCTPPT" localSheetId="1" hidden="0" function="0" vbProcedure="0">#ref!</x:definedName>
    <x:definedName name="CGW2RGAL" localSheetId="1" hidden="0" function="0" vbProcedure="0">#ref!</x:definedName>
    <x:definedName name="CH" localSheetId="1" hidden="0" function="0" vbProcedure="0">#ref!</x:definedName>
    <x:definedName name="ChangeColor" localSheetId="1" hidden="0" function="0" vbProcedure="0">#ref!</x:definedName>
    <x:definedName name="CHECK" localSheetId="1" hidden="0" function="0" vbProcedure="0">#ref!</x:definedName>
    <x:definedName name="CheckList1stCol" localSheetId="1" hidden="0" function="0" vbProcedure="0">#ref!</x:definedName>
    <x:definedName name="CHECK_AFFILI_SALE" localSheetId="1" hidden="0" function="0" vbProcedure="0">#ref!</x:definedName>
    <x:definedName name="CHECK_AFFILI_SALE2" localSheetId="1" hidden="0" function="0" vbProcedure="0">#ref!</x:definedName>
    <x:definedName name="CHECK_ASSET" localSheetId="1" hidden="0" function="0" vbProcedure="0">#ref!</x:definedName>
    <x:definedName name="CHECK_BALANCE" localSheetId="1" hidden="0" function="0" vbProcedure="0">#ref!</x:definedName>
    <x:definedName name="CHECK_BUILDINGS" localSheetId="1" hidden="0" function="0" vbProcedure="0">#ref!</x:definedName>
    <x:definedName name="CHECK_CASH" localSheetId="1" hidden="0" function="0" vbProcedure="0">#ref!</x:definedName>
    <x:definedName name="CHECK_COMMONSTOCK" localSheetId="1" hidden="0" function="0" vbProcedure="0">#ref!</x:definedName>
    <x:definedName name="CHECK_CONSTRUCTION" localSheetId="1" hidden="0" function="0" vbProcedure="0">#ref!</x:definedName>
    <x:definedName name="CHECK_C_OPR" localSheetId="1" hidden="0" function="0" vbProcedure="0">#ref!</x:definedName>
    <x:definedName name="CHECK_DEFFERDASSETS" localSheetId="1" hidden="0" function="0" vbProcedure="0">#ref!</x:definedName>
    <x:definedName name="CHECK_DUE" localSheetId="1" hidden="0" function="0" vbProcedure="0">#ref!</x:definedName>
    <x:definedName name="CHECK_INT_ASSETS" localSheetId="1" hidden="0" function="0" vbProcedure="0">#ref!</x:definedName>
    <x:definedName name="CHECK_INV_CAP" localSheetId="1" hidden="0" function="0" vbProcedure="0">#ref!</x:definedName>
    <x:definedName name="CHECK_INV_SEC" localSheetId="1" hidden="0" function="0" vbProcedure="0">#ref!</x:definedName>
    <x:definedName name="CHECK_I_SECURITIES" localSheetId="1" hidden="0" function="0" vbProcedure="0">#ref!</x:definedName>
    <x:definedName name="CHECK_LAND" localSheetId="1" hidden="0" function="0" vbProcedure="0">#ref!</x:definedName>
    <x:definedName name="CHECK_LEGALRESERVE" localSheetId="1" hidden="0" function="0" vbProcedure="0">#ref!</x:definedName>
    <x:definedName name="CHECK_L_PAY" localSheetId="1" hidden="0" function="0" vbProcedure="0">#ref!</x:definedName>
    <x:definedName name="CHECK_L_R" localSheetId="1" hidden="0" function="0" vbProcedure="0">#ref!</x:definedName>
    <x:definedName name="CHECK_L_T_1" localSheetId="1" hidden="0" function="0" vbProcedure="0">#ref!</x:definedName>
    <x:definedName name="CHECK_L_T_2" localSheetId="1" hidden="0" function="0" vbProcedure="0">#ref!</x:definedName>
    <x:definedName name="CHECK_L_T_BORROWING" localSheetId="1" hidden="0" function="0" vbProcedure="0">#ref!</x:definedName>
    <x:definedName name="CHECK_L_T_P_E" localSheetId="1" hidden="0" function="0" vbProcedure="0">#ref!</x:definedName>
    <x:definedName name="CHECK_MACHINERY" localSheetId="1" hidden="0" function="0" vbProcedure="0">#ref!</x:definedName>
    <x:definedName name="CHECK_M_SECURITIES" localSheetId="1" hidden="0" function="0" vbProcedure="0">#ref!</x:definedName>
    <x:definedName name="CHECK_NETSALE" localSheetId="1" hidden="0" function="0" vbProcedure="0">#ref!</x:definedName>
    <x:definedName name="CHECK_NETSALE2" localSheetId="1" hidden="0" function="0" vbProcedure="0">#ref!</x:definedName>
    <x:definedName name="CHECK_OPR" localSheetId="1" hidden="0" function="0" vbProcedure="0">#ref!</x:definedName>
    <x:definedName name="CHECK_PAIDCAPITAL" localSheetId="1" hidden="0" function="0" vbProcedure="0">#ref!</x:definedName>
    <x:definedName name="CHECK_RETAINED" localSheetId="1" hidden="0" function="0" vbProcedure="0">#ref!</x:definedName>
    <x:definedName name="CHECK_STRUCTURE" localSheetId="1" hidden="0" function="0" vbProcedure="0">#ref!</x:definedName>
    <x:definedName name="CHECK_S_SECURITIES" localSheetId="1" hidden="0" function="0" vbProcedure="0">#ref!</x:definedName>
    <x:definedName name="CHECK_S_T_B" localSheetId="1" hidden="0" function="0" vbProcedure="0">#ref!</x:definedName>
    <x:definedName name="CHECK_S_W" localSheetId="1" hidden="0" function="0" vbProcedure="0">#ref!</x:definedName>
    <x:definedName name="CHECK_TOOL" localSheetId="1" hidden="0" function="0" vbProcedure="0">#ref!</x:definedName>
    <x:definedName name="CHECK_TOTALEQUITY" localSheetId="1" hidden="0" function="0" vbProcedure="0">#ref!</x:definedName>
    <x:definedName name="CHECK_VEHICLE" localSheetId="1" hidden="0" function="0" vbProcedure="0">#ref!</x:definedName>
    <x:definedName name="CLVL" localSheetId="1" hidden="0" function="0" vbProcedure="0">#ref!</x:definedName>
    <x:definedName name="CNT" localSheetId="1" hidden="0" function="0" vbProcedure="0">#ref!</x:definedName>
    <x:definedName name="COC_1.2" localSheetId="1" hidden="0" function="0" vbProcedure="0">#ref!</x:definedName>
    <x:definedName name="Coc_2m" localSheetId="1" hidden="0" function="0" vbProcedure="0">#ref!</x:definedName>
    <x:definedName name="Code" localSheetId="1" hidden="0" function="0" vbProcedure="0">#ref!</x:definedName>
    <x:definedName name="COMMON" localSheetId="1" hidden="0" function="0" vbProcedure="0">#ref!</x:definedName>
    <x:definedName name="COMPANY" localSheetId="1" hidden="0" function="0" vbProcedure="0">#ref!</x:definedName>
    <x:definedName name="CompanyList" localSheetId="1" hidden="0" function="0" vbProcedure="0">#ref!</x:definedName>
    <x:definedName name="CompanyName" localSheetId="1" hidden="0" function="0" vbProcedure="0">#ref!</x:definedName>
    <x:definedName name="COMPL" localSheetId="1" hidden="0" function="0" vbProcedure="0">#ref!</x:definedName>
    <x:definedName name="COMPONENT" localSheetId="1" hidden="0" function="0" vbProcedure="0">#ref!</x:definedName>
    <x:definedName name="CONCURRENCE" localSheetId="1" hidden="0" function="0" vbProcedure="0">#ref!</x:definedName>
    <x:definedName name="Cong_HM_DTCT" localSheetId="1" hidden="0" function="0" vbProcedure="0">#ref!</x:definedName>
    <x:definedName name="Cong_M_DTCT" localSheetId="1" hidden="0" function="0" vbProcedure="0">#ref!</x:definedName>
    <x:definedName name="Cong_NC_DTCT" localSheetId="1" hidden="0" function="0" vbProcedure="0">#ref!</x:definedName>
    <x:definedName name="Cong_VL_DTCT" localSheetId="1" hidden="0" function="0" vbProcedure="0">#ref!</x:definedName>
    <x:definedName name="CONST_EQ" localSheetId="1" hidden="0" function="0" vbProcedure="0">#ref!</x:definedName>
    <x:definedName name="Continue" localSheetId="1" hidden="0" function="0" vbProcedure="0">#ref!</x:definedName>
    <x:definedName name="CON_EQP_COS" localSheetId="1" hidden="0" function="0" vbProcedure="0">#ref!</x:definedName>
    <x:definedName name="CON_EQP_COST" localSheetId="1" hidden="0" function="0" vbProcedure="0">#ref!</x:definedName>
    <x:definedName name="COP" localSheetId="1" hidden="0" function="0" vbProcedure="0">#ref!</x:definedName>
    <x:definedName name="COVER" localSheetId="1" hidden="0" function="0" vbProcedure="0">#ref!</x:definedName>
    <x:definedName name="CP" localSheetId="1" hidden="0" function="0" vbProcedure="0">#ref!</x:definedName>
    <x:definedName name="CPC" localSheetId="1" hidden="0" function="0" vbProcedure="0">#ref!</x:definedName>
    <x:definedName name="Criteria_MI" localSheetId="1" hidden="0" function="0" vbProcedure="0">#ref!</x:definedName>
    <x:definedName name="CRITINST" localSheetId="1" hidden="0" function="0" vbProcedure="0">#ref!</x:definedName>
    <x:definedName name="CRITPURC" localSheetId="1" hidden="0" function="0" vbProcedure="0">#ref!</x:definedName>
    <x:definedName name="CS_10" localSheetId="1" hidden="0" function="0" vbProcedure="0">#ref!</x:definedName>
    <x:definedName name="CS_100" localSheetId="1" hidden="0" function="0" vbProcedure="0">#ref!</x:definedName>
    <x:definedName name="CS_10S" localSheetId="1" hidden="0" function="0" vbProcedure="0">#ref!</x:definedName>
    <x:definedName name="CS_120" localSheetId="1" hidden="0" function="0" vbProcedure="0">#ref!</x:definedName>
    <x:definedName name="CS_140" localSheetId="1" hidden="0" function="0" vbProcedure="0">#ref!</x:definedName>
    <x:definedName name="CS_160" localSheetId="1" hidden="0" function="0" vbProcedure="0">#ref!</x:definedName>
    <x:definedName name="CS_20" localSheetId="1" hidden="0" function="0" vbProcedure="0">#ref!</x:definedName>
    <x:definedName name="CS_30" localSheetId="1" hidden="0" function="0" vbProcedure="0">#ref!</x:definedName>
    <x:definedName name="CS_40" localSheetId="1" hidden="0" function="0" vbProcedure="0">#ref!</x:definedName>
    <x:definedName name="CS_40S" localSheetId="1" hidden="0" function="0" vbProcedure="0">#ref!</x:definedName>
    <x:definedName name="CS_5S" localSheetId="1" hidden="0" function="0" vbProcedure="0">#ref!</x:definedName>
    <x:definedName name="CS_60" localSheetId="1" hidden="0" function="0" vbProcedure="0">#ref!</x:definedName>
    <x:definedName name="CS_80" localSheetId="1" hidden="0" function="0" vbProcedure="0">#ref!</x:definedName>
    <x:definedName name="CS_80S" localSheetId="1" hidden="0" function="0" vbProcedure="0">#ref!</x:definedName>
    <x:definedName name="CS_STD" localSheetId="1" hidden="0" function="0" vbProcedure="0">#ref!</x:definedName>
    <x:definedName name="CS_XS" localSheetId="1" hidden="0" function="0" vbProcedure="0">#ref!</x:definedName>
    <x:definedName name="CS_XXS" localSheetId="1" hidden="0" function="0" vbProcedure="0">#ref!</x:definedName>
    <x:definedName name="CTHTKA8" localSheetId="1" hidden="0" function="0" vbProcedure="0">#ref!</x:definedName>
    <x:definedName name="CTHYSAN" localSheetId="1" hidden="0" function="0" vbProcedure="0">#ref!</x:definedName>
    <x:definedName name="CTHYSED" localSheetId="1" hidden="0" function="0" vbProcedure="0">#ref!</x:definedName>
    <x:definedName name="ctiep" localSheetId="1" hidden="0" function="0" vbProcedure="0">#ref!</x:definedName>
    <x:definedName name="CTTCMC" localSheetId="1" hidden="0" function="0" vbProcedure="0">#ref!</x:definedName>
    <x:definedName name="CTTHCPTZYW" localSheetId="1" hidden="0" function="0" vbProcedure="0">#ref!</x:definedName>
    <x:definedName name="CTTHHAARD" localSheetId="1" hidden="0" function="0" vbProcedure="0">#ref!</x:definedName>
    <x:definedName name="CTTIZSUTT" localSheetId="1" hidden="0" function="0" vbProcedure="0">#ref!</x:definedName>
    <x:definedName name="CTTSTW2" localSheetId="1" hidden="0" function="0" vbProcedure="0">#ref!</x:definedName>
    <x:definedName name="CTVWA5GLF" localSheetId="1" hidden="0" function="0" vbProcedure="0">#ref!</x:definedName>
    <x:definedName name="Cum_Int" localSheetId="1" hidden="0" function="0" vbProcedure="0">#ref!</x:definedName>
    <x:definedName name="cun" localSheetId="1" hidden="0" function="0" vbProcedure="0">#ref!</x:definedName>
    <x:definedName name="C_" localSheetId="1" hidden="0" function="0" vbProcedure="0">#ref!</x:definedName>
    <x:definedName name="DAFAFAD" localSheetId="1" hidden="1" function="0" vbProcedure="0">#ref!</x:definedName>
    <x:definedName name="DAISU" localSheetId="1" hidden="0" function="0" vbProcedure="0">#ref!</x:definedName>
    <x:definedName name="DAO_DAT" localSheetId="1" hidden="0" function="0" vbProcedure="0">#ref!</x:definedName>
    <x:definedName name="dasda" localSheetId="1" hidden="0" function="0" vbProcedure="0">#ref!,#ref!</x:definedName>
    <x:definedName name="Data" localSheetId="1" hidden="0" function="0" vbProcedure="0">#ref!</x:definedName>
    <x:definedName name="Data.Dump" localSheetId="1" hidden="1" function="0" vbProcedure="0">OFFSET(data.top.left,1,0)</x:definedName>
    <x:definedName name="Database.File" localSheetId="1" hidden="1" function="0" vbProcedure="0">#ref!</x:definedName>
    <x:definedName name="Database_MI" localSheetId="1" hidden="0" function="0" vbProcedure="0">#ref!</x:definedName>
    <x:definedName name="Data_All" localSheetId="1" hidden="0" function="0" vbProcedure="0">#ref!</x:definedName>
    <x:definedName name="date" localSheetId="1" hidden="0" function="0" vbProcedure="0">#ref!</x:definedName>
    <x:definedName name="Day" localSheetId="1" hidden="0" function="0" vbProcedure="0">#ref!</x:definedName>
    <x:definedName name="DBASE1" localSheetId="1" hidden="0" function="0" vbProcedure="0">#ref!</x:definedName>
    <x:definedName name="DB名" localSheetId="1" hidden="0" function="0" vbProcedure="0">#ref!</x:definedName>
    <x:definedName name="dddddd" localSheetId="1" hidden="0" function="0" vbProcedure="0">#ref!,#ref!</x:definedName>
    <x:definedName name="Dec_02" localSheetId="1" hidden="0" function="0" vbProcedure="0">#ref!</x:definedName>
    <x:definedName name="Dec_03" localSheetId="1" hidden="0" function="0" vbProcedure="0">#ref!</x:definedName>
    <x:definedName name="Dec_04" localSheetId="1" hidden="0" function="0" vbProcedure="0">#ref!</x:definedName>
    <x:definedName name="Dec_05" localSheetId="1" hidden="0" function="0" vbProcedure="0">#ref!</x:definedName>
    <x:definedName name="Dec_06" localSheetId="1" hidden="0" function="0" vbProcedure="0">#ref!</x:definedName>
    <x:definedName name="den_bu" localSheetId="1" hidden="0" function="0" vbProcedure="0">#ref!</x:definedName>
    <x:definedName name="DEPT_" localSheetId="1" hidden="0" function="0" vbProcedure="0">#ref!</x:definedName>
    <x:definedName name="DESCRIPTION" localSheetId="1" hidden="0" function="0" vbProcedure="0">#ref!</x:definedName>
    <x:definedName name="DETA" localSheetId="1" hidden="0" function="0" vbProcedure="0">#ref!</x:definedName>
    <x:definedName name="DGCTI592" localSheetId="1" hidden="0" function="0" vbProcedure="0">#ref!</x:definedName>
    <x:definedName name="Die" localSheetId="1" hidden="0" function="0" vbProcedure="0">#ref!</x:definedName>
    <x:definedName name="Dinhmuc" localSheetId="1" hidden="0" function="0" vbProcedure="0">#ref!</x:definedName>
    <x:definedName name="DMNQ" localSheetId="1" hidden="0" function="0" vbProcedure="0">#ref!</x:definedName>
    <x:definedName name="Documents_array" localSheetId="1" hidden="0" function="0" vbProcedure="0">#ref!</x:definedName>
    <x:definedName name="Dole_trans_code" localSheetId="1" hidden="0" function="0" vbProcedure="0">#ref!</x:definedName>
    <x:definedName name="Dongia" localSheetId="1" hidden="0" function="0" vbProcedure="0">#ref!</x:definedName>
    <x:definedName name="DR_NO." localSheetId="1" hidden="0" function="0" vbProcedure="0">#ref!</x:definedName>
    <x:definedName name="DSDSD" localSheetId="1" hidden="0" function="0" vbProcedure="0">#ref!</x:definedName>
    <x:definedName name="DSUMDATA" localSheetId="1" hidden="0" function="0" vbProcedure="0">#ref!</x:definedName>
    <x:definedName name="DVPNUMBER" localSheetId="1" hidden="0" function="0" vbProcedure="0">#ref!</x:definedName>
    <x:definedName name="D_7101A_B" localSheetId="1" hidden="0" function="0" vbProcedure="0">#ref!</x:definedName>
    <x:definedName name="DÇm_33" localSheetId="1" hidden="0" function="0" vbProcedure="0">#ref!</x:definedName>
    <x:definedName name="E" localSheetId="1" hidden="0" function="0" vbProcedure="0">#ref!</x:definedName>
    <x:definedName name="Eb" localSheetId="1" hidden="0" function="0" vbProcedure="0">#ref!</x:definedName>
    <x:definedName name="Ebdam" localSheetId="1" hidden="0" function="0" vbProcedure="0">#ref!</x:definedName>
    <x:definedName name="Ecot1" localSheetId="1" hidden="0" function="0" vbProcedure="0">#ref!</x:definedName>
    <x:definedName name="EEEE" localSheetId="1" hidden="0" function="0" vbProcedure="0">#ref!</x:definedName>
    <x:definedName name="EEEEE" localSheetId="1" hidden="0" function="0" vbProcedure="0">#ref!</x:definedName>
    <x:definedName name="emb" localSheetId="1" hidden="0" function="0" vbProcedure="0">#ref!</x:definedName>
    <x:definedName name="EMI工場ﾚｲｱｳﾄ" localSheetId="1" hidden="0" function="0" vbProcedure="0">#ref!</x:definedName>
    <x:definedName name="EmployeeName" localSheetId="1" hidden="0" function="0" vbProcedure="0">#ref!</x:definedName>
    <x:definedName name="end" localSheetId="1" hidden="0" function="0" vbProcedure="0">#ref!</x:definedName>
    <x:definedName name="End_1" localSheetId="1" hidden="0" function="0" vbProcedure="0">#ref!</x:definedName>
    <x:definedName name="End_10" localSheetId="1" hidden="0" function="0" vbProcedure="0">#ref!</x:definedName>
    <x:definedName name="End_11" localSheetId="1" hidden="0" function="0" vbProcedure="0">#ref!</x:definedName>
    <x:definedName name="End_12" localSheetId="1" hidden="0" function="0" vbProcedure="0">#ref!</x:definedName>
    <x:definedName name="End_13" localSheetId="1" hidden="0" function="0" vbProcedure="0">#ref!</x:definedName>
    <x:definedName name="End_2" localSheetId="1" hidden="0" function="0" vbProcedure="0">#ref!</x:definedName>
    <x:definedName name="End_3" localSheetId="1" hidden="0" function="0" vbProcedure="0">#ref!</x:definedName>
    <x:definedName name="End_4" localSheetId="1" hidden="0" function="0" vbProcedure="0">#ref!</x:definedName>
    <x:definedName name="End_5" localSheetId="1" hidden="0" function="0" vbProcedure="0">#ref!</x:definedName>
    <x:definedName name="End_6" localSheetId="1" hidden="0" function="0" vbProcedure="0">#ref!</x:definedName>
    <x:definedName name="End_7" localSheetId="1" hidden="0" function="0" vbProcedure="0">#ref!</x:definedName>
    <x:definedName name="End_8" localSheetId="1" hidden="0" function="0" vbProcedure="0">#ref!</x:definedName>
    <x:definedName name="End_9" localSheetId="1" hidden="0" function="0" vbProcedure="0">#ref!</x:definedName>
    <x:definedName name="End_Bal" localSheetId="1" hidden="0" function="0" vbProcedure="0">#ref!</x:definedName>
    <x:definedName name="ENGINE" localSheetId="1" hidden="0" function="0" vbProcedure="0">#ref!</x:definedName>
    <x:definedName name="ENID" localSheetId="1" hidden="0" function="0" vbProcedure="0">#ref!</x:definedName>
    <x:definedName name="EQREQRQ" localSheetId="1" hidden="0" function="0" vbProcedure="0">#ref!</x:definedName>
    <x:definedName name="ErrColor" localSheetId="1" hidden="0" function="0" vbProcedure="0">#ref!</x:definedName>
    <x:definedName name="ew" localSheetId="1" hidden="0" function="0" vbProcedure="0">#ref!</x:definedName>
    <x:definedName name="ex" localSheetId="1" hidden="0" function="0" vbProcedure="0">#ref!</x:definedName>
    <x:definedName name="Excel_BuiltIn_Print_Area_1" localSheetId="1" hidden="0" function="0" vbProcedure="0">#ref!</x:definedName>
    <x:definedName name="Excel_BuiltIn_Print_Area_17_1" localSheetId="1" hidden="0" function="0" vbProcedure="0">#ref!</x:definedName>
    <x:definedName name="Excel_BuiltIn_Print_Area_17_18" localSheetId="1" hidden="0" function="0" vbProcedure="0">#ref!</x:definedName>
    <x:definedName name="Excel_BuiltIn_Print_Area_17_2" localSheetId="1" hidden="0" function="0" vbProcedure="0">#ref!</x:definedName>
    <x:definedName name="Excel_BuiltIn_Print_Area_17_3" localSheetId="1" hidden="0" function="0" vbProcedure="0">#ref!</x:definedName>
    <x:definedName name="Excel_BuiltIn_Print_Area_1_1" localSheetId="1" hidden="0" function="0" vbProcedure="0">#ref!</x:definedName>
    <x:definedName name="Excel_BuiltIn_Print_Area_1_18" localSheetId="1" hidden="0" function="0" vbProcedure="0">#ref!</x:definedName>
    <x:definedName name="Excel_BuiltIn_Print_Area_1_1_1" localSheetId="1" hidden="0" function="0" vbProcedure="0">#ref!</x:definedName>
    <x:definedName name="Excel_BuiltIn_Print_Area_1_1_1_1" localSheetId="1" hidden="0" function="0" vbProcedure="0">#ref!</x:definedName>
    <x:definedName name="Excel_BuiltIn_Print_Area_1_1_1_1_1" localSheetId="1" hidden="0" function="0" vbProcedure="0">#ref!</x:definedName>
    <x:definedName name="Excel_BuiltIn_Print_Area_1_2" localSheetId="1" hidden="0" function="0" vbProcedure="0">#ref!</x:definedName>
    <x:definedName name="Excel_BuiltIn_Print_Area_1_3" localSheetId="1" hidden="0" function="0" vbProcedure="0">#ref!</x:definedName>
    <x:definedName name="Excel_BuiltIn_Print_Area_2" localSheetId="1" hidden="0" function="0" vbProcedure="0">#ref!</x:definedName>
    <x:definedName name="Excel_BuiltIn_Print_Area_20_1" localSheetId="1" hidden="0" function="0" vbProcedure="0">#ref!</x:definedName>
    <x:definedName name="Excel_BuiltIn_Print_Area_20_18" localSheetId="1" hidden="0" function="0" vbProcedure="0">#ref!</x:definedName>
    <x:definedName name="Excel_BuiltIn_Print_Area_20_2" localSheetId="1" hidden="0" function="0" vbProcedure="0">#ref!</x:definedName>
    <x:definedName name="Excel_BuiltIn_Print_Area_20_3" localSheetId="1" hidden="0" function="0" vbProcedure="0">#ref!</x:definedName>
    <x:definedName name="Excel_BuiltIn_Print_Area_2_1" localSheetId="1" hidden="0" function="0" vbProcedure="0">#ref!</x:definedName>
    <x:definedName name="Excel_BuiltIn_Print_Area_2_1_15" localSheetId="1" hidden="0" function="0" vbProcedure="0">#ref!</x:definedName>
    <x:definedName name="Excel_BuiltIn_Print_Area_2_1_15_4" localSheetId="1" hidden="0" function="0" vbProcedure="0">#ref!</x:definedName>
    <x:definedName name="Excel_BuiltIn_Print_Area_2_1_15_5" localSheetId="1" hidden="0" function="0" vbProcedure="0">#ref!</x:definedName>
    <x:definedName name="Excel_BuiltIn_Print_Area_2_1_15_7" localSheetId="1" hidden="0" function="0" vbProcedure="0">#ref!</x:definedName>
    <x:definedName name="Excel_BuiltIn_Print_Area_2_1_15_8" localSheetId="1" hidden="0" function="0" vbProcedure="0">#ref!</x:definedName>
    <x:definedName name="Excel_BuiltIn_Print_Area_2_1_15_9" localSheetId="1" hidden="0" function="0" vbProcedure="0">#ref!</x:definedName>
    <x:definedName name="Excel_BuiltIn_Print_Area_2_1_17" localSheetId="1" hidden="0" function="0" vbProcedure="0">#ref!</x:definedName>
    <x:definedName name="Excel_BuiltIn_Print_Area_2_1_17_4" localSheetId="1" hidden="0" function="0" vbProcedure="0">#ref!</x:definedName>
    <x:definedName name="Excel_BuiltIn_Print_Area_2_1_17_5" localSheetId="1" hidden="0" function="0" vbProcedure="0">#ref!</x:definedName>
    <x:definedName name="Excel_BuiltIn_Print_Area_2_1_17_7" localSheetId="1" hidden="0" function="0" vbProcedure="0">#ref!</x:definedName>
    <x:definedName name="Excel_BuiltIn_Print_Area_2_1_17_8" localSheetId="1" hidden="0" function="0" vbProcedure="0">#ref!</x:definedName>
    <x:definedName name="Excel_BuiltIn_Print_Area_2_1_17_9" localSheetId="1" hidden="0" function="0" vbProcedure="0">#ref!</x:definedName>
    <x:definedName name="Excel_BuiltIn_Print_Area_2_1_18" localSheetId="1" hidden="0" function="0" vbProcedure="0">#ref!</x:definedName>
    <x:definedName name="Excel_BuiltIn_Print_Area_2_1_1_1" localSheetId="1" hidden="0" function="0" vbProcedure="0">#ref!</x:definedName>
    <x:definedName name="Excel_BuiltIn_Print_Area_2_1_2" localSheetId="1" hidden="0" function="0" vbProcedure="0">#ref!</x:definedName>
    <x:definedName name="Excel_BuiltIn_Print_Area_2_1_3" localSheetId="1" hidden="0" function="0" vbProcedure="0">#ref!</x:definedName>
    <x:definedName name="Excel_BuiltIn_Print_Area_2_1_4" localSheetId="1" hidden="0" function="0" vbProcedure="0">#ref!</x:definedName>
    <x:definedName name="Excel_BuiltIn_Print_Area_2_1_5" localSheetId="1" hidden="0" function="0" vbProcedure="0">#ref!</x:definedName>
    <x:definedName name="Excel_BuiltIn_Print_Area_2_1_7" localSheetId="1" hidden="0" function="0" vbProcedure="0">#ref!</x:definedName>
    <x:definedName name="Excel_BuiltIn_Print_Area_2_1_8" localSheetId="1" hidden="0" function="0" vbProcedure="0">#ref!</x:definedName>
    <x:definedName name="Excel_BuiltIn_Print_Area_2_1_9" localSheetId="1" hidden="0" function="0" vbProcedure="0">#ref!</x:definedName>
    <x:definedName name="Excel_BuiltIn_Print_Area_3" localSheetId="1" hidden="0" function="0" vbProcedure="0">#ref!</x:definedName>
    <x:definedName name="Excel_BuiltIn_Print_Area_3_1" localSheetId="1" hidden="0" function="0" vbProcedure="0">#ref!</x:definedName>
    <x:definedName name="Excel_BuiltIn_Print_Area_3_17" localSheetId="1" hidden="0" function="0" vbProcedure="0">#ref!</x:definedName>
    <x:definedName name="Excel_BuiltIn_Print_Area_3_17_4" localSheetId="1" hidden="0" function="0" vbProcedure="0">#ref!</x:definedName>
    <x:definedName name="Excel_BuiltIn_Print_Area_3_17_5" localSheetId="1" hidden="0" function="0" vbProcedure="0">#ref!</x:definedName>
    <x:definedName name="Excel_BuiltIn_Print_Area_3_17_7" localSheetId="1" hidden="0" function="0" vbProcedure="0">#ref!</x:definedName>
    <x:definedName name="Excel_BuiltIn_Print_Area_3_17_8" localSheetId="1" hidden="0" function="0" vbProcedure="0">#ref!</x:definedName>
    <x:definedName name="Excel_BuiltIn_Print_Area_3_17_9" localSheetId="1" hidden="0" function="0" vbProcedure="0">#ref!</x:definedName>
    <x:definedName name="Excel_BuiltIn_Print_Area_3_1_1" localSheetId="1" hidden="0" function="0" vbProcedure="0">#ref!</x:definedName>
    <x:definedName name="Excel_BuiltIn_Print_Area_3_1_4" localSheetId="1" hidden="0" function="0" vbProcedure="0">#ref!</x:definedName>
    <x:definedName name="Excel_BuiltIn_Print_Area_3_1_5" localSheetId="1" hidden="0" function="0" vbProcedure="0">#ref!</x:definedName>
    <x:definedName name="Excel_BuiltIn_Print_Area_3_1_7" localSheetId="1" hidden="0" function="0" vbProcedure="0">#ref!</x:definedName>
    <x:definedName name="Excel_BuiltIn_Print_Area_3_1_8" localSheetId="1" hidden="0" function="0" vbProcedure="0">#ref!</x:definedName>
    <x:definedName name="Excel_BuiltIn_Print_Area_3_1_9" localSheetId="1" hidden="0" function="0" vbProcedure="0">#ref!</x:definedName>
    <x:definedName name="Excel_BuiltIn_Print_Area_3_4" localSheetId="1" hidden="0" function="0" vbProcedure="0">#ref!</x:definedName>
    <x:definedName name="Excel_BuiltIn_Print_Area_3_5" localSheetId="1" hidden="0" function="0" vbProcedure="0">#ref!</x:definedName>
    <x:definedName name="Excel_BuiltIn_Print_Area_3_7" localSheetId="1" hidden="0" function="0" vbProcedure="0">#ref!</x:definedName>
    <x:definedName name="Excel_BuiltIn_Print_Area_3_8" localSheetId="1" hidden="0" function="0" vbProcedure="0">#ref!</x:definedName>
    <x:definedName name="Excel_BuiltIn_Print_Area_3_9" localSheetId="1" hidden="0" function="0" vbProcedure="0">#ref!</x:definedName>
    <x:definedName name="Excel_BuiltIn_Print_Area_4" localSheetId="1" hidden="0" function="0" vbProcedure="0">#ref!</x:definedName>
    <x:definedName name="Excel_BuiltIn_Print_Area_4_1" localSheetId="1" hidden="0" function="0" vbProcedure="0">#ref!</x:definedName>
    <x:definedName name="Excel_BuiltIn_Print_Area_4_1_1_1_1_1" localSheetId="1" hidden="0" function="0" vbProcedure="0">#ref!</x:definedName>
    <x:definedName name="Excel_BuiltIn_Print_Area_4_1_1_1_1_1_1" localSheetId="1" hidden="0" function="0" vbProcedure="0">#ref!</x:definedName>
    <x:definedName name="Excel_BuiltIn_Print_Area_4_1_1_1_1_1_1_1_1" localSheetId="1" hidden="0" function="0" vbProcedure="0">#ref!</x:definedName>
    <x:definedName name="Excel_BuiltIn_Print_Area_4_2" localSheetId="1" hidden="0" function="0" vbProcedure="0">#ref!</x:definedName>
    <x:definedName name="Excel_BuiltIn_Print_Area_5" localSheetId="1" hidden="0" function="0" vbProcedure="0">#ref!</x:definedName>
    <x:definedName name="Excel_BuiltIn_Print_Area_6_1_1" localSheetId="1" hidden="0" function="0" vbProcedure="0">#ref!</x:definedName>
    <x:definedName name="Excel_BuiltIn_Print_Area_6_1_1_1" localSheetId="1" hidden="0" function="0" vbProcedure="0">#ref!</x:definedName>
    <x:definedName name="Excel_BuiltIn_Print_Area_7" localSheetId="1" hidden="0" function="0" vbProcedure="0">#ref!</x:definedName>
    <x:definedName name="Excel_BuiltIn_Print_Area_7_1" localSheetId="1" hidden="0" function="0" vbProcedure="0">#ref!</x:definedName>
    <x:definedName name="Excel_BuiltIn_Print_Titles_15_1" localSheetId="1" hidden="0" function="0" vbProcedure="0">#ref!</x:definedName>
    <x:definedName name="Excel_BuiltIn_Print_Titles_15_18" localSheetId="1" hidden="0" function="0" vbProcedure="0">#ref!</x:definedName>
    <x:definedName name="Excel_BuiltIn_Print_Titles_15_2" localSheetId="1" hidden="0" function="0" vbProcedure="0">#ref!</x:definedName>
    <x:definedName name="Excel_BuiltIn_Print_Titles_15_3" localSheetId="1" hidden="0" function="0" vbProcedure="0">#ref!</x:definedName>
    <x:definedName name="Excel_BuiltIn_Print_Titles_1_18" localSheetId="1" hidden="0" function="0" vbProcedure="0">#ref!</x:definedName>
    <x:definedName name="Excel_BuiltIn_Print_Titles_1_1_1" localSheetId="1" hidden="0" function="0" vbProcedure="0">#ref!</x:definedName>
    <x:definedName name="Excel_BuiltIn_Print_Titles_1_1_18" localSheetId="1" hidden="0" function="0" vbProcedure="0">#ref!</x:definedName>
    <x:definedName name="Excel_BuiltIn_Print_Titles_1_1_1_1" localSheetId="1" hidden="0" function="0" vbProcedure="0">#ref!</x:definedName>
    <x:definedName name="Excel_BuiltIn_Print_Titles_1_1_2" localSheetId="1" hidden="0" function="0" vbProcedure="0">#ref!</x:definedName>
    <x:definedName name="Excel_BuiltIn_Print_Titles_1_1_3" localSheetId="1" hidden="0" function="0" vbProcedure="0">#ref!</x:definedName>
    <x:definedName name="Excel_BuiltIn_Print_Titles_1_2" localSheetId="1" hidden="0" function="0" vbProcedure="0">#ref!</x:definedName>
    <x:definedName name="Excel_BuiltIn_Print_Titles_1_3" localSheetId="1" hidden="0" function="0" vbProcedure="0">#ref!</x:definedName>
    <x:definedName name="Excel_BuiltIn_Print_Titles_23_1" localSheetId="1" hidden="0" function="0" vbProcedure="0">#ref!</x:definedName>
    <x:definedName name="Excel_BuiltIn_Print_Titles_23_18" localSheetId="1" hidden="0" function="0" vbProcedure="0">#ref!</x:definedName>
    <x:definedName name="Excel_BuiltIn_Print_Titles_23_2" localSheetId="1" hidden="0" function="0" vbProcedure="0">#ref!</x:definedName>
    <x:definedName name="Excel_BuiltIn_Print_Titles_23_3" localSheetId="1" hidden="0" function="0" vbProcedure="0">#ref!</x:definedName>
    <x:definedName name="Excel_BuiltIn_Print_Titles_2_1" localSheetId="1" hidden="0" function="0" vbProcedure="0">#ref!</x:definedName>
    <x:definedName name="Excel_BuiltIn_Print_Titles_2_1_17" localSheetId="1" hidden="0" function="0" vbProcedure="0">#ref!</x:definedName>
    <x:definedName name="Excel_BuiltIn_Print_Titles_2_1_17_4" localSheetId="1" hidden="0" function="0" vbProcedure="0">#ref!</x:definedName>
    <x:definedName name="Excel_BuiltIn_Print_Titles_2_1_17_5" localSheetId="1" hidden="0" function="0" vbProcedure="0">#ref!</x:definedName>
    <x:definedName name="Excel_BuiltIn_Print_Titles_2_1_17_7" localSheetId="1" hidden="0" function="0" vbProcedure="0">#ref!</x:definedName>
    <x:definedName name="Excel_BuiltIn_Print_Titles_2_1_17_8" localSheetId="1" hidden="0" function="0" vbProcedure="0">#ref!</x:definedName>
    <x:definedName name="Excel_BuiltIn_Print_Titles_2_1_17_9" localSheetId="1" hidden="0" function="0" vbProcedure="0">#ref!</x:definedName>
    <x:definedName name="Excel_BuiltIn_Print_Titles_2_1_18" localSheetId="1" hidden="0" function="0" vbProcedure="0">#ref!</x:definedName>
    <x:definedName name="Excel_BuiltIn_Print_Titles_2_1_1_1" localSheetId="1" hidden="0" function="0" vbProcedure="0">#ref!</x:definedName>
    <x:definedName name="Excel_BuiltIn_Print_Titles_2_1_1_18" localSheetId="1" hidden="0" function="0" vbProcedure="0">#ref!</x:definedName>
    <x:definedName name="Excel_BuiltIn_Print_Titles_2_1_1_1_1" localSheetId="1" hidden="0" function="0" vbProcedure="0">#ref!</x:definedName>
    <x:definedName name="Excel_BuiltIn_Print_Titles_2_1_1_1_1_1" localSheetId="1" hidden="0" function="0" vbProcedure="0">#ref!</x:definedName>
    <x:definedName name="Excel_BuiltIn_Print_Titles_2_1_1_1_1_1_1" localSheetId="1" hidden="0" function="0" vbProcedure="0">#ref!</x:definedName>
    <x:definedName name="Excel_BuiltIn_Print_Titles_2_1_1_2" localSheetId="1" hidden="0" function="0" vbProcedure="0">#ref!</x:definedName>
    <x:definedName name="Excel_BuiltIn_Print_Titles_2_1_1_3" localSheetId="1" hidden="0" function="0" vbProcedure="0">#ref!</x:definedName>
    <x:definedName name="Excel_BuiltIn_Print_Titles_2_1_2" localSheetId="1" hidden="0" function="0" vbProcedure="0">#ref!</x:definedName>
    <x:definedName name="Excel_BuiltIn_Print_Titles_2_1_3" localSheetId="1" hidden="0" function="0" vbProcedure="0">#ref!</x:definedName>
    <x:definedName name="Excel_BuiltIn_Print_Titles_2_1_4" localSheetId="1" hidden="0" function="0" vbProcedure="0">#ref!</x:definedName>
    <x:definedName name="Excel_BuiltIn_Print_Titles_2_1_5" localSheetId="1" hidden="0" function="0" vbProcedure="0">#ref!</x:definedName>
    <x:definedName name="Excel_BuiltIn_Print_Titles_2_1_7" localSheetId="1" hidden="0" function="0" vbProcedure="0">#ref!</x:definedName>
    <x:definedName name="Excel_BuiltIn_Print_Titles_2_1_8" localSheetId="1" hidden="0" function="0" vbProcedure="0">#ref!</x:definedName>
    <x:definedName name="Excel_BuiltIn_Print_Titles_2_1_9" localSheetId="1" hidden="0" function="0" vbProcedure="0">#ref!</x:definedName>
    <x:definedName name="Excel_BuiltIn_Print_Titles_3" localSheetId="1" hidden="0" function="0" vbProcedure="0">#ref!</x:definedName>
    <x:definedName name="Excel_BuiltIn_Print_Titles_3_1" localSheetId="1" hidden="0" function="0" vbProcedure="0">#ref!</x:definedName>
    <x:definedName name="Excel_BuiltIn_Print_Titles_3_17" localSheetId="1" hidden="0" function="0" vbProcedure="0">#ref!</x:definedName>
    <x:definedName name="Excel_BuiltIn_Print_Titles_3_17_4" localSheetId="1" hidden="0" function="0" vbProcedure="0">#ref!</x:definedName>
    <x:definedName name="Excel_BuiltIn_Print_Titles_3_17_5" localSheetId="1" hidden="0" function="0" vbProcedure="0">#ref!</x:definedName>
    <x:definedName name="Excel_BuiltIn_Print_Titles_3_17_7" localSheetId="1" hidden="0" function="0" vbProcedure="0">#ref!</x:definedName>
    <x:definedName name="Excel_BuiltIn_Print_Titles_3_17_8" localSheetId="1" hidden="0" function="0" vbProcedure="0">#ref!</x:definedName>
    <x:definedName name="Excel_BuiltIn_Print_Titles_3_17_9" localSheetId="1" hidden="0" function="0" vbProcedure="0">#ref!</x:definedName>
    <x:definedName name="Excel_BuiltIn_Print_Titles_3_18" localSheetId="1" hidden="0" function="0" vbProcedure="0">#ref!</x:definedName>
    <x:definedName name="Excel_BuiltIn_Print_Titles_3_1_1" localSheetId="1" hidden="0" function="0" vbProcedure="0">#ref!</x:definedName>
    <x:definedName name="Excel_BuiltIn_Print_Titles_3_1_4" localSheetId="1" hidden="0" function="0" vbProcedure="0">#ref!</x:definedName>
    <x:definedName name="Excel_BuiltIn_Print_Titles_3_1_5" localSheetId="1" hidden="0" function="0" vbProcedure="0">#ref!</x:definedName>
    <x:definedName name="Excel_BuiltIn_Print_Titles_3_1_7" localSheetId="1" hidden="0" function="0" vbProcedure="0">#ref!</x:definedName>
    <x:definedName name="Excel_BuiltIn_Print_Titles_3_1_8" localSheetId="1" hidden="0" function="0" vbProcedure="0">#ref!</x:definedName>
    <x:definedName name="Excel_BuiltIn_Print_Titles_3_1_9" localSheetId="1" hidden="0" function="0" vbProcedure="0">#ref!</x:definedName>
    <x:definedName name="Excel_BuiltIn_Print_Titles_3_2" localSheetId="1" hidden="0" function="0" vbProcedure="0">#ref!</x:definedName>
    <x:definedName name="Excel_BuiltIn_Print_Titles_3_3" localSheetId="1" hidden="0" function="0" vbProcedure="0">#ref!</x:definedName>
    <x:definedName name="Excel_BuiltIn_Print_Titles_3_4" localSheetId="1" hidden="0" function="0" vbProcedure="0">#ref!</x:definedName>
    <x:definedName name="Excel_BuiltIn_Print_Titles_3_5" localSheetId="1" hidden="0" function="0" vbProcedure="0">#ref!</x:definedName>
    <x:definedName name="Excel_BuiltIn_Print_Titles_3_7" localSheetId="1" hidden="0" function="0" vbProcedure="0">#ref!</x:definedName>
    <x:definedName name="Excel_BuiltIn_Print_Titles_3_8" localSheetId="1" hidden="0" function="0" vbProcedure="0">#ref!</x:definedName>
    <x:definedName name="Excel_BuiltIn_Print_Titles_3_9" localSheetId="1" hidden="0" function="0" vbProcedure="0">#ref!</x:definedName>
    <x:definedName name="Excel_BuiltIn_Print_Titles_4" localSheetId="1" hidden="0" function="0" vbProcedure="0">#ref!</x:definedName>
    <x:definedName name="Excel_BuiltIn_Print_Titles_4_1_1" localSheetId="1" hidden="0" function="0" vbProcedure="0">#ref!</x:definedName>
    <x:definedName name="Excel_BuiltIn_Print_Titles_4_1_18" localSheetId="1" hidden="0" function="0" vbProcedure="0">#ref!</x:definedName>
    <x:definedName name="Excel_BuiltIn_Print_Titles_4_1_2" localSheetId="1" hidden="0" function="0" vbProcedure="0">#ref!</x:definedName>
    <x:definedName name="Excel_BuiltIn_Print_Titles_4_1_3" localSheetId="1" hidden="0" function="0" vbProcedure="0">#ref!</x:definedName>
    <x:definedName name="Excel_BuiltIn_Print_Titles_5_1_1" localSheetId="1" hidden="0" function="0" vbProcedure="0">#ref!</x:definedName>
    <x:definedName name="Excel_BuiltIn_Print_Titles_5_1_18" localSheetId="1" hidden="0" function="0" vbProcedure="0">#ref!</x:definedName>
    <x:definedName name="Excel_BuiltIn_Print_Titles_5_1_2" localSheetId="1" hidden="0" function="0" vbProcedure="0">#ref!</x:definedName>
    <x:definedName name="Excel_BuiltIn_Print_Titles_5_1_3" localSheetId="1" hidden="0" function="0" vbProcedure="0">#ref!</x:definedName>
    <x:definedName name="Excel_BuiltIn_Print_Titles_6_1" localSheetId="1" hidden="0" function="0" vbProcedure="0">#ref!</x:definedName>
    <x:definedName name="Excel_BuiltIn_Print_Titles_6_18" localSheetId="1" hidden="0" function="0" vbProcedure="0">#ref!</x:definedName>
    <x:definedName name="Excel_BuiltIn_Print_Titles_6_2" localSheetId="1" hidden="0" function="0" vbProcedure="0">#ref!</x:definedName>
    <x:definedName name="Excel_BuiltIn_Print_Titles_6_3" localSheetId="1" hidden="0" function="0" vbProcedure="0">#ref!</x:definedName>
    <x:definedName name="Excel_BuiltIn__FilterDatabase_4_1" localSheetId="1" hidden="0" function="0" vbProcedure="0">#ref!</x:definedName>
    <x:definedName name="Excel_BuiltIn__FilterDatabase_4_18" localSheetId="1" hidden="0" function="0" vbProcedure="0">#ref!</x:definedName>
    <x:definedName name="Excel_BuiltIn__FilterDatabase_4_2" localSheetId="1" hidden="0" function="0" vbProcedure="0">#ref!</x:definedName>
    <x:definedName name="Excel_BuiltIn__FilterDatabase_4_3" localSheetId="1" hidden="0" function="0" vbProcedure="0">#ref!</x:definedName>
    <x:definedName name="Excel_BuiltIn__FilterDatabase_8" localSheetId="1" hidden="0" function="0" vbProcedure="0">#ref!</x:definedName>
    <x:definedName name="Extract_MI" localSheetId="1" hidden="0" function="0" vbProcedure="0">#ref!</x:definedName>
    <x:definedName name="Extra_Pay" localSheetId="1" hidden="0" function="0" vbProcedure="0">#ref!</x:definedName>
    <x:definedName name="f" localSheetId="1" hidden="0" function="0" vbProcedure="0">#ref!</x:definedName>
    <x:definedName name="FACTOR" localSheetId="1" hidden="0" function="0" vbProcedure="0">#ref!</x:definedName>
    <x:definedName name="fas" localSheetId="1" hidden="0" function="0" vbProcedure="0">#ref!</x:definedName>
    <x:definedName name="fasd" localSheetId="1" hidden="0" function="0" vbProcedure="0">#ref!</x:definedName>
    <x:definedName name="Fa分割計算" localSheetId="1" hidden="0" function="0" vbProcedure="0">#ref!</x:definedName>
    <x:definedName name="Fa分割計算表" localSheetId="1" hidden="0" function="0" vbProcedure="0">#ref!</x:definedName>
    <x:definedName name="FA金型" localSheetId="1" hidden="0" function="0" vbProcedure="0">#ref!</x:definedName>
    <x:definedName name="Feb_02" localSheetId="1" hidden="0" function="0" vbProcedure="0">#ref!</x:definedName>
    <x:definedName name="Feb_03" localSheetId="1" hidden="0" function="0" vbProcedure="0">#ref!</x:definedName>
    <x:definedName name="Feb_04" localSheetId="1" hidden="0" function="0" vbProcedure="0">#ref!</x:definedName>
    <x:definedName name="Feb_05" localSheetId="1" hidden="0" function="0" vbProcedure="0">#ref!</x:definedName>
    <x:definedName name="Feb_06" localSheetId="1" hidden="0" function="0" vbProcedure="0">#ref!</x:definedName>
    <x:definedName name="File.Type" localSheetId="1" hidden="1" function="0" vbProcedure="0">#ref!</x:definedName>
    <x:definedName name="Financial_Position" localSheetId="1" hidden="0" function="0" vbProcedure="0">#ref!</x:definedName>
    <x:definedName name="Financial_Stmts" localSheetId="1" hidden="0" function="0" vbProcedure="0">#ref!</x:definedName>
    <x:definedName name="FIRSTHOME" localSheetId="1" hidden="0" function="0" vbProcedure="0">#ref!</x:definedName>
    <x:definedName name="FORM" localSheetId="1" hidden="0" function="0" vbProcedure="0">#ref!</x:definedName>
    <x:definedName name="FORM10_ACCOUNT" localSheetId="1" hidden="0" function="0" vbProcedure="0">#ref!</x:definedName>
    <x:definedName name="FORM10_AMOUNT" localSheetId="1" hidden="0" function="0" vbProcedure="0">#ref!</x:definedName>
    <x:definedName name="FORM10_OPTION" localSheetId="1" hidden="0" function="0" vbProcedure="0">#ref!</x:definedName>
    <x:definedName name="FORM11_ACCOUNT" localSheetId="1" hidden="0" function="0" vbProcedure="0">#ref!</x:definedName>
    <x:definedName name="FORM11_AMOUNT" localSheetId="1" hidden="0" function="0" vbProcedure="0">#ref!</x:definedName>
    <x:definedName name="FORM11_OPTION" localSheetId="1" hidden="0" function="0" vbProcedure="0">#ref!</x:definedName>
    <x:definedName name="FORM11_SUBACCOUNT" localSheetId="1" hidden="0" function="0" vbProcedure="0">#ref!</x:definedName>
    <x:definedName name="FORM12_1_ACCOUNT" localSheetId="1" hidden="0" function="0" vbProcedure="0">#ref!</x:definedName>
    <x:definedName name="FORM12_1_AMOUNT" localSheetId="1" hidden="0" function="0" vbProcedure="0">#ref!</x:definedName>
    <x:definedName name="FORM12_1_OPTION" localSheetId="1" hidden="0" function="0" vbProcedure="0">#ref!</x:definedName>
    <x:definedName name="FORM12_2_ACCOUNT" localSheetId="1" hidden="0" function="0" vbProcedure="0">#ref!</x:definedName>
    <x:definedName name="FORM12_2_AMOUNT" localSheetId="1" hidden="0" function="0" vbProcedure="0">#ref!</x:definedName>
    <x:definedName name="FORM12_2_OPTION" localSheetId="1" hidden="0" function="0" vbProcedure="0">#ref!</x:definedName>
    <x:definedName name="FORM12_3_ACCOUNT" localSheetId="1" hidden="0" function="0" vbProcedure="0">#ref!</x:definedName>
    <x:definedName name="FORM12_3_AMOUNT" localSheetId="1" hidden="0" function="0" vbProcedure="0">#ref!</x:definedName>
    <x:definedName name="FORM12_3_OPTION" localSheetId="1" hidden="0" function="0" vbProcedure="0">#ref!</x:definedName>
    <x:definedName name="FORM12_ACCOUNT" localSheetId="1" hidden="0" function="0" vbProcedure="0">#ref!</x:definedName>
    <x:definedName name="FORM12_AMOUNT" localSheetId="1" hidden="0" function="0" vbProcedure="0">#ref!</x:definedName>
    <x:definedName name="FORM12_OPTION" localSheetId="1" hidden="0" function="0" vbProcedure="0">#ref!</x:definedName>
    <x:definedName name="FORM12_SUBACCOUNT" localSheetId="1" hidden="0" function="0" vbProcedure="0">#ref!</x:definedName>
    <x:definedName name="FORM13_ACCOUNT" localSheetId="1" hidden="0" function="0" vbProcedure="0">#ref!</x:definedName>
    <x:definedName name="FORM13_AMOUNT" localSheetId="1" hidden="0" function="0" vbProcedure="0">#ref!</x:definedName>
    <x:definedName name="FORM13_OPTION" localSheetId="1" hidden="0" function="0" vbProcedure="0">#ref!</x:definedName>
    <x:definedName name="FORM13_SUBACCOUNT" localSheetId="1" hidden="0" function="0" vbProcedure="0">#ref!</x:definedName>
    <x:definedName name="FORM14_ACCOUNT" localSheetId="1" hidden="0" function="0" vbProcedure="0">#ref!</x:definedName>
    <x:definedName name="FORM14_OPTION" localSheetId="1" hidden="0" function="0" vbProcedure="0">#ref!</x:definedName>
    <x:definedName name="FORM16_ACCOUNT" localSheetId="1" hidden="0" function="0" vbProcedure="0">#ref!</x:definedName>
    <x:definedName name="FORM16_AMOUNT" localSheetId="1" hidden="0" function="0" vbProcedure="0">#ref!</x:definedName>
    <x:definedName name="FORM16_OPTION" localSheetId="1" hidden="0" function="0" vbProcedure="0">#ref!</x:definedName>
    <x:definedName name="FORM16_SUBACCOUNT" localSheetId="1" hidden="0" function="0" vbProcedure="0">#ref!</x:definedName>
    <x:definedName name="FORM17_ACCOUNT" localSheetId="1" hidden="0" function="0" vbProcedure="0">#ref!</x:definedName>
    <x:definedName name="FORM17_AMOUNT" localSheetId="1" hidden="0" function="0" vbProcedure="0">#ref!</x:definedName>
    <x:definedName name="FORM17_OPTION" localSheetId="1" hidden="0" function="0" vbProcedure="0">#ref!</x:definedName>
    <x:definedName name="FORM17_SUBACCOUNT" localSheetId="1" hidden="0" function="0" vbProcedure="0">#ref!</x:definedName>
    <x:definedName name="FORM18_ACCOUNT" localSheetId="1" hidden="0" function="0" vbProcedure="0">#ref!</x:definedName>
    <x:definedName name="FORM18_AMOUNT" localSheetId="1" hidden="0" function="0" vbProcedure="0">#ref!</x:definedName>
    <x:definedName name="FORM18_OPTION" localSheetId="1" hidden="0" function="0" vbProcedure="0">#ref!</x:definedName>
    <x:definedName name="FORM18_SUBACCOUNT" localSheetId="1" hidden="0" function="0" vbProcedure="0">#ref!</x:definedName>
    <x:definedName name="FORM1_ACCOUNT" localSheetId="1" hidden="0" function="0" vbProcedure="0">#ref!</x:definedName>
    <x:definedName name="FORM1_AMOUNT" localSheetId="1" hidden="0" function="0" vbProcedure="0">#ref!</x:definedName>
    <x:definedName name="FORM1_OPTION" localSheetId="1" hidden="0" function="0" vbProcedure="0">#ref!</x:definedName>
    <x:definedName name="form2" localSheetId="1" hidden="0" function="0" vbProcedure="0">#ref!</x:definedName>
    <x:definedName name="FORM20_ACCOUNT" localSheetId="1" hidden="0" function="0" vbProcedure="0">#ref!</x:definedName>
    <x:definedName name="FORM20_AMOUNT" localSheetId="1" hidden="0" function="0" vbProcedure="0">#ref!</x:definedName>
    <x:definedName name="FORM20_OPTION" localSheetId="1" hidden="0" function="0" vbProcedure="0">#ref!</x:definedName>
    <x:definedName name="FORM21_ACCOUNT" localSheetId="1" hidden="0" function="0" vbProcedure="0">#ref!</x:definedName>
    <x:definedName name="FORM21_AMOUNT" localSheetId="1" hidden="0" function="0" vbProcedure="0">#ref!</x:definedName>
    <x:definedName name="FORM21_OPTION" localSheetId="1" hidden="0" function="0" vbProcedure="0">#ref!</x:definedName>
    <x:definedName name="FORM21_SUBACCOUNT" localSheetId="1" hidden="0" function="0" vbProcedure="0">#ref!</x:definedName>
    <x:definedName name="FORM22_ACCOUNT" localSheetId="1" hidden="0" function="0" vbProcedure="0">#ref!</x:definedName>
    <x:definedName name="FORM22_AMOUNT" localSheetId="1" hidden="0" function="0" vbProcedure="0">#ref!</x:definedName>
    <x:definedName name="FORM22_OPTION" localSheetId="1" hidden="0" function="0" vbProcedure="0">#ref!</x:definedName>
    <x:definedName name="FORM22_SUBACCOUNT" localSheetId="1" hidden="0" function="0" vbProcedure="0">#ref!</x:definedName>
    <x:definedName name="FORM23_ACCOUNT" localSheetId="1" hidden="0" function="0" vbProcedure="0">#ref!</x:definedName>
    <x:definedName name="FORM23_AMOUNT" localSheetId="1" hidden="0" function="0" vbProcedure="0">#ref!</x:definedName>
    <x:definedName name="FORM23_OPTION" localSheetId="1" hidden="0" function="0" vbProcedure="0">#ref!</x:definedName>
    <x:definedName name="FORM23_SUBACCOUNT" localSheetId="1" hidden="0" function="0" vbProcedure="0">#ref!</x:definedName>
    <x:definedName name="FORM24_ACCOUNT" localSheetId="1" hidden="0" function="0" vbProcedure="0">#ref!</x:definedName>
    <x:definedName name="FORM24_AMOUNT" localSheetId="1" hidden="0" function="0" vbProcedure="0">#ref!</x:definedName>
    <x:definedName name="FORM24_OPTION" localSheetId="1" hidden="0" function="0" vbProcedure="0">#ref!</x:definedName>
    <x:definedName name="FORM24_SUBACCOUNT" localSheetId="1" hidden="0" function="0" vbProcedure="0">#ref!</x:definedName>
    <x:definedName name="FORM25_ACCOUNT" localSheetId="1" hidden="0" function="0" vbProcedure="0">#ref!</x:definedName>
    <x:definedName name="FORM25_AMOUNT" localSheetId="1" hidden="0" function="0" vbProcedure="0">#ref!</x:definedName>
    <x:definedName name="FORM25_OPTION" localSheetId="1" hidden="0" function="0" vbProcedure="0">#ref!</x:definedName>
    <x:definedName name="FORM25_SUBACCOUNT" localSheetId="1" hidden="0" function="0" vbProcedure="0">#ref!</x:definedName>
    <x:definedName name="FORM26_ACCOUNT" localSheetId="1" hidden="0" function="0" vbProcedure="0">#ref!</x:definedName>
    <x:definedName name="FORM26_AMOUNT" localSheetId="1" hidden="0" function="0" vbProcedure="0">#ref!</x:definedName>
    <x:definedName name="FORM26_OPTION" localSheetId="1" hidden="0" function="0" vbProcedure="0">#ref!</x:definedName>
    <x:definedName name="FORM26_SUBACCOUNT" localSheetId="1" hidden="0" function="0" vbProcedure="0">#ref!</x:definedName>
    <x:definedName name="FORM27_ACCOUNT" localSheetId="1" hidden="0" function="0" vbProcedure="0">#ref!</x:definedName>
    <x:definedName name="FORM27_AMOUNT" localSheetId="1" hidden="0" function="0" vbProcedure="0">#ref!</x:definedName>
    <x:definedName name="FORM27_OPTION" localSheetId="1" hidden="0" function="0" vbProcedure="0">#ref!</x:definedName>
    <x:definedName name="FORM27_SUBACCOUNT" localSheetId="1" hidden="0" function="0" vbProcedure="0">#ref!</x:definedName>
    <x:definedName name="FORM28_ACCOUNT" localSheetId="1" hidden="0" function="0" vbProcedure="0">#ref!</x:definedName>
    <x:definedName name="FORM28_AMOUNT" localSheetId="1" hidden="0" function="0" vbProcedure="0">#ref!</x:definedName>
    <x:definedName name="FORM28_OPTION" localSheetId="1" hidden="0" function="0" vbProcedure="0">#ref!</x:definedName>
    <x:definedName name="FORM28_SUBACCOUNT" localSheetId="1" hidden="0" function="0" vbProcedure="0">#ref!</x:definedName>
    <x:definedName name="FORM29_1_ACCOUNT" localSheetId="1" hidden="0" function="0" vbProcedure="0">#ref!</x:definedName>
    <x:definedName name="FORM29_1_AMOUNT" localSheetId="1" hidden="0" function="0" vbProcedure="0">#ref!</x:definedName>
    <x:definedName name="FORM29_1_OPTION" localSheetId="1" hidden="0" function="0" vbProcedure="0">#ref!</x:definedName>
    <x:definedName name="FORM29_1_SUBACCOUNT" localSheetId="1" hidden="0" function="0" vbProcedure="0">#ref!</x:definedName>
    <x:definedName name="FORM29_2_ACCOUNT" localSheetId="1" hidden="0" function="0" vbProcedure="0">#ref!</x:definedName>
    <x:definedName name="FORM29_2_AMOUNT" localSheetId="1" hidden="0" function="0" vbProcedure="0">#ref!</x:definedName>
    <x:definedName name="FORM29_2_OPTION" localSheetId="1" hidden="0" function="0" vbProcedure="0">#ref!</x:definedName>
    <x:definedName name="FORM29_3_ACCOUNT" localSheetId="1" hidden="0" function="0" vbProcedure="0">#ref!</x:definedName>
    <x:definedName name="FORM29_3_AMOUNT" localSheetId="1" hidden="0" function="0" vbProcedure="0">#ref!</x:definedName>
    <x:definedName name="FORM29_3_OPTION" localSheetId="1" hidden="0" function="0" vbProcedure="0">#ref!</x:definedName>
    <x:definedName name="FORM29_3_SUBACCOUNT" localSheetId="1" hidden="0" function="0" vbProcedure="0">#ref!</x:definedName>
    <x:definedName name="FORM29_4_ACCOUNT" localSheetId="1" hidden="0" function="0" vbProcedure="0">#ref!</x:definedName>
    <x:definedName name="FORM29_4_AMOUNT" localSheetId="1" hidden="0" function="0" vbProcedure="0">#ref!</x:definedName>
    <x:definedName name="FORM29_4_OPTION" localSheetId="1" hidden="0" function="0" vbProcedure="0">#ref!</x:definedName>
    <x:definedName name="FORM29_ACCOUNT" localSheetId="1" hidden="0" function="0" vbProcedure="0">#ref!</x:definedName>
    <x:definedName name="FORM29_AMOUNT" localSheetId="1" hidden="0" function="0" vbProcedure="0">#ref!</x:definedName>
    <x:definedName name="FORM29_OPTION" localSheetId="1" hidden="0" function="0" vbProcedure="0">#ref!</x:definedName>
    <x:definedName name="FORM29_SUBACCOUNT" localSheetId="1" hidden="0" function="0" vbProcedure="0">#ref!</x:definedName>
    <x:definedName name="FORM2_ACCOUNT" localSheetId="1" hidden="0" function="0" vbProcedure="0">#ref!</x:definedName>
    <x:definedName name="FORM2_AMOUNT" localSheetId="1" hidden="0" function="0" vbProcedure="0">#ref!</x:definedName>
    <x:definedName name="FORM2_OPTION" localSheetId="1" hidden="0" function="0" vbProcedure="0">#ref!</x:definedName>
    <x:definedName name="FORM30_ACCOUNT" localSheetId="1" hidden="0" function="0" vbProcedure="0">#ref!</x:definedName>
    <x:definedName name="FORM30_AMOUNT" localSheetId="1" hidden="0" function="0" vbProcedure="0">#ref!</x:definedName>
    <x:definedName name="FORM30_OPTION" localSheetId="1" hidden="0" function="0" vbProcedure="0">#ref!</x:definedName>
    <x:definedName name="FORM34_ACCOUNT" localSheetId="1" hidden="0" function="0" vbProcedure="0">#ref!</x:definedName>
    <x:definedName name="FORM34_AMOUNT" localSheetId="1" hidden="0" function="0" vbProcedure="0">#ref!</x:definedName>
    <x:definedName name="FORM34_OPTION" localSheetId="1" hidden="0" function="0" vbProcedure="0">#ref!</x:definedName>
    <x:definedName name="FORM34_SUBACCOUNT" localSheetId="1" hidden="0" function="0" vbProcedure="0">#ref!</x:definedName>
    <x:definedName name="FORM3_AMOUNT" localSheetId="1" hidden="0" function="0" vbProcedure="0">#ref!</x:definedName>
    <x:definedName name="FORM4_ACCOUNT" localSheetId="1" hidden="0" function="0" vbProcedure="0">#ref!</x:definedName>
    <x:definedName name="FORM4_AMOUNT" localSheetId="1" hidden="0" function="0" vbProcedure="0">#ref!</x:definedName>
    <x:definedName name="FORM4_OPTION" localSheetId="1" hidden="0" function="0" vbProcedure="0">#ref!</x:definedName>
    <x:definedName name="form5" localSheetId="1" hidden="0" function="0" vbProcedure="0">#ref!</x:definedName>
    <x:definedName name="FORM5_ACCOUNT" localSheetId="1" hidden="0" function="0" vbProcedure="0">#ref!</x:definedName>
    <x:definedName name="FORM5_AMOUNT" localSheetId="1" hidden="0" function="0" vbProcedure="0">#ref!</x:definedName>
    <x:definedName name="FORM5_OPTION" localSheetId="1" hidden="0" function="0" vbProcedure="0">#ref!</x:definedName>
    <x:definedName name="FORM6_ACCOUNT" localSheetId="1" hidden="0" function="0" vbProcedure="0">#ref!</x:definedName>
    <x:definedName name="FORM6_AMOUNT" localSheetId="1" hidden="0" function="0" vbProcedure="0">#ref!</x:definedName>
    <x:definedName name="FORM6_OPTION" localSheetId="1" hidden="0" function="0" vbProcedure="0">#ref!</x:definedName>
    <x:definedName name="FORM7_ACCOUNT" localSheetId="1" hidden="0" function="0" vbProcedure="0">#ref!</x:definedName>
    <x:definedName name="FORM7_AMOUNT" localSheetId="1" hidden="0" function="0" vbProcedure="0">#ref!</x:definedName>
    <x:definedName name="FORM7_OPTION" localSheetId="1" hidden="0" function="0" vbProcedure="0">#ref!</x:definedName>
    <x:definedName name="FORM8" localSheetId="1" hidden="0" function="0" vbProcedure="0">#ref!</x:definedName>
    <x:definedName name="FORM8_ACCOUNT" localSheetId="1" hidden="0" function="0" vbProcedure="0">#ref!</x:definedName>
    <x:definedName name="FORM8_AMOUNT" localSheetId="1" hidden="0" function="0" vbProcedure="0">#ref!</x:definedName>
    <x:definedName name="FORM8_OPTION" localSheetId="1" hidden="0" function="0" vbProcedure="0">#ref!</x:definedName>
    <x:definedName name="Form9" localSheetId="1" hidden="0" function="0" vbProcedure="0">#ref!</x:definedName>
    <x:definedName name="form90" localSheetId="1" hidden="0" function="0" vbProcedure="0">#ref!</x:definedName>
    <x:definedName name="Form91" localSheetId="1" hidden="0" function="0" vbProcedure="0">#ref!</x:definedName>
    <x:definedName name="FORM9_1_ACCOUNT" localSheetId="1" hidden="0" function="0" vbProcedure="0">#ref!</x:definedName>
    <x:definedName name="FORM9_1_AMOUNT" localSheetId="1" hidden="0" function="0" vbProcedure="0">#ref!</x:definedName>
    <x:definedName name="FORM9_1_OPTION" localSheetId="1" hidden="0" function="0" vbProcedure="0">#ref!</x:definedName>
    <x:definedName name="FORM9_2_ACCOUNT" localSheetId="1" hidden="0" function="0" vbProcedure="0">#ref!</x:definedName>
    <x:definedName name="FORM9_2_AMOUNT" localSheetId="1" hidden="0" function="0" vbProcedure="0">#ref!</x:definedName>
    <x:definedName name="FORM9_2_OPTION" localSheetId="1" hidden="0" function="0" vbProcedure="0">#ref!</x:definedName>
    <x:definedName name="FORMAT1" localSheetId="1" hidden="0" function="0" vbProcedure="0">#ref!</x:definedName>
    <x:definedName name="FORMDATA" localSheetId="1" hidden="0" function="0" vbProcedure="0">#ref!</x:definedName>
    <x:definedName name="FT" localSheetId="1" hidden="0" function="0" vbProcedure="0">#ref!</x:definedName>
    <x:definedName name="fuji" localSheetId="1" hidden="0" function="0" vbProcedure="0">#ref!</x:definedName>
    <x:definedName name="Full_Print" localSheetId="1" hidden="0" function="0" vbProcedure="0">#ref!</x:definedName>
    <x:definedName name="gama" localSheetId="1" hidden="0" function="0" vbProcedure="0">#ref!</x:definedName>
    <x:definedName name="Gamadam" localSheetId="1" hidden="0" function="0" vbProcedure="0">#ref!</x:definedName>
    <x:definedName name="GDF" localSheetId="1" hidden="0" function="0" vbProcedure="0">#ref!</x:definedName>
    <x:definedName name="GEN" localSheetId="1" hidden="0" function="0" vbProcedure="0">#ref!</x:definedName>
    <x:definedName name="geo" localSheetId="1" hidden="0" function="0" vbProcedure="0">#ref!</x:definedName>
    <x:definedName name="GGGGGG" localSheetId="1" hidden="0" function="0" vbProcedure="0">#ref!</x:definedName>
    <x:definedName name="gh" localSheetId="1" hidden="0" function="0" vbProcedure="0">#ref!</x:definedName>
    <x:definedName name="gia" localSheetId="1" hidden="0" function="0" vbProcedure="0">#ref!</x:definedName>
    <x:definedName name="gia_tien" localSheetId="1" hidden="0" function="0" vbProcedure="0">#ref!</x:definedName>
    <x:definedName name="gia_tien_BTN" localSheetId="1" hidden="0" function="0" vbProcedure="0">#ref!</x:definedName>
    <x:definedName name="GIP_NON" localSheetId="1" hidden="0" function="0" vbProcedure="0">#ref!</x:definedName>
    <x:definedName name="GTXL" localSheetId="1" hidden="0" function="0" vbProcedure="0">#ref!</x:definedName>
    <x:definedName name="H13HMMAIL" localSheetId="1" hidden="0" function="0" vbProcedure="0">#ref!</x:definedName>
    <x:definedName name="HA" localSheetId="1" hidden="0" function="0" vbProcedure="0">#ref!</x:definedName>
    <x:definedName name="hani" localSheetId="1" hidden="0" function="0" vbProcedure="0">#ref!</x:definedName>
    <x:definedName name="hari" localSheetId="1" hidden="0" function="0" vbProcedure="0">#ref!</x:definedName>
    <x:definedName name="HE" localSheetId="1" hidden="0" function="0" vbProcedure="0">#ref!</x:definedName>
    <x:definedName name="HEADDAYA3" localSheetId="1" hidden="0" function="0" vbProcedure="0">#ref!,#ref!,#ref!,#ref!,#ref!,#ref!,#ref!,#ref!,#ref!,#ref!,#ref!,#ref!,#ref!</x:definedName>
    <x:definedName name="HEADDAYA4" localSheetId="1" hidden="0" function="0" vbProcedure="0">#ref!,#ref!,#ref!,#ref!,#ref!,#ref!,#ref!,#ref!,#ref!,#ref!,#ref!,#ref!,#ref!,#ref!,#ref!,#ref!,#ref!</x:definedName>
    <x:definedName name="Header_Row" localSheetId="1" hidden="0" function="0" vbProcedure="0">ROW(#ref!)</x:definedName>
    <x:definedName name="HEADWEEKA3" localSheetId="1" hidden="0" function="0" vbProcedure="0">#ref!,#ref!,#ref!,#ref!,#ref!,#ref!,#ref!,#ref!,#ref!,#ref!,#ref!,#ref!</x:definedName>
    <x:definedName name="HEADWEEKA4" localSheetId="1" hidden="0" function="0" vbProcedure="0">#ref!,#ref!,#ref!,#ref!,#ref!,#ref!,#ref!,#ref!,#ref!,#ref!,#ref!,#ref!</x:definedName>
    <x:definedName name="Hello" localSheetId="1" hidden="0" function="0" vbProcedure="0">#ref!</x:definedName>
    <x:definedName name="HHHHH" localSheetId="1" hidden="0" function="0" vbProcedure="0">#ref!</x:definedName>
    <x:definedName name="hhy" localSheetId="1" hidden="0" function="0" vbProcedure="0">#ref!</x:definedName>
    <x:definedName name="hi" localSheetId="1" hidden="0" function="0" vbProcedure="0">#ref!</x:definedName>
    <x:definedName name="hien" localSheetId="1" hidden="0" function="0" vbProcedure="0">#ref!</x:definedName>
    <x:definedName name="HJ" localSheetId="1" hidden="0" function="0" vbProcedure="0">#ref!</x:definedName>
    <x:definedName name="HOLOS_ORIENT_Sheet1" localSheetId="1" hidden="0" function="0" vbProcedure="0">#ref!</x:definedName>
    <x:definedName name="HOLOS_Sheet1" localSheetId="1" hidden="0" function="0" vbProcedure="0">#ref!</x:definedName>
    <x:definedName name="HOMEOFFICE_COST" localSheetId="1" hidden="0" function="0" vbProcedure="0">#ref!</x:definedName>
    <x:definedName name="HOME_MANP" localSheetId="1" hidden="0" function="0" vbProcedure="0">#ref!</x:definedName>
    <x:definedName name="HOME_SPACE" localSheetId="1" hidden="0" function="0" vbProcedure="0">#ref!,#ref!,#ref!,#ref!,#ref!,#ref!,#ref!</x:definedName>
    <x:definedName name="hyasu" localSheetId="1" hidden="0" function="0" vbProcedure="0">#ref!</x:definedName>
    <x:definedName name="I" localSheetId="1" hidden="0" function="0" vbProcedure="0">#ref!</x:definedName>
    <x:definedName name="IDLAB_COST" localSheetId="1" hidden="0" function="0" vbProcedure="0">#ref!</x:definedName>
    <x:definedName name="IIIIIIIIII" localSheetId="1" hidden="0" function="0" vbProcedure="0">#ref!</x:definedName>
    <x:definedName name="INDMANP" localSheetId="1" hidden="0" function="0" vbProcedure="0">#ref!</x:definedName>
    <x:definedName name="IND_LAB" localSheetId="1" hidden="0" function="0" vbProcedure="0">#ref!</x:definedName>
    <x:definedName name="Int" localSheetId="1" hidden="0" function="0" vbProcedure="0">#ref!</x:definedName>
    <x:definedName name="Interest_Rate" localSheetId="1" hidden="0" function="0" vbProcedure="0">#ref!</x:definedName>
    <x:definedName name="IRP" localSheetId="1" hidden="0" function="0" vbProcedure="0">#ref!</x:definedName>
    <x:definedName name="ITEM" localSheetId="1" hidden="0" function="0" vbProcedure="0">#ref!,#ref!,#ref!,#ref!,#ref!,#ref!,#ref!,#ref!,#ref!</x:definedName>
    <x:definedName name="J" localSheetId="1" hidden="0" function="0" vbProcedure="0">#ref!</x:definedName>
    <x:definedName name="J.O" localSheetId="1" hidden="0" function="0" vbProcedure="0">#ref!</x:definedName>
    <x:definedName name="J.O_GT" localSheetId="1" hidden="0" function="0" vbProcedure="0">#ref!</x:definedName>
    <x:definedName name="j356C8" localSheetId="1" hidden="0" function="0" vbProcedure="0">#ref!</x:definedName>
    <x:definedName name="Jann" localSheetId="1" hidden="0" function="0" vbProcedure="0">#ref!</x:definedName>
    <x:definedName name="Jann1" localSheetId="1" hidden="0" function="0" vbProcedure="0">#ref!</x:definedName>
    <x:definedName name="Jann10" localSheetId="1" hidden="0" function="0" vbProcedure="0">#ref!</x:definedName>
    <x:definedName name="Jann19" localSheetId="1" hidden="0" function="0" vbProcedure="0">#ref!</x:definedName>
    <x:definedName name="Jann2" localSheetId="1" hidden="0" function="0" vbProcedure="0">#ref!</x:definedName>
    <x:definedName name="Jann20" localSheetId="1" hidden="0" function="0" vbProcedure="0">#ref!</x:definedName>
    <x:definedName name="Jann3" localSheetId="1" hidden="0" function="0" vbProcedure="0">#ref!</x:definedName>
    <x:definedName name="Jann4" localSheetId="1" hidden="0" function="0" vbProcedure="0">#ref!</x:definedName>
    <x:definedName name="jann456" localSheetId="1" hidden="0" function="0" vbProcedure="0">#ref!</x:definedName>
    <x:definedName name="Jann5" localSheetId="1" hidden="0" function="0" vbProcedure="0">#ref!</x:definedName>
    <x:definedName name="Jann6" localSheetId="1" hidden="0" function="0" vbProcedure="0">#ref!</x:definedName>
    <x:definedName name="Jann65" localSheetId="1" hidden="0" function="0" vbProcedure="0">#ref!</x:definedName>
    <x:definedName name="Jann7" localSheetId="1" hidden="0" function="0" vbProcedure="0">#ref!</x:definedName>
    <x:definedName name="Jann8" localSheetId="1" hidden="0" function="0" vbProcedure="0">#ref!</x:definedName>
    <x:definedName name="jann85969" localSheetId="1" hidden="0" function="0" vbProcedure="0">#ref!</x:definedName>
    <x:definedName name="janng" localSheetId="1" hidden="0" function="0" vbProcedure="0">#ref!</x:definedName>
    <x:definedName name="Jan_02" localSheetId="1" hidden="0" function="0" vbProcedure="0">#ref!</x:definedName>
    <x:definedName name="Jan_03" localSheetId="1" hidden="0" function="0" vbProcedure="0">#ref!</x:definedName>
    <x:definedName name="Jan_04" localSheetId="1" hidden="0" function="0" vbProcedure="0">#ref!</x:definedName>
    <x:definedName name="Jan_05" localSheetId="1" hidden="0" function="0" vbProcedure="0">#ref!</x:definedName>
    <x:definedName name="Jan_06" localSheetId="1" hidden="0" function="0" vbProcedure="0">#ref!</x:definedName>
    <x:definedName name="JE" localSheetId="1" hidden="0" function="0" vbProcedure="0">#ref!</x:definedName>
    <x:definedName name="JHGTZJ" localSheetId="1" hidden="0" function="0" vbProcedure="0">#ref!</x:definedName>
    <x:definedName name="ji" localSheetId="1" hidden="0" function="0" vbProcedure="0">#ref!</x:definedName>
    <x:definedName name="JIKUBUNSEKI" localSheetId="1" hidden="0" function="0" vbProcedure="0">#ref!</x:definedName>
    <x:definedName name="JJJJJJJJJ" localSheetId="1" hidden="0" function="0" vbProcedure="0">#ref!</x:definedName>
    <x:definedName name="Jobname" localSheetId="1" hidden="0" function="0" vbProcedure="0">#ref!</x:definedName>
    <x:definedName name="JPH" localSheetId="1" hidden="0" function="0" vbProcedure="0">#ref!</x:definedName>
    <x:definedName name="Jul_02" localSheetId="1" hidden="0" function="0" vbProcedure="0">#ref!</x:definedName>
    <x:definedName name="Jul_03" localSheetId="1" hidden="0" function="0" vbProcedure="0">#ref!</x:definedName>
    <x:definedName name="Jul_04" localSheetId="1" hidden="0" function="0" vbProcedure="0">#ref!</x:definedName>
    <x:definedName name="Jul_05" localSheetId="1" hidden="0" function="0" vbProcedure="0">#ref!</x:definedName>
    <x:definedName name="Jul_06" localSheetId="1" hidden="0" function="0" vbProcedure="0">#ref!</x:definedName>
    <x:definedName name="Jun_02" localSheetId="1" hidden="0" function="0" vbProcedure="0">#ref!</x:definedName>
    <x:definedName name="Jun_03" localSheetId="1" hidden="0" function="0" vbProcedure="0">#ref!</x:definedName>
    <x:definedName name="Jun_04" localSheetId="1" hidden="0" function="0" vbProcedure="0">#ref!</x:definedName>
    <x:definedName name="Jun_05" localSheetId="1" hidden="0" function="0" vbProcedure="0">#ref!</x:definedName>
    <x:definedName name="Jun_06" localSheetId="1" hidden="0" function="0" vbProcedure="0">#ref!</x:definedName>
    <x:definedName name="k01s1" localSheetId="1" hidden="0" function="0" vbProcedure="0">#ref!</x:definedName>
    <x:definedName name="kcong" localSheetId="1" hidden="0" function="0" vbProcedure="0">#ref!</x:definedName>
    <x:definedName name="KHBL" localSheetId="1" hidden="0" function="0" vbProcedure="0">#ref!</x:definedName>
    <x:definedName name="KKKKKK" localSheetId="1" hidden="0" function="0" vbProcedure="0">#ref!</x:definedName>
    <x:definedName name="KN" localSheetId="1" hidden="0" function="0" vbProcedure="0">#ref!</x:definedName>
    <x:definedName name="KSY" localSheetId="1" hidden="0" function="0" vbProcedure="0">#ref!</x:definedName>
    <x:definedName name="KT" localSheetId="1" hidden="0" function="0" vbProcedure="0">#ref!</x:definedName>
    <x:definedName name="KYT" localSheetId="1" hidden="0" function="0" vbProcedure="0">#ref!</x:definedName>
    <x:definedName name="LA" localSheetId="1" hidden="0" function="0" vbProcedure="0">#ref!</x:definedName>
    <x:definedName name="LANGUAGE_1" localSheetId="1" hidden="0" function="0" vbProcedure="0">#ref!</x:definedName>
    <x:definedName name="LANGUAGE_18" localSheetId="1" hidden="0" function="0" vbProcedure="0">#ref!</x:definedName>
    <x:definedName name="LANGUAGE_2" localSheetId="1" hidden="0" function="0" vbProcedure="0">#ref!</x:definedName>
    <x:definedName name="LANGUAGE_3" localSheetId="1" hidden="0" function="0" vbProcedure="0">#ref!</x:definedName>
    <x:definedName name="Last_Row" localSheetId="1" hidden="0" function="0" vbProcedure="0">IF('Kết quả tháng 06 và xử lý'!Values_Entered,'Kết quả tháng 06 và xử lý'!Header_Row+'Kết quả tháng 06 và xử lý'!Number_of_Payments,'Kết quả tháng 06 và xử lý'!Header_Row)</x:definedName>
    <x:definedName name="Values_Entered" localSheetId="1" hidden="0" function="0" vbProcedure="0">IF('Kết quả tháng 06 và xử lý'!Loan_Amount*'Kết quả tháng 06 và xử lý'!Interest_Rate*'Kết quả tháng 06 và xử lý'!Loan_Years*'Kết quả tháng 06 và xử lý'!Loan_Start&gt;0,1,0)</x:definedName>
    <x:definedName name="Loan_Amount" localSheetId="1" hidden="0" function="0" vbProcedure="0">#ref!</x:definedName>
    <x:definedName name="Loan_Years" localSheetId="1" hidden="0" function="0" vbProcedure="0">#ref!</x:definedName>
    <x:definedName name="Loan_Start" localSheetId="1" hidden="0" function="0" vbProcedure="0">#ref!</x:definedName>
    <x:definedName name="Number_of_Payments" localSheetId="1" hidden="0" function="0" vbProcedure="0">MATCH(0.01,'Kết quả tháng 06 và xử lý'!End_Bal,-1)+1</x:definedName>
    <x:definedName name="Lcot" localSheetId="1" hidden="0" function="0" vbProcedure="0">#ref!</x:definedName>
    <x:definedName name="listaus1" localSheetId="1" hidden="0" function="0" vbProcedure="0">#ref!</x:definedName>
    <x:definedName name="LN" localSheetId="1" hidden="0" function="0" vbProcedure="0">#ref!</x:definedName>
    <x:definedName name="Loan1" localSheetId="1" hidden="0" function="0" vbProcedure="0">#ref!</x:definedName>
    <x:definedName name="Loan2" localSheetId="1" hidden="0" function="0" vbProcedure="0">#ref!</x:definedName>
    <x:definedName name="Loan3" localSheetId="1" hidden="0" function="0" vbProcedure="0">#ref!</x:definedName>
    <x:definedName name="LRDaysTaken" localSheetId="1" hidden="0" function="0" vbProcedure="0">#ref!</x:definedName>
    <x:definedName name="LREmployeeName" localSheetId="1" hidden="0" function="0" vbProcedure="0">#ref!</x:definedName>
    <x:definedName name="LRNoOfDays" localSheetId="1" hidden="0" function="0" vbProcedure="0">#ref!</x:definedName>
    <x:definedName name="LS" localSheetId="1" hidden="0" function="0" vbProcedure="0">#ref!</x:definedName>
    <x:definedName name="macbt" localSheetId="1" hidden="0" function="0" vbProcedure="0">#ref!</x:definedName>
    <x:definedName name="Machine" localSheetId="1" hidden="0" function="0" vbProcedure="0">#ref!</x:definedName>
    <x:definedName name="Machino_Auto_parts_Co._LTd" localSheetId="1" hidden="0" function="0" vbProcedure="0">#ref!</x:definedName>
    <x:definedName name="MAILDB" localSheetId="1" hidden="0" function="0" vbProcedure="0">#ref!</x:definedName>
    <x:definedName name="Major_problem_observed_PP_Boss_crack_in_2KD___45_No__._But_compare_to_Sep_10_reduced_in_Oct_10_rejection_was_65_nos_Close_monitoring_for_PP_pitch_is_being_started___drilling_bush_life_reduced_to_7000_nos." localSheetId="1" hidden="0" function="0" vbProcedure="0">#ref!</x:definedName>
    <x:definedName name="MAJ_CON_EQP" localSheetId="1" hidden="0" function="0" vbProcedure="0">#ref!</x:definedName>
    <x:definedName name="MANAGERAPPVL" localSheetId="1" hidden="0" function="0" vbProcedure="0">#ref!</x:definedName>
    <x:definedName name="Mar_02" localSheetId="1" hidden="0" function="0" vbProcedure="0">#ref!</x:definedName>
    <x:definedName name="Mar_03" localSheetId="1" hidden="0" function="0" vbProcedure="0">#ref!</x:definedName>
    <x:definedName name="Mar_04" localSheetId="1" hidden="0" function="0" vbProcedure="0">#ref!</x:definedName>
    <x:definedName name="Mar_05" localSheetId="1" hidden="0" function="0" vbProcedure="0">#ref!</x:definedName>
    <x:definedName name="Mar_06" localSheetId="1" hidden="0" function="0" vbProcedure="0">#ref!</x:definedName>
    <x:definedName name="MAX_FA外径" localSheetId="1" hidden="0" function="0" vbProcedure="0">#ref!</x:definedName>
    <x:definedName name="May_02" localSheetId="1" hidden="0" function="0" vbProcedure="0">#ref!</x:definedName>
    <x:definedName name="May_03" localSheetId="1" hidden="0" function="0" vbProcedure="0">#ref!</x:definedName>
    <x:definedName name="May_04" localSheetId="1" hidden="0" function="0" vbProcedure="0">#ref!</x:definedName>
    <x:definedName name="May_05" localSheetId="1" hidden="0" function="0" vbProcedure="0">#ref!</x:definedName>
    <x:definedName name="May_06" localSheetId="1" hidden="0" function="0" vbProcedure="0">#ref!</x:definedName>
    <x:definedName name="MENUA" localSheetId="1" hidden="0" function="0" vbProcedure="0">#ref!</x:definedName>
    <x:definedName name="MENUY" localSheetId="1" hidden="0" function="0" vbProcedure="0">#ref!</x:definedName>
    <x:definedName name="MENUZ" localSheetId="1" hidden="0" function="0" vbProcedure="0">#ref!</x:definedName>
    <x:definedName name="MG_A" localSheetId="1" hidden="0" function="0" vbProcedure="0">#ref!</x:definedName>
    <x:definedName name="MM" localSheetId="1" hidden="0" function="0" vbProcedure="0">#ref!</x:definedName>
    <x:definedName name="MODELYEAR" localSheetId="1" hidden="0" function="0" vbProcedure="0">#ref!</x:definedName>
    <x:definedName name="Money_type" localSheetId="1" hidden="0" function="0" vbProcedure="0">#ref!</x:definedName>
    <x:definedName name="month_end" localSheetId="1" hidden="0" function="0" vbProcedure="0">#ref!</x:definedName>
    <x:definedName name="MP" localSheetId="1" hidden="0" function="0" vbProcedure="0">#ref!</x:definedName>
    <x:definedName name="MS" localSheetId="1" hidden="0" function="0" vbProcedure="0">#ref!</x:definedName>
    <x:definedName name="MSA" localSheetId="1" hidden="0" function="0" vbProcedure="0">#ref!</x:definedName>
    <x:definedName name="MSB" localSheetId="1" hidden="0" function="0" vbProcedure="0">#ref!</x:definedName>
    <x:definedName name="MT" localSheetId="1" hidden="0" function="0" vbProcedure="0">#ref!</x:definedName>
    <x:definedName name="Mè_A1" localSheetId="1" hidden="0" function="0" vbProcedure="0">#ref!</x:definedName>
    <x:definedName name="Mè_A2" localSheetId="1" hidden="0" function="0" vbProcedure="0">#ref!</x:definedName>
    <x:definedName name="n" localSheetId="1" hidden="1" function="0" vbProcedure="0">#ref!</x:definedName>
    <x:definedName name="nam" localSheetId="1" hidden="0" function="0" vbProcedure="0">#ref!</x:definedName>
    <x:definedName name="Name" localSheetId="1" hidden="0" function="0" vbProcedure="0">#ref!</x:definedName>
    <x:definedName name="NCycle" localSheetId="1" hidden="0" function="0" vbProcedure="0">#ref!</x:definedName>
    <x:definedName name="NET" localSheetId="1" hidden="0" function="0" vbProcedure="0">#ref!</x:definedName>
    <x:definedName name="NET_1" localSheetId="1" hidden="0" function="0" vbProcedure="0">#ref!</x:definedName>
    <x:definedName name="NET_ANA" localSheetId="1" hidden="0" function="0" vbProcedure="0">#ref!</x:definedName>
    <x:definedName name="NET_ANA_1" localSheetId="1" hidden="0" function="0" vbProcedure="0">#ref!</x:definedName>
    <x:definedName name="NET_ANA_2" localSheetId="1" hidden="0" function="0" vbProcedure="0">#ref!</x:definedName>
    <x:definedName name="NH" localSheetId="1" hidden="0" function="0" vbProcedure="0">#ref!</x:definedName>
    <x:definedName name="NHot" localSheetId="1" hidden="0" function="0" vbProcedure="0">#ref!</x:definedName>
    <x:definedName name="NIGURI" localSheetId="1" hidden="0" function="0" vbProcedure="0">#ref!</x:definedName>
    <x:definedName name="No" localSheetId="1" hidden="0" function="0" vbProcedure="0">#ref!</x:definedName>
    <x:definedName name="No." localSheetId="1" hidden="0" function="0" vbProcedure="0">#ref!</x:definedName>
    <x:definedName name="NOTES" localSheetId="1" hidden="0" function="0" vbProcedure="0">#ref!</x:definedName>
    <x:definedName name="NOTNULL" localSheetId="1" hidden="0" function="0" vbProcedure="0">#ref!</x:definedName>
    <x:definedName name="Nov_02" localSheetId="1" hidden="0" function="0" vbProcedure="0">#ref!</x:definedName>
    <x:definedName name="Nov_03" localSheetId="1" hidden="0" function="0" vbProcedure="0">#ref!</x:definedName>
    <x:definedName name="Nov_04" localSheetId="1" hidden="0" function="0" vbProcedure="0">#ref!</x:definedName>
    <x:definedName name="Nov_05" localSheetId="1" hidden="0" function="0" vbProcedure="0">#ref!</x:definedName>
    <x:definedName name="Nov_06" localSheetId="1" hidden="0" function="0" vbProcedure="0">#ref!</x:definedName>
    <x:definedName name="number_record" localSheetId="1" hidden="0" function="0" vbProcedure="0">MATCH(0.01,dieukien,-1)</x:definedName>
    <x:definedName name="Num_Pmt_Per_Year" localSheetId="1" hidden="0" function="0" vbProcedure="0">#ref!</x:definedName>
    <x:definedName name="NXT13P" localSheetId="1" hidden="0" function="0" vbProcedure="0">#ref!</x:definedName>
    <x:definedName name="NXT13T" localSheetId="1" hidden="0" function="0" vbProcedure="0">#ref!</x:definedName>
    <x:definedName name="NXT28P" localSheetId="1" hidden="0" function="0" vbProcedure="0">#ref!</x:definedName>
    <x:definedName name="NXT28T" localSheetId="1" hidden="0" function="0" vbProcedure="0">#ref!</x:definedName>
    <x:definedName name="NXT5P" localSheetId="1" hidden="0" function="0" vbProcedure="0">#ref!</x:definedName>
    <x:definedName name="NXT5T" localSheetId="1" hidden="0" function="0" vbProcedure="0">#ref!</x:definedName>
    <x:definedName name="N情報機種別" localSheetId="1" hidden="0" function="0" vbProcedure="0">#ref!</x:definedName>
    <x:definedName name="Oct_02" localSheetId="1" hidden="0" function="0" vbProcedure="0">#ref!</x:definedName>
    <x:definedName name="Oct_03" localSheetId="1" hidden="0" function="0" vbProcedure="0">#ref!</x:definedName>
    <x:definedName name="Oct_04" localSheetId="1" hidden="0" function="0" vbProcedure="0">#ref!</x:definedName>
    <x:definedName name="Oct_05" localSheetId="1" hidden="0" function="0" vbProcedure="0">#ref!</x:definedName>
    <x:definedName name="Oct_06" localSheetId="1" hidden="0" function="0" vbProcedure="0">#ref!</x:definedName>
    <x:definedName name="oi" localSheetId="1" hidden="0" function="0" vbProcedure="0">#ref!</x:definedName>
    <x:definedName name="oksdddddf" localSheetId="1" hidden="0" function="0" vbProcedure="0">#ref!</x:definedName>
    <x:definedName name="output3" localSheetId="1" hidden="0" function="0" vbProcedure="0">#ref!</x:definedName>
    <x:definedName name="Ownership" localSheetId="1" hidden="1" function="0" vbProcedure="0">OFFSET(data.top.left,1,0)</x:definedName>
    <x:definedName name="O_Code" localSheetId="1" hidden="0" function="0" vbProcedure="0">#ref!</x:definedName>
    <x:definedName name="Partvendor8" localSheetId="1" hidden="0" function="0" vbProcedure="0">#ref!</x:definedName>
    <x:definedName name="pass" localSheetId="1" hidden="0" function="0" vbProcedure="0">#ref!</x:definedName>
    <x:definedName name="PassWord" localSheetId="1" hidden="0" function="0" vbProcedure="0">#ref!</x:definedName>
    <x:definedName name="Payment_Date" localSheetId="1" hidden="0" function="0" vbProcedure="0">DATE(YEAR('Kết quả tháng 06 và xử lý'!Loan_Start),MONTH('Kết quả tháng 06 và xử lý'!Loan_Start)+payment_number,DAY('Kết quả tháng 06 và xử lý'!Loan_Start))</x:definedName>
    <x:definedName name="Pay_Date" localSheetId="1" hidden="0" function="0" vbProcedure="0">#ref!</x:definedName>
    <x:definedName name="Pay_Num" localSheetId="1" hidden="0" function="0" vbProcedure="0">#ref!</x:definedName>
    <x:definedName name="PCR" localSheetId="1" hidden="0" function="0" vbProcedure="0">#ref!</x:definedName>
    <x:definedName name="PercentComplete" localSheetId="1" hidden="0" function="0" vbProcedure="0">'Kết quả tháng 06 và xử lý'!PercentCompleteBeyond*'Kết quả tháng 06 và xử lý'!PeriodInPlan</x:definedName>
    <x:definedName name="PercentCompleteBeyond" localSheetId="1" hidden="0" function="0" vbProcedure="0">(#ref!=MEDIAN(#ref!,#ref!,#ref!+#ref!)*(#ref!&gt;0))*((#ref!&lt;(INT(#ref!+#ref!*#ref!)))+(#ref!=#ref!))*(#ref!&gt;0)</x:definedName>
    <x:definedName name="period_selected" localSheetId="1" hidden="0" function="0" vbProcedure="0">#ref!</x:definedName>
    <x:definedName name="permutation_mtrx" localSheetId="1" hidden="0" function="0" vbProcedure="0">#ref!</x:definedName>
    <x:definedName name="PHASE" localSheetId="1" hidden="0" function="0" vbProcedure="0">#ref!</x:definedName>
    <x:definedName name="phu_luc_vua" localSheetId="1" hidden="0" function="0" vbProcedure="0">#ref!</x:definedName>
    <x:definedName name="PJ" localSheetId="1" hidden="0" function="0" vbProcedure="0">#ref!</x:definedName>
    <x:definedName name="PK" localSheetId="1" hidden="0" function="0" vbProcedure="0">#ref!</x:definedName>
    <x:definedName name="Plan" localSheetId="1" hidden="0" function="0" vbProcedure="0">'Kết quả tháng 06 và xử lý'!PeriodInPlan*(#ref!&gt;0)</x:definedName>
    <x:definedName name="PLANDATE" localSheetId="1" hidden="0" function="0" vbProcedure="0">#ref!</x:definedName>
    <x:definedName name="PLANORIGINATOR" localSheetId="1" hidden="0" function="0" vbProcedure="0">#ref!</x:definedName>
    <x:definedName name="PLAN区分" localSheetId="1" hidden="0" function="0" vbProcedure="0">#ref!</x:definedName>
    <x:definedName name="PL分析" localSheetId="1" hidden="0" function="0" vbProcedure="0">#ref!</x:definedName>
    <x:definedName name="PO" localSheetId="1" hidden="0" function="0" vbProcedure="0">#ref!</x:definedName>
    <x:definedName name="POR2C1R51C16RTRTPOR54C1R104C16R" localSheetId="1" hidden="0" function="0" vbProcedure="0">#ref!</x:definedName>
    <x:definedName name="porter" localSheetId="1" hidden="0" function="0" vbProcedure="0">#ref!</x:definedName>
    <x:definedName name="Pre" localSheetId="1" hidden="0" function="0" vbProcedure="0">#ref!</x:definedName>
    <x:definedName name="Prepared1" localSheetId="1" hidden="0" function="0" vbProcedure="0">#ref!</x:definedName>
    <x:definedName name="Prepared2" localSheetId="1" hidden="0" function="0" vbProcedure="0">#ref!</x:definedName>
    <x:definedName name="Pre_Cat" localSheetId="1" hidden="0" function="0" vbProcedure="0">#ref!</x:definedName>
    <x:definedName name="PRICE" localSheetId="1" hidden="0" function="0" vbProcedure="0">#ref!</x:definedName>
    <x:definedName name="PRICE1" localSheetId="1" hidden="0" function="0" vbProcedure="0">#ref!</x:definedName>
    <x:definedName name="Prin" localSheetId="1" hidden="0" function="0" vbProcedure="0">#ref!</x:definedName>
    <x:definedName name="Princ" localSheetId="1" hidden="0" function="0" vbProcedure="0">#ref!</x:definedName>
    <x:definedName name="PRINT" localSheetId="1" hidden="0" function="0" vbProcedure="0">#ref!</x:definedName>
    <x:definedName name="PRINT4" localSheetId="1" hidden="0" function="0" vbProcedure="0">#ref!</x:definedName>
    <x:definedName name="PRINTA" localSheetId="1" hidden="0" function="0" vbProcedure="0">#ref!</x:definedName>
    <x:definedName name="PRINTB" localSheetId="1" hidden="0" function="0" vbProcedure="0">#ref!</x:definedName>
    <x:definedName name="PRINTC" localSheetId="1" hidden="0" function="0" vbProcedure="0">#ref!</x:definedName>
    <x:definedName name="Printer" localSheetId="1" hidden="0" function="0" vbProcedure="0">#ref!</x:definedName>
    <x:definedName name="Print_Area1" localSheetId="1" hidden="0" function="0" vbProcedure="0">#ref!</x:definedName>
    <x:definedName name="Print_Area11" localSheetId="1" hidden="0" function="0" vbProcedure="0">#ref!</x:definedName>
    <x:definedName name="print_Area12" localSheetId="1" hidden="0" function="0" vbProcedure="0">#ref!</x:definedName>
    <x:definedName name="PRINT_AREA2" localSheetId="1" hidden="0" function="0" vbProcedure="0">#ref!</x:definedName>
    <x:definedName name="PRINT_AREA_MI" localSheetId="1" hidden="0" function="0" vbProcedure="0">#ref!</x:definedName>
    <x:definedName name="Print_Area_Reset" localSheetId="1" hidden="0" function="0" vbProcedure="0">OFFSET('Kết quả tháng 06 và xử lý'!Full_Print,0,0,'Kết quả tháng 06 và xử lý'!Last_Row)</x:definedName>
    <x:definedName name="PRINT_TITLES_MI" localSheetId="1" hidden="0" function="0" vbProcedure="0">#ref!</x:definedName>
    <x:definedName name="PROCEDURE" localSheetId="1" hidden="0" function="0" vbProcedure="0">#ref!</x:definedName>
    <x:definedName name="PROPOSAL" localSheetId="1" hidden="0" function="0" vbProcedure="0">#ref!</x:definedName>
    <x:definedName name="ptdg" localSheetId="1" hidden="0" function="0" vbProcedure="0">#ref!</x:definedName>
    <x:definedName name="PTDG_cau" localSheetId="1" hidden="0" function="0" vbProcedure="0">#ref!</x:definedName>
    <x:definedName name="PT_A1" localSheetId="1" hidden="0" function="0" vbProcedure="0">#ref!</x:definedName>
    <x:definedName name="PT_Duong" localSheetId="1" hidden="0" function="0" vbProcedure="0">#ref!</x:definedName>
    <x:definedName name="pvd" localSheetId="1" hidden="0" function="0" vbProcedure="0">#ref!</x:definedName>
    <x:definedName name="P_N" localSheetId="1" hidden="0" function="0" vbProcedure="0">#ref!</x:definedName>
    <x:definedName name="q" localSheetId="1" hidden="0" function="0" vbProcedure="0">#ref!</x:definedName>
    <x:definedName name="Q_日報プレス_製造実績データ抽出" localSheetId="1" hidden="0" function="0" vbProcedure="0">#ref!</x:definedName>
    <x:definedName name="Q_月報_ディスク製品製造原価_整列" localSheetId="1" hidden="0" function="0" vbProcedure="0">#ref!</x:definedName>
    <x:definedName name="Q_月報_プレス製品製造原価_整列" localSheetId="1" hidden="0" function="0" vbProcedure="0">#ref!</x:definedName>
    <x:definedName name="Q_月報_含浸製品製造原価99_出力" localSheetId="1" hidden="0" function="0" vbProcedure="0">#ref!</x:definedName>
    <x:definedName name="Q_表４ＥＸＬ" localSheetId="1" hidden="0" function="0" vbProcedure="0">#ref!</x:definedName>
    <x:definedName name="R0" localSheetId="1" hidden="0" function="0" vbProcedure="0">#ref!</x:definedName>
    <x:definedName name="Ra" localSheetId="1" hidden="0" function="0" vbProcedure="0">#ref!</x:definedName>
    <x:definedName name="Racot" localSheetId="1" hidden="0" function="0" vbProcedure="0">#ref!</x:definedName>
    <x:definedName name="Radam" localSheetId="1" hidden="0" function="0" vbProcedure="0">#ref!</x:definedName>
    <x:definedName name="RB" localSheetId="1" hidden="0" function="0" vbProcedure="0">#ref!</x:definedName>
    <x:definedName name="RBH2UP" localSheetId="1" hidden="0" function="0" vbProcedure="0">#ref!</x:definedName>
    <x:definedName name="REPORTDATE" localSheetId="1" hidden="0" function="0" vbProcedure="0">#ref!</x:definedName>
    <x:definedName name="REPORTINGENGR" localSheetId="1" hidden="0" function="0" vbProcedure="0">#ref!</x:definedName>
    <x:definedName name="Rep_CNo" localSheetId="1" hidden="0" function="0" vbProcedure="0">#ref!</x:definedName>
    <x:definedName name="Rep_Dealer" localSheetId="1" hidden="0" function="0" vbProcedure="0">#ref!</x:definedName>
    <x:definedName name="Rep_ENGType" localSheetId="1" hidden="0" function="0" vbProcedure="0">#ref!</x:definedName>
    <x:definedName name="Rep_Equip" localSheetId="1" hidden="0" function="0" vbProcedure="0">#ref!</x:definedName>
    <x:definedName name="Rep_EXDNo" localSheetId="1" hidden="0" function="0" vbProcedure="0">#ref!</x:definedName>
    <x:definedName name="Rep_FailDate" localSheetId="1" hidden="0" function="0" vbProcedure="0">#ref!</x:definedName>
    <x:definedName name="Rep_Mileage" localSheetId="1" hidden="0" function="0" vbProcedure="0">#ref!</x:definedName>
    <x:definedName name="Rep_Model" localSheetId="1" hidden="0" function="0" vbProcedure="0">#ref!</x:definedName>
    <x:definedName name="Rep_ModelType" localSheetId="1" hidden="0" function="0" vbProcedure="0">#ref!</x:definedName>
    <x:definedName name="Rep_OECode" localSheetId="1" hidden="0" function="0" vbProcedure="0">#ref!</x:definedName>
    <x:definedName name="Rep_Place" localSheetId="1" hidden="0" function="0" vbProcedure="0">#ref!</x:definedName>
    <x:definedName name="Rep_Register" localSheetId="1" hidden="0" function="0" vbProcedure="0">#ref!</x:definedName>
    <x:definedName name="Rep_RepNo" localSheetId="1" hidden="0" function="0" vbProcedure="0">#ref!</x:definedName>
    <x:definedName name="Rep_ReportDate" localSheetId="1" hidden="0" function="0" vbProcedure="0">#ref!</x:definedName>
    <x:definedName name="Rep_Reporter" localSheetId="1" hidden="0" function="0" vbProcedure="0">#ref!</x:definedName>
    <x:definedName name="Rep_SerNo" localSheetId="1" hidden="0" function="0" vbProcedure="0">#ref!</x:definedName>
    <x:definedName name="Rep_ServiceDate" localSheetId="1" hidden="0" function="0" vbProcedure="0">#ref!</x:definedName>
    <x:definedName name="Rep_TMType" localSheetId="1" hidden="0" function="0" vbProcedure="0">#ref!</x:definedName>
    <x:definedName name="Rep_User" localSheetId="1" hidden="0" function="0" vbProcedure="0">#ref!</x:definedName>
    <x:definedName name="REQMTQTY" localSheetId="1" hidden="0" function="0" vbProcedure="0">#ref!</x:definedName>
    <x:definedName name="REQMTTYPE" localSheetId="1" hidden="0" function="0" vbProcedure="0">#ref!</x:definedName>
    <x:definedName name="require" localSheetId="1" hidden="0" function="0" vbProcedure="0">#ref!</x:definedName>
    <x:definedName name="RESPONSIBILITY" localSheetId="1" hidden="0" function="0" vbProcedure="0">#ref!</x:definedName>
    <x:definedName name="RESULTS" localSheetId="1" hidden="0" function="0" vbProcedure="0">#ref!</x:definedName>
    <x:definedName name="RFP003A" localSheetId="1" hidden="0" function="0" vbProcedure="0">#ref!</x:definedName>
    <x:definedName name="RFP003B" localSheetId="1" hidden="0" function="0" vbProcedure="0">#ref!</x:definedName>
    <x:definedName name="RFP003C" localSheetId="1" hidden="0" function="0" vbProcedure="0">#ref!</x:definedName>
    <x:definedName name="RFP003D" localSheetId="1" hidden="0" function="0" vbProcedure="0">#ref!</x:definedName>
    <x:definedName name="RFP003E" localSheetId="1" hidden="0" function="0" vbProcedure="0">#ref!</x:definedName>
    <x:definedName name="RFP003F" localSheetId="1" hidden="0" function="0" vbProcedure="0">#ref!</x:definedName>
    <x:definedName name="RITU" localSheetId="1" hidden="0" function="0" vbProcedure="0">#ref!</x:definedName>
    <x:definedName name="RM" localSheetId="1" hidden="0" function="0" vbProcedure="0">#ref!</x:definedName>
    <x:definedName name="RMG" localSheetId="1" hidden="0" function="0" vbProcedure="0">#ref!</x:definedName>
    <x:definedName name="RMK" localSheetId="1" hidden="0" function="0" vbProcedure="0">#ref!</x:definedName>
    <x:definedName name="Rn" localSheetId="1" hidden="0" function="0" vbProcedure="0">#ref!</x:definedName>
    <x:definedName name="Rncot" localSheetId="1" hidden="0" function="0" vbProcedure="0">#ref!</x:definedName>
    <x:definedName name="Rndam" localSheetId="1" hidden="0" function="0" vbProcedure="0">#ref!</x:definedName>
    <x:definedName name="RS" localSheetId="1" hidden="0" function="0" vbProcedure="0">#ref!</x:definedName>
    <x:definedName name="RTTWETW" localSheetId="1" hidden="1" function="0" vbProcedure="0">#ref!</x:definedName>
    <x:definedName name="SA" localSheetId="1" hidden="0" function="0" vbProcedure="0">#ref!</x:definedName>
    <x:definedName name="SAI" localSheetId="1" hidden="0" function="0" vbProcedure="0">#ref!</x:definedName>
    <x:definedName name="salary" localSheetId="1" hidden="0" function="0" vbProcedure="0">#ref!</x:definedName>
    <x:definedName name="SALES_FCST_ROWS" localSheetId="1" hidden="0" function="0" vbProcedure="0">#ref!,#ref!,#ref!</x:definedName>
    <x:definedName name="sand" localSheetId="1" hidden="0" function="0" vbProcedure="0">#ref!</x:definedName>
    <x:definedName name="SBL" localSheetId="1" hidden="0" function="0" vbProcedure="0">#ref!</x:definedName>
    <x:definedName name="SBT" localSheetId="1" hidden="0" function="0" vbProcedure="0">#ref!</x:definedName>
    <x:definedName name="SCH" localSheetId="1" hidden="0" function="0" vbProcedure="0">#ref!</x:definedName>
    <x:definedName name="Scheduled_Extra_Payments" localSheetId="1" hidden="0" function="0" vbProcedure="0">#ref!</x:definedName>
    <x:definedName name="Scheduled_Interest_Rate" localSheetId="1" hidden="0" function="0" vbProcedure="0">#ref!</x:definedName>
    <x:definedName name="Scheduled_Monthly_Payment" localSheetId="1" hidden="0" function="0" vbProcedure="0">#ref!</x:definedName>
    <x:definedName name="Sched_Pay" localSheetId="1" hidden="0" function="0" vbProcedure="0">#ref!</x:definedName>
    <x:definedName name="SDADAD" localSheetId="1" hidden="0" function="0" vbProcedure="0">#ref!</x:definedName>
    <x:definedName name="sdfa" localSheetId="1" hidden="1" function="0" vbProcedure="0">#ref!</x:definedName>
    <x:definedName name="SEP" localSheetId="1" hidden="0" function="0" vbProcedure="0">#ref!</x:definedName>
    <x:definedName name="Sep_02" localSheetId="1" hidden="0" function="0" vbProcedure="0">#ref!</x:definedName>
    <x:definedName name="Sep_03" localSheetId="1" hidden="0" function="0" vbProcedure="0">#ref!</x:definedName>
    <x:definedName name="Sep_04" localSheetId="1" hidden="0" function="0" vbProcedure="0">#ref!</x:definedName>
    <x:definedName name="Sep_05" localSheetId="1" hidden="0" function="0" vbProcedure="0">#ref!</x:definedName>
    <x:definedName name="Sep_06" localSheetId="1" hidden="0" function="0" vbProcedure="0">#ref!</x:definedName>
    <x:definedName name="SEVENTHHOME" localSheetId="1" hidden="0" function="0" vbProcedure="0">#ref!</x:definedName>
    <x:definedName name="SHOTｺｰﾄﾞ" localSheetId="1" hidden="0" function="0" vbProcedure="0">#ref!</x:definedName>
    <x:definedName name="Show.Acct.Update.Warning" localSheetId="1" hidden="1" function="0" vbProcedure="0">#ref!</x:definedName>
    <x:definedName name="Show.MDB.Update.Warning" localSheetId="1" hidden="1" function="0" vbProcedure="0">#ref!</x:definedName>
    <x:definedName name="SIXTHHOME" localSheetId="1" hidden="0" function="0" vbProcedure="0">#ref!</x:definedName>
    <x:definedName name="SIZE" localSheetId="1" hidden="0" function="0" vbProcedure="0">#ref!</x:definedName>
    <x:definedName name="SNRng" localSheetId="1" hidden="0" function="0" vbProcedure="0">#ref!</x:definedName>
    <x:definedName name="SORT" localSheetId="1" hidden="0" function="0" vbProcedure="0">#ref!</x:definedName>
    <x:definedName name="Sothutu" localSheetId="1" hidden="0" function="0" vbProcedure="0">#ref!</x:definedName>
    <x:definedName name="SOURCE" localSheetId="1" hidden="0" function="0" vbProcedure="0">#ref!</x:definedName>
    <x:definedName name="SPEC" localSheetId="1" hidden="0" function="0" vbProcedure="0">#ref!</x:definedName>
    <x:definedName name="SPECSUMMARY" localSheetId="1" hidden="0" function="0" vbProcedure="0">#ref!</x:definedName>
    <x:definedName name="SR耐久" localSheetId="1" hidden="0" function="0" vbProcedure="0">#ref!</x:definedName>
    <x:definedName name="SSK" localSheetId="1" hidden="0" function="0" vbProcedure="0">#ref!</x:definedName>
    <x:definedName name="STAGE" localSheetId="1" hidden="0" function="0" vbProcedure="0">#ref!</x:definedName>
    <x:definedName name="start" localSheetId="1" hidden="0" function="0" vbProcedure="0">#ref!</x:definedName>
    <x:definedName name="Start_1" localSheetId="1" hidden="0" function="0" vbProcedure="0">#ref!</x:definedName>
    <x:definedName name="Start_10" localSheetId="1" hidden="0" function="0" vbProcedure="0">#ref!</x:definedName>
    <x:definedName name="Start_11" localSheetId="1" hidden="0" function="0" vbProcedure="0">#ref!</x:definedName>
    <x:definedName name="Start_12" localSheetId="1" hidden="0" function="0" vbProcedure="0">#ref!</x:definedName>
    <x:definedName name="Start_13" localSheetId="1" hidden="0" function="0" vbProcedure="0">#ref!</x:definedName>
    <x:definedName name="Start_2" localSheetId="1" hidden="0" function="0" vbProcedure="0">#ref!</x:definedName>
    <x:definedName name="Start_3" localSheetId="1" hidden="0" function="0" vbProcedure="0">#ref!</x:definedName>
    <x:definedName name="Start_4" localSheetId="1" hidden="0" function="0" vbProcedure="0">#ref!</x:definedName>
    <x:definedName name="Start_5" localSheetId="1" hidden="0" function="0" vbProcedure="0">#ref!</x:definedName>
    <x:definedName name="Start_6" localSheetId="1" hidden="0" function="0" vbProcedure="0">#ref!</x:definedName>
    <x:definedName name="Start_7" localSheetId="1" hidden="0" function="0" vbProcedure="0">#ref!</x:definedName>
    <x:definedName name="Start_8" localSheetId="1" hidden="0" function="0" vbProcedure="0">#ref!</x:definedName>
    <x:definedName name="Start_9" localSheetId="1" hidden="0" function="0" vbProcedure="0">#ref!</x:definedName>
    <x:definedName name="Start_Date" localSheetId="1" hidden="0" function="0" vbProcedure="0">#ref!</x:definedName>
    <x:definedName name="STG" localSheetId="1" hidden="0" function="0" vbProcedure="0">#ref!</x:definedName>
    <x:definedName name="Stt" localSheetId="1" hidden="0" function="0" vbProcedure="0">#ref!</x:definedName>
    <x:definedName name="sub" localSheetId="1" hidden="0" function="0" vbProcedure="0">#ref!</x:definedName>
    <x:definedName name="SubA" localSheetId="1" hidden="0" function="0" vbProcedure="0">#ref!</x:definedName>
    <x:definedName name="SubB" localSheetId="1" hidden="0" function="0" vbProcedure="0">#ref!</x:definedName>
    <x:definedName name="SubC" localSheetId="1" hidden="0" function="0" vbProcedure="0">#ref!</x:definedName>
    <x:definedName name="SubD" localSheetId="1" hidden="0" function="0" vbProcedure="0">#ref!</x:definedName>
    <x:definedName name="SubE" localSheetId="1" hidden="0" function="0" vbProcedure="0">#ref!</x:definedName>
    <x:definedName name="subgroup" localSheetId="1" hidden="1" function="0" vbProcedure="0">#ref!</x:definedName>
    <x:definedName name="Subgroup_Size" localSheetId="1" hidden="0" function="0" vbProcedure="0">#ref!</x:definedName>
    <x:definedName name="SubName" localSheetId="1" hidden="0" function="0" vbProcedure="0">#ref!</x:definedName>
    <x:definedName name="sue" localSheetId="1" hidden="0" function="0" vbProcedure="0">#ref!</x:definedName>
    <x:definedName name="SUMITOMO" localSheetId="1" hidden="0" function="0" vbProcedure="0">#ref!</x:definedName>
    <x:definedName name="SUMITOMO_GT" localSheetId="1" hidden="0" function="0" vbProcedure="0">#ref!</x:definedName>
    <x:definedName name="SUMMARY" localSheetId="1" hidden="0" function="0" vbProcedure="0">#ref!</x:definedName>
    <x:definedName name="sur" localSheetId="1" hidden="0" function="0" vbProcedure="0">#ref!</x:definedName>
    <x:definedName name="SWOSC_V" localSheetId="1" hidden="0" function="0" vbProcedure="0">#ref!</x:definedName>
    <x:definedName name="SWOT_BPU" localSheetId="1" hidden="0" function="0" vbProcedure="0">#ref!</x:definedName>
    <x:definedName name="SWOT_COA" localSheetId="1" hidden="0" function="0" vbProcedure="0">#ref!</x:definedName>
    <x:definedName name="SWOT_CoCode" localSheetId="1" hidden="0" function="0" vbProcedure="0">#ref!</x:definedName>
    <x:definedName name="SWOT_MktCodeJ" localSheetId="1" hidden="0" function="0" vbProcedure="0">#ref!</x:definedName>
    <x:definedName name="SWOT_PlantCode" localSheetId="1" hidden="0" function="0" vbProcedure="0">#ref!</x:definedName>
    <x:definedName name="SWOT_ProdType" localSheetId="1" hidden="0" function="0" vbProcedure="0">#ref!</x:definedName>
    <x:definedName name="SWOT_ProjCode" localSheetId="1" hidden="0" function="0" vbProcedure="0">#ref!</x:definedName>
    <x:definedName name="SWOT_TransCode" localSheetId="1" hidden="0" function="0" vbProcedure="0">#ref!</x:definedName>
    <x:definedName name="SWP_A" localSheetId="1" hidden="0" function="0" vbProcedure="0">#ref!</x:definedName>
    <x:definedName name="SWP_B" localSheetId="1" hidden="0" function="0" vbProcedure="0">#ref!</x:definedName>
    <x:definedName name="SYK" localSheetId="1" hidden="0" function="0" vbProcedure="0">#ref!</x:definedName>
    <x:definedName name="sđfsfsdf" localSheetId="1" hidden="0" function="0" vbProcedure="0">#ref!</x:definedName>
    <x:definedName name="T0" localSheetId="1" hidden="0" function="0" vbProcedure="0">#ref!</x:definedName>
    <x:definedName name="TABLE_ENT" localSheetId="1" hidden="0" function="0" vbProcedure="0">#ref!</x:definedName>
    <x:definedName name="TABLE_NAME" localSheetId="1" hidden="0" function="0" vbProcedure="0">#ref!</x:definedName>
    <x:definedName name="Taisan_VN_cua_thang01" localSheetId="1" hidden="0" function="0" vbProcedure="0">#ref!</x:definedName>
    <x:definedName name="TARGETREQMT" localSheetId="1" hidden="0" function="0" vbProcedure="0">#ref!</x:definedName>
    <x:definedName name="TBHeader" localSheetId="1" hidden="0" function="0" vbProcedure="0">#ref!</x:definedName>
    <x:definedName name="TENBL" localSheetId="1" hidden="0" function="0" vbProcedure="0">#ref!</x:definedName>
    <x:definedName name="Tengoi" localSheetId="1" hidden="0" function="0" vbProcedure="0">#ref!</x:definedName>
    <x:definedName name="TENTHHOME" localSheetId="1" hidden="0" function="0" vbProcedure="0">#ref!</x:definedName>
    <x:definedName name="test" localSheetId="1" hidden="0" function="0" vbProcedure="0">#ref!,#ref!</x:definedName>
    <x:definedName name="TESTEDQTY" localSheetId="1" hidden="0" function="0" vbProcedure="0">#ref!</x:definedName>
    <x:definedName name="TESTEDTYPE" localSheetId="1" hidden="0" function="0" vbProcedure="0">#ref!</x:definedName>
    <x:definedName name="test_10" localSheetId="1" hidden="0" function="0" vbProcedure="0">#ref!</x:definedName>
    <x:definedName name="test_10_4" localSheetId="1" hidden="0" function="0" vbProcedure="0">#ref!</x:definedName>
    <x:definedName name="test_10_5" localSheetId="1" hidden="0" function="0" vbProcedure="0">#ref!</x:definedName>
    <x:definedName name="test_10_7" localSheetId="1" hidden="0" function="0" vbProcedure="0">#ref!</x:definedName>
    <x:definedName name="test_10_8" localSheetId="1" hidden="0" function="0" vbProcedure="0">#ref!</x:definedName>
    <x:definedName name="test_10_9" localSheetId="1" hidden="0" function="0" vbProcedure="0">#ref!</x:definedName>
    <x:definedName name="test_11" localSheetId="1" hidden="0" function="0" vbProcedure="0">#ref!</x:definedName>
    <x:definedName name="test_11_1" localSheetId="1" hidden="0" function="0" vbProcedure="0">#ref!</x:definedName>
    <x:definedName name="test_11_4" localSheetId="1" hidden="0" function="0" vbProcedure="0">#ref!</x:definedName>
    <x:definedName name="test_11_5" localSheetId="1" hidden="0" function="0" vbProcedure="0">#ref!</x:definedName>
    <x:definedName name="test_11_7" localSheetId="1" hidden="0" function="0" vbProcedure="0">#ref!</x:definedName>
    <x:definedName name="test_11_8" localSheetId="1" hidden="0" function="0" vbProcedure="0">#ref!</x:definedName>
    <x:definedName name="test_11_9" localSheetId="1" hidden="0" function="0" vbProcedure="0">#ref!</x:definedName>
    <x:definedName name="test_12" localSheetId="1" hidden="0" function="0" vbProcedure="0">#ref!</x:definedName>
    <x:definedName name="test_12_4" localSheetId="1" hidden="0" function="0" vbProcedure="0">#ref!</x:definedName>
    <x:definedName name="test_12_5" localSheetId="1" hidden="0" function="0" vbProcedure="0">#ref!</x:definedName>
    <x:definedName name="test_12_7" localSheetId="1" hidden="0" function="0" vbProcedure="0">#ref!</x:definedName>
    <x:definedName name="test_12_8" localSheetId="1" hidden="0" function="0" vbProcedure="0">#ref!</x:definedName>
    <x:definedName name="test_12_9" localSheetId="1" hidden="0" function="0" vbProcedure="0">#ref!</x:definedName>
    <x:definedName name="test_13" localSheetId="1" hidden="0" function="0" vbProcedure="0">#ref!</x:definedName>
    <x:definedName name="test_13_4" localSheetId="1" hidden="0" function="0" vbProcedure="0">#ref!</x:definedName>
    <x:definedName name="test_13_5" localSheetId="1" hidden="0" function="0" vbProcedure="0">#ref!</x:definedName>
    <x:definedName name="test_13_7" localSheetId="1" hidden="0" function="0" vbProcedure="0">#ref!</x:definedName>
    <x:definedName name="test_13_8" localSheetId="1" hidden="0" function="0" vbProcedure="0">#ref!</x:definedName>
    <x:definedName name="test_13_9" localSheetId="1" hidden="0" function="0" vbProcedure="0">#ref!</x:definedName>
    <x:definedName name="test_15" localSheetId="1" hidden="0" function="0" vbProcedure="0">#ref!</x:definedName>
    <x:definedName name="test_15_4" localSheetId="1" hidden="0" function="0" vbProcedure="0">#ref!</x:definedName>
    <x:definedName name="test_15_5" localSheetId="1" hidden="0" function="0" vbProcedure="0">#ref!</x:definedName>
    <x:definedName name="test_15_7" localSheetId="1" hidden="0" function="0" vbProcedure="0">#ref!</x:definedName>
    <x:definedName name="test_15_8" localSheetId="1" hidden="0" function="0" vbProcedure="0">#ref!</x:definedName>
    <x:definedName name="test_15_9" localSheetId="1" hidden="0" function="0" vbProcedure="0">#ref!</x:definedName>
    <x:definedName name="test_17" localSheetId="1" hidden="0" function="0" vbProcedure="0">#ref!</x:definedName>
    <x:definedName name="test_17_4" localSheetId="1" hidden="0" function="0" vbProcedure="0">#ref!</x:definedName>
    <x:definedName name="test_17_5" localSheetId="1" hidden="0" function="0" vbProcedure="0">#ref!</x:definedName>
    <x:definedName name="test_17_7" localSheetId="1" hidden="0" function="0" vbProcedure="0">#ref!</x:definedName>
    <x:definedName name="test_17_8" localSheetId="1" hidden="0" function="0" vbProcedure="0">#ref!</x:definedName>
    <x:definedName name="test_17_9" localSheetId="1" hidden="0" function="0" vbProcedure="0">#ref!</x:definedName>
    <x:definedName name="test_2" localSheetId="1" hidden="0" function="0" vbProcedure="0">#ref!</x:definedName>
    <x:definedName name="test_2_1" localSheetId="1" hidden="0" function="0" vbProcedure="0">#ref!</x:definedName>
    <x:definedName name="test_2_15" localSheetId="1" hidden="0" function="0" vbProcedure="0">#ref!</x:definedName>
    <x:definedName name="test_2_15_4" localSheetId="1" hidden="0" function="0" vbProcedure="0">#ref!</x:definedName>
    <x:definedName name="test_2_15_5" localSheetId="1" hidden="0" function="0" vbProcedure="0">#ref!</x:definedName>
    <x:definedName name="test_2_15_7" localSheetId="1" hidden="0" function="0" vbProcedure="0">#ref!</x:definedName>
    <x:definedName name="test_2_15_8" localSheetId="1" hidden="0" function="0" vbProcedure="0">#ref!</x:definedName>
    <x:definedName name="test_2_15_9" localSheetId="1" hidden="0" function="0" vbProcedure="0">#ref!</x:definedName>
    <x:definedName name="test_2_17" localSheetId="1" hidden="0" function="0" vbProcedure="0">#ref!</x:definedName>
    <x:definedName name="test_2_17_4" localSheetId="1" hidden="0" function="0" vbProcedure="0">#ref!</x:definedName>
    <x:definedName name="test_2_17_5" localSheetId="1" hidden="0" function="0" vbProcedure="0">#ref!</x:definedName>
    <x:definedName name="test_2_17_7" localSheetId="1" hidden="0" function="0" vbProcedure="0">#ref!</x:definedName>
    <x:definedName name="test_2_17_8" localSheetId="1" hidden="0" function="0" vbProcedure="0">#ref!</x:definedName>
    <x:definedName name="test_2_17_9" localSheetId="1" hidden="0" function="0" vbProcedure="0">#ref!</x:definedName>
    <x:definedName name="test_2_1_4" localSheetId="1" hidden="0" function="0" vbProcedure="0">#ref!</x:definedName>
    <x:definedName name="test_2_1_5" localSheetId="1" hidden="0" function="0" vbProcedure="0">#ref!</x:definedName>
    <x:definedName name="test_2_1_7" localSheetId="1" hidden="0" function="0" vbProcedure="0">#ref!</x:definedName>
    <x:definedName name="test_2_1_8" localSheetId="1" hidden="0" function="0" vbProcedure="0">#ref!</x:definedName>
    <x:definedName name="test_2_1_9" localSheetId="1" hidden="0" function="0" vbProcedure="0">#ref!</x:definedName>
    <x:definedName name="test_2_4" localSheetId="1" hidden="0" function="0" vbProcedure="0">#ref!</x:definedName>
    <x:definedName name="test_2_5" localSheetId="1" hidden="0" function="0" vbProcedure="0">#ref!</x:definedName>
    <x:definedName name="test_2_7" localSheetId="1" hidden="0" function="0" vbProcedure="0">#ref!</x:definedName>
    <x:definedName name="test_2_8" localSheetId="1" hidden="0" function="0" vbProcedure="0">#ref!</x:definedName>
    <x:definedName name="test_2_9" localSheetId="1" hidden="0" function="0" vbProcedure="0">#ref!</x:definedName>
    <x:definedName name="test_3" localSheetId="1" hidden="0" function="0" vbProcedure="0">#ref!</x:definedName>
    <x:definedName name="test_3_1" localSheetId="1" hidden="0" function="0" vbProcedure="0">#ref!</x:definedName>
    <x:definedName name="test_3_15" localSheetId="1" hidden="0" function="0" vbProcedure="0">#ref!</x:definedName>
    <x:definedName name="test_3_15_4" localSheetId="1" hidden="0" function="0" vbProcedure="0">#ref!</x:definedName>
    <x:definedName name="test_3_15_5" localSheetId="1" hidden="0" function="0" vbProcedure="0">#ref!</x:definedName>
    <x:definedName name="test_3_15_7" localSheetId="1" hidden="0" function="0" vbProcedure="0">#ref!</x:definedName>
    <x:definedName name="test_3_15_8" localSheetId="1" hidden="0" function="0" vbProcedure="0">#ref!</x:definedName>
    <x:definedName name="test_3_15_9" localSheetId="1" hidden="0" function="0" vbProcedure="0">#ref!</x:definedName>
    <x:definedName name="test_3_17" localSheetId="1" hidden="0" function="0" vbProcedure="0">#ref!</x:definedName>
    <x:definedName name="test_3_17_4" localSheetId="1" hidden="0" function="0" vbProcedure="0">#ref!</x:definedName>
    <x:definedName name="test_3_17_5" localSheetId="1" hidden="0" function="0" vbProcedure="0">#ref!</x:definedName>
    <x:definedName name="test_3_17_7" localSheetId="1" hidden="0" function="0" vbProcedure="0">#ref!</x:definedName>
    <x:definedName name="test_3_17_8" localSheetId="1" hidden="0" function="0" vbProcedure="0">#ref!</x:definedName>
    <x:definedName name="test_3_17_9" localSheetId="1" hidden="0" function="0" vbProcedure="0">#ref!</x:definedName>
    <x:definedName name="test_3_1_1" localSheetId="1" hidden="0" function="0" vbProcedure="0">#ref!</x:definedName>
    <x:definedName name="test_3_1_1_4" localSheetId="1" hidden="0" function="0" vbProcedure="0">#ref!</x:definedName>
    <x:definedName name="test_3_1_1_5" localSheetId="1" hidden="0" function="0" vbProcedure="0">#ref!</x:definedName>
    <x:definedName name="test_3_1_1_7" localSheetId="1" hidden="0" function="0" vbProcedure="0">#ref!</x:definedName>
    <x:definedName name="test_3_1_1_8" localSheetId="1" hidden="0" function="0" vbProcedure="0">#ref!</x:definedName>
    <x:definedName name="test_3_1_1_9" localSheetId="1" hidden="0" function="0" vbProcedure="0">#ref!</x:definedName>
    <x:definedName name="test_3_1_4" localSheetId="1" hidden="0" function="0" vbProcedure="0">#ref!</x:definedName>
    <x:definedName name="test_3_1_5" localSheetId="1" hidden="0" function="0" vbProcedure="0">#ref!</x:definedName>
    <x:definedName name="test_3_1_7" localSheetId="1" hidden="0" function="0" vbProcedure="0">#ref!</x:definedName>
    <x:definedName name="test_3_1_8" localSheetId="1" hidden="0" function="0" vbProcedure="0">#ref!</x:definedName>
    <x:definedName name="test_3_1_9" localSheetId="1" hidden="0" function="0" vbProcedure="0">#ref!</x:definedName>
    <x:definedName name="test_3_4" localSheetId="1" hidden="0" function="0" vbProcedure="0">#ref!</x:definedName>
    <x:definedName name="test_3_5" localSheetId="1" hidden="0" function="0" vbProcedure="0">#ref!</x:definedName>
    <x:definedName name="test_3_7" localSheetId="1" hidden="0" function="0" vbProcedure="0">#ref!</x:definedName>
    <x:definedName name="test_3_8" localSheetId="1" hidden="0" function="0" vbProcedure="0">#ref!</x:definedName>
    <x:definedName name="test_3_9" localSheetId="1" hidden="0" function="0" vbProcedure="0">#ref!</x:definedName>
    <x:definedName name="test_4" localSheetId="1" hidden="0" function="0" vbProcedure="0">#ref!</x:definedName>
    <x:definedName name="test_4_1" localSheetId="1" hidden="0" function="0" vbProcedure="0">#ref!</x:definedName>
    <x:definedName name="test_4_17" localSheetId="1" hidden="0" function="0" vbProcedure="0">#ref!</x:definedName>
    <x:definedName name="test_4_17_4" localSheetId="1" hidden="0" function="0" vbProcedure="0">#ref!</x:definedName>
    <x:definedName name="test_4_17_5" localSheetId="1" hidden="0" function="0" vbProcedure="0">#ref!</x:definedName>
    <x:definedName name="test_4_17_7" localSheetId="1" hidden="0" function="0" vbProcedure="0">#ref!</x:definedName>
    <x:definedName name="test_4_17_8" localSheetId="1" hidden="0" function="0" vbProcedure="0">#ref!</x:definedName>
    <x:definedName name="test_4_17_9" localSheetId="1" hidden="0" function="0" vbProcedure="0">#ref!</x:definedName>
    <x:definedName name="test_4_4" localSheetId="1" hidden="0" function="0" vbProcedure="0">#ref!</x:definedName>
    <x:definedName name="test_4_5" localSheetId="1" hidden="0" function="0" vbProcedure="0">#ref!</x:definedName>
    <x:definedName name="test_4_7" localSheetId="1" hidden="0" function="0" vbProcedure="0">#ref!</x:definedName>
    <x:definedName name="test_4_8" localSheetId="1" hidden="0" function="0" vbProcedure="0">#ref!</x:definedName>
    <x:definedName name="test_4_9" localSheetId="1" hidden="0" function="0" vbProcedure="0">#ref!</x:definedName>
    <x:definedName name="test_5" localSheetId="1" hidden="0" function="0" vbProcedure="0">#ref!</x:definedName>
    <x:definedName name="test_5_1" localSheetId="1" hidden="0" function="0" vbProcedure="0">#ref!</x:definedName>
    <x:definedName name="test_5_17" localSheetId="1" hidden="0" function="0" vbProcedure="0">#ref!</x:definedName>
    <x:definedName name="test_5_17_4" localSheetId="1" hidden="0" function="0" vbProcedure="0">#ref!</x:definedName>
    <x:definedName name="test_5_17_5" localSheetId="1" hidden="0" function="0" vbProcedure="0">#ref!</x:definedName>
    <x:definedName name="test_5_17_7" localSheetId="1" hidden="0" function="0" vbProcedure="0">#ref!</x:definedName>
    <x:definedName name="test_5_17_8" localSheetId="1" hidden="0" function="0" vbProcedure="0">#ref!</x:definedName>
    <x:definedName name="test_5_17_9" localSheetId="1" hidden="0" function="0" vbProcedure="0">#ref!</x:definedName>
    <x:definedName name="test_5_1_1" localSheetId="1" hidden="0" function="0" vbProcedure="0">#ref!</x:definedName>
    <x:definedName name="test_5_1_4" localSheetId="1" hidden="0" function="0" vbProcedure="0">#ref!</x:definedName>
    <x:definedName name="test_5_1_5" localSheetId="1" hidden="0" function="0" vbProcedure="0">#ref!</x:definedName>
    <x:definedName name="test_5_1_7" localSheetId="1" hidden="0" function="0" vbProcedure="0">#ref!</x:definedName>
    <x:definedName name="test_5_1_8" localSheetId="1" hidden="0" function="0" vbProcedure="0">#ref!</x:definedName>
    <x:definedName name="test_5_1_9" localSheetId="1" hidden="0" function="0" vbProcedure="0">#ref!</x:definedName>
    <x:definedName name="test_5_4" localSheetId="1" hidden="0" function="0" vbProcedure="0">#ref!</x:definedName>
    <x:definedName name="test_5_5" localSheetId="1" hidden="0" function="0" vbProcedure="0">#ref!</x:definedName>
    <x:definedName name="test_5_7" localSheetId="1" hidden="0" function="0" vbProcedure="0">#ref!</x:definedName>
    <x:definedName name="test_5_8" localSheetId="1" hidden="0" function="0" vbProcedure="0">#ref!</x:definedName>
    <x:definedName name="test_5_9" localSheetId="1" hidden="0" function="0" vbProcedure="0">#ref!</x:definedName>
    <x:definedName name="test_6" localSheetId="1" hidden="0" function="0" vbProcedure="0">#ref!</x:definedName>
    <x:definedName name="test_6_1" localSheetId="1" hidden="0" function="0" vbProcedure="0">#ref!</x:definedName>
    <x:definedName name="test_6_17" localSheetId="1" hidden="0" function="0" vbProcedure="0">#ref!</x:definedName>
    <x:definedName name="test_6_17_4" localSheetId="1" hidden="0" function="0" vbProcedure="0">#ref!</x:definedName>
    <x:definedName name="test_6_17_5" localSheetId="1" hidden="0" function="0" vbProcedure="0">#ref!</x:definedName>
    <x:definedName name="test_6_17_7" localSheetId="1" hidden="0" function="0" vbProcedure="0">#ref!</x:definedName>
    <x:definedName name="test_6_17_8" localSheetId="1" hidden="0" function="0" vbProcedure="0">#ref!</x:definedName>
    <x:definedName name="test_6_17_9" localSheetId="1" hidden="0" function="0" vbProcedure="0">#ref!</x:definedName>
    <x:definedName name="test_6_1_4" localSheetId="1" hidden="0" function="0" vbProcedure="0">#ref!</x:definedName>
    <x:definedName name="test_6_1_5" localSheetId="1" hidden="0" function="0" vbProcedure="0">#ref!</x:definedName>
    <x:definedName name="test_6_1_7" localSheetId="1" hidden="0" function="0" vbProcedure="0">#ref!</x:definedName>
    <x:definedName name="test_6_1_8" localSheetId="1" hidden="0" function="0" vbProcedure="0">#ref!</x:definedName>
    <x:definedName name="test_6_1_9" localSheetId="1" hidden="0" function="0" vbProcedure="0">#ref!</x:definedName>
    <x:definedName name="test_6_4" localSheetId="1" hidden="0" function="0" vbProcedure="0">#ref!</x:definedName>
    <x:definedName name="test_6_5" localSheetId="1" hidden="0" function="0" vbProcedure="0">#ref!</x:definedName>
    <x:definedName name="test_6_7" localSheetId="1" hidden="0" function="0" vbProcedure="0">#ref!</x:definedName>
    <x:definedName name="test_6_8" localSheetId="1" hidden="0" function="0" vbProcedure="0">#ref!</x:definedName>
    <x:definedName name="test_6_9" localSheetId="1" hidden="0" function="0" vbProcedure="0">#ref!</x:definedName>
    <x:definedName name="test_7" localSheetId="1" hidden="0" function="0" vbProcedure="0">#ref!</x:definedName>
    <x:definedName name="test_7_1" localSheetId="1" hidden="0" function="0" vbProcedure="0">#ref!</x:definedName>
    <x:definedName name="test_7_4" localSheetId="1" hidden="0" function="0" vbProcedure="0">#ref!</x:definedName>
    <x:definedName name="test_7_5" localSheetId="1" hidden="0" function="0" vbProcedure="0">#ref!</x:definedName>
    <x:definedName name="test_7_7" localSheetId="1" hidden="0" function="0" vbProcedure="0">#ref!</x:definedName>
    <x:definedName name="test_7_8" localSheetId="1" hidden="0" function="0" vbProcedure="0">#ref!</x:definedName>
    <x:definedName name="test_7_9" localSheetId="1" hidden="0" function="0" vbProcedure="0">#ref!</x:definedName>
    <x:definedName name="test_8" localSheetId="1" hidden="0" function="0" vbProcedure="0">#ref!</x:definedName>
    <x:definedName name="test_8_1" localSheetId="1" hidden="0" function="0" vbProcedure="0">#ref!</x:definedName>
    <x:definedName name="test_8_4" localSheetId="1" hidden="0" function="0" vbProcedure="0">#ref!</x:definedName>
    <x:definedName name="test_8_5" localSheetId="1" hidden="0" function="0" vbProcedure="0">#ref!</x:definedName>
    <x:definedName name="test_8_7" localSheetId="1" hidden="0" function="0" vbProcedure="0">#ref!</x:definedName>
    <x:definedName name="test_8_8" localSheetId="1" hidden="0" function="0" vbProcedure="0">#ref!</x:definedName>
    <x:definedName name="test_8_9" localSheetId="1" hidden="0" function="0" vbProcedure="0">#ref!</x:definedName>
    <x:definedName name="test_9" localSheetId="1" hidden="0" function="0" vbProcedure="0">#ref!</x:definedName>
    <x:definedName name="test_9_1" localSheetId="1" hidden="0" function="0" vbProcedure="0">#ref!</x:definedName>
    <x:definedName name="test_9_1_1" localSheetId="1" hidden="0" function="0" vbProcedure="0">#ref!</x:definedName>
    <x:definedName name="test_9_1_4" localSheetId="1" hidden="0" function="0" vbProcedure="0">#ref!</x:definedName>
    <x:definedName name="test_9_1_5" localSheetId="1" hidden="0" function="0" vbProcedure="0">#ref!</x:definedName>
    <x:definedName name="test_9_1_7" localSheetId="1" hidden="0" function="0" vbProcedure="0">#ref!</x:definedName>
    <x:definedName name="test_9_1_8" localSheetId="1" hidden="0" function="0" vbProcedure="0">#ref!</x:definedName>
    <x:definedName name="test_9_1_9" localSheetId="1" hidden="0" function="0" vbProcedure="0">#ref!</x:definedName>
    <x:definedName name="test_9_4" localSheetId="1" hidden="0" function="0" vbProcedure="0">#ref!</x:definedName>
    <x:definedName name="test_9_5" localSheetId="1" hidden="0" function="0" vbProcedure="0">#ref!</x:definedName>
    <x:definedName name="test_9_7" localSheetId="1" hidden="0" function="0" vbProcedure="0">#ref!</x:definedName>
    <x:definedName name="test_9_8" localSheetId="1" hidden="0" function="0" vbProcedure="0">#ref!</x:definedName>
    <x:definedName name="test_9_9" localSheetId="1" hidden="0" function="0" vbProcedure="0">#ref!</x:definedName>
    <x:definedName name="thang" localSheetId="1" hidden="0" function="0" vbProcedure="0">#ref!</x:definedName>
    <x:definedName name="Thang2" localSheetId="1" hidden="0" function="0" vbProcedure="0">#ref!</x:definedName>
    <x:definedName name="Thang_Long" localSheetId="1" hidden="0" function="0" vbProcedure="0">#ref!</x:definedName>
    <x:definedName name="Thang_Long_GT" localSheetId="1" hidden="0" function="0" vbProcedure="0">#ref!</x:definedName>
    <x:definedName name="thanh" localSheetId="1" hidden="0" function="0" vbProcedure="0">#ref!</x:definedName>
    <x:definedName name="Thanh_CT" localSheetId="1" hidden="0" function="0" vbProcedure="0">#ref!</x:definedName>
    <x:definedName name="THDT_CT_XOM_NOI" localSheetId="1" hidden="0" function="0" vbProcedure="0">#ref!</x:definedName>
    <x:definedName name="THDT_HT_DAO_THUONG" localSheetId="1" hidden="0" function="0" vbProcedure="0">#ref!</x:definedName>
    <x:definedName name="THDT_HT_XOM_NOI" localSheetId="1" hidden="0" function="0" vbProcedure="0">#ref!</x:definedName>
    <x:definedName name="THDT_NPP_XOM_NOI" localSheetId="1" hidden="0" function="0" vbProcedure="0">#ref!</x:definedName>
    <x:definedName name="THDT_TBA_XOM_NOI" localSheetId="1" hidden="0" function="0" vbProcedure="0">#ref!</x:definedName>
    <x:definedName name="thep" localSheetId="1" hidden="0" function="0" vbProcedure="0">#ref!</x:definedName>
    <x:definedName name="THEP_D32" localSheetId="1" hidden="0" function="0" vbProcedure="0">#ref!</x:definedName>
    <x:definedName name="THIRDHOME" localSheetId="1" hidden="0" function="0" vbProcedure="0">#ref!</x:definedName>
    <x:definedName name="Tien" localSheetId="1" hidden="0" function="0" vbProcedure="0">#ref!</x:definedName>
    <x:definedName name="TITAN" localSheetId="1" hidden="0" function="0" vbProcedure="0">#ref!</x:definedName>
    <x:definedName name="TitleRegion..BO60" localSheetId="1" hidden="0" function="0" vbProcedure="0">#ref!</x:definedName>
    <x:definedName name="Tle" localSheetId="1" hidden="0" function="0" vbProcedure="0">#ref!</x:definedName>
    <x:definedName name="Total_Interest" localSheetId="1" hidden="0" function="0" vbProcedure="0">#ref!</x:definedName>
    <x:definedName name="Total_Pay" localSheetId="1" hidden="0" function="0" vbProcedure="0">#ref!</x:definedName>
    <x:definedName name="Total_Payment" localSheetId="1" hidden="0" function="0" vbProcedure="0">scheduled_payment+extra_payment</x:definedName>
    <x:definedName name="TPLRP" localSheetId="1" hidden="0" function="0" vbProcedure="0">#ref!</x:definedName>
    <x:definedName name="TRADE2" localSheetId="1" hidden="0" function="0" vbProcedure="0">#ref!</x:definedName>
    <x:definedName name="Tra_DM_su_dung" localSheetId="1" hidden="0" function="0" vbProcedure="0">#ref!</x:definedName>
    <x:definedName name="Tra_don_gia_KS" localSheetId="1" hidden="0" function="0" vbProcedure="0">#ref!</x:definedName>
    <x:definedName name="Tra_DTCT" localSheetId="1" hidden="0" function="0" vbProcedure="0">#ref!</x:definedName>
    <x:definedName name="Tra_tim_hang_mucPT_trung" localSheetId="1" hidden="0" function="0" vbProcedure="0">#ref!</x:definedName>
    <x:definedName name="Tra_TL" localSheetId="1" hidden="0" function="0" vbProcedure="0">#ref!</x:definedName>
    <x:definedName name="Tra_ty_le2" localSheetId="1" hidden="0" function="0" vbProcedure="0">#ref!</x:definedName>
    <x:definedName name="Tra_ty_le3" localSheetId="1" hidden="0" function="0" vbProcedure="0">#ref!</x:definedName>
    <x:definedName name="Tra_ty_le4" localSheetId="1" hidden="0" function="0" vbProcedure="0">#ref!</x:definedName>
    <x:definedName name="Tra_ty_le5" localSheetId="1" hidden="0" function="0" vbProcedure="0">#ref!</x:definedName>
    <x:definedName name="Trial_Balance" localSheetId="1" hidden="0" function="0" vbProcedure="0">#ref!</x:definedName>
    <x:definedName name="trinhvan" localSheetId="1" hidden="0" function="0" vbProcedure="0">#ref!</x:definedName>
    <x:definedName name="Trô_P1" localSheetId="1" hidden="0" function="0" vbProcedure="0">#ref!</x:definedName>
    <x:definedName name="Trô_P10" localSheetId="1" hidden="0" function="0" vbProcedure="0">#ref!</x:definedName>
    <x:definedName name="Trô_P11" localSheetId="1" hidden="0" function="0" vbProcedure="0">#ref!</x:definedName>
    <x:definedName name="Trô_P2" localSheetId="1" hidden="0" function="0" vbProcedure="0">#ref!</x:definedName>
    <x:definedName name="Trô_P3" localSheetId="1" hidden="0" function="0" vbProcedure="0">#ref!</x:definedName>
    <x:definedName name="Trô_P4" localSheetId="1" hidden="0" function="0" vbProcedure="0">#ref!</x:definedName>
    <x:definedName name="Trô_P5" localSheetId="1" hidden="0" function="0" vbProcedure="0">#ref!</x:definedName>
    <x:definedName name="Trô_P6" localSheetId="1" hidden="0" function="0" vbProcedure="0">#ref!</x:definedName>
    <x:definedName name="Trô_P7" localSheetId="1" hidden="0" function="0" vbProcedure="0">#ref!</x:definedName>
    <x:definedName name="Trô_P8" localSheetId="1" hidden="0" function="0" vbProcedure="0">#ref!</x:definedName>
    <x:definedName name="Trô_P9" localSheetId="1" hidden="0" function="0" vbProcedure="0">#ref!</x:definedName>
    <x:definedName name="tthi" localSheetId="1" hidden="0" function="0" vbProcedure="0">#ref!</x:definedName>
    <x:definedName name="TT_BGD_LIST" localSheetId="1" hidden="0" function="0" vbProcedure="0">#ref!</x:definedName>
    <x:definedName name="Tuong_dau_HD" localSheetId="1" hidden="0" function="0" vbProcedure="0">#ref!</x:definedName>
    <x:definedName name="TVC" localSheetId="1" hidden="0" function="0" vbProcedure="0">#ref!</x:definedName>
    <x:definedName name="txt2GPC" localSheetId="1" hidden="0" function="0" vbProcedure="0">#ref!</x:definedName>
    <x:definedName name="txt2GPn" localSheetId="1" hidden="0" function="0" vbProcedure="0">#ref!</x:definedName>
    <x:definedName name="txt2GPy" localSheetId="1" hidden="0" function="0" vbProcedure="0">#ref!</x:definedName>
    <x:definedName name="txt2OC" localSheetId="1" hidden="0" function="0" vbProcedure="0">#ref!</x:definedName>
    <x:definedName name="txt2OHc" localSheetId="1" hidden="0" function="0" vbProcedure="0">#ref!</x:definedName>
    <x:definedName name="txt2OMC" localSheetId="1" hidden="0" function="0" vbProcedure="0">#ref!</x:definedName>
    <x:definedName name="txt2OMn" localSheetId="1" hidden="0" function="0" vbProcedure="0">#ref!</x:definedName>
    <x:definedName name="txt2OMy" localSheetId="1" hidden="0" function="0" vbProcedure="0">#ref!</x:definedName>
    <x:definedName name="txt2On" localSheetId="1" hidden="0" function="0" vbProcedure="0">#ref!</x:definedName>
    <x:definedName name="txt2Oy" localSheetId="1" hidden="0" function="0" vbProcedure="0">#ref!</x:definedName>
    <x:definedName name="txt3AMn" localSheetId="1" hidden="0" function="0" vbProcedure="0">#ref!</x:definedName>
    <x:definedName name="txt3AMy" localSheetId="1" hidden="0" function="0" vbProcedure="0">#ref!</x:definedName>
    <x:definedName name="txt3DPn" localSheetId="1" hidden="0" function="0" vbProcedure="0">#ref!</x:definedName>
    <x:definedName name="txt3DPy" localSheetId="1" hidden="0" function="0" vbProcedure="0">#ref!</x:definedName>
    <x:definedName name="txt3PDn" localSheetId="1" hidden="0" function="0" vbProcedure="0">#ref!</x:definedName>
    <x:definedName name="txt3PDy" localSheetId="1" hidden="0" function="0" vbProcedure="0">#ref!</x:definedName>
    <x:definedName name="txt3RN" localSheetId="1" hidden="0" function="0" vbProcedure="0">#ref!</x:definedName>
    <x:definedName name="txt4OA" localSheetId="1" hidden="0" function="0" vbProcedure="0">#ref!</x:definedName>
    <x:definedName name="txt4ON" localSheetId="1" hidden="0" function="0" vbProcedure="0">#ref!</x:definedName>
    <x:definedName name="txt4OO" localSheetId="1" hidden="0" function="0" vbProcedure="0">#ref!</x:definedName>
    <x:definedName name="txt4OP" localSheetId="1" hidden="0" function="0" vbProcedure="0">#ref!</x:definedName>
    <x:definedName name="txt4SPA" localSheetId="1" hidden="0" function="0" vbProcedure="0">#ref!</x:definedName>
    <x:definedName name="txt4SPN" localSheetId="1" hidden="0" function="0" vbProcedure="0">#ref!</x:definedName>
    <x:definedName name="txt4SPO" localSheetId="1" hidden="0" function="0" vbProcedure="0">#ref!</x:definedName>
    <x:definedName name="txt4SSA" localSheetId="1" hidden="0" function="0" vbProcedure="0">#ref!</x:definedName>
    <x:definedName name="txt4SSN" localSheetId="1" hidden="0" function="0" vbProcedure="0">#ref!</x:definedName>
    <x:definedName name="txt4SSO" localSheetId="1" hidden="0" function="0" vbProcedure="0">#ref!</x:definedName>
    <x:definedName name="txt4WPA" localSheetId="1" hidden="0" function="0" vbProcedure="0">#ref!</x:definedName>
    <x:definedName name="txt4WPN" localSheetId="1" hidden="0" function="0" vbProcedure="0">#ref!</x:definedName>
    <x:definedName name="txt4WPO" localSheetId="1" hidden="0" function="0" vbProcedure="0">#ref!</x:definedName>
    <x:definedName name="txt7CCn" localSheetId="1" hidden="0" function="0" vbProcedure="0">#ref!</x:definedName>
    <x:definedName name="txt7CCy" localSheetId="1" hidden="0" function="0" vbProcedure="0">#ref!</x:definedName>
    <x:definedName name="txt7H" localSheetId="1" hidden="0" function="0" vbProcedure="0">#ref!</x:definedName>
    <x:definedName name="txt8Dn" localSheetId="1" hidden="0" function="0" vbProcedure="0">#ref!</x:definedName>
    <x:definedName name="txt8Dy" localSheetId="1" hidden="0" function="0" vbProcedure="0">#ref!</x:definedName>
    <x:definedName name="txt8FMn" localSheetId="1" hidden="0" function="0" vbProcedure="0">#ref!</x:definedName>
    <x:definedName name="txt8FMy" localSheetId="1" hidden="0" function="0" vbProcedure="0">#ref!</x:definedName>
    <x:definedName name="txt8Gn" localSheetId="1" hidden="0" function="0" vbProcedure="0">#ref!</x:definedName>
    <x:definedName name="txt8Gy" localSheetId="1" hidden="0" function="0" vbProcedure="0">#ref!</x:definedName>
    <x:definedName name="txt8IHn" localSheetId="1" hidden="0" function="0" vbProcedure="0">#ref!</x:definedName>
    <x:definedName name="txt8IHy" localSheetId="1" hidden="0" function="0" vbProcedure="0">#ref!</x:definedName>
    <x:definedName name="txt8On" localSheetId="1" hidden="0" function="0" vbProcedure="0">#ref!</x:definedName>
    <x:definedName name="txt8Oy" localSheetId="1" hidden="0" function="0" vbProcedure="0">#ref!</x:definedName>
    <x:definedName name="txt8PCn" localSheetId="1" hidden="0" function="0" vbProcedure="0">#ref!</x:definedName>
    <x:definedName name="txt8PCy" localSheetId="1" hidden="0" function="0" vbProcedure="0">#ref!</x:definedName>
    <x:definedName name="txt8QAn" localSheetId="1" hidden="0" function="0" vbProcedure="0">#ref!</x:definedName>
    <x:definedName name="txt8QAy" localSheetId="1" hidden="0" function="0" vbProcedure="0">#ref!</x:definedName>
    <x:definedName name="txtChargeTel" localSheetId="1" hidden="0" function="0" vbProcedure="0">#ref!</x:definedName>
    <x:definedName name="TxtLINKS" localSheetId="1" hidden="0" function="0" vbProcedure="0">#ref!</x:definedName>
    <x:definedName name="txtModel" localSheetId="1" hidden="0" function="0" vbProcedure="0">#ref!</x:definedName>
    <x:definedName name="txtNumSheets" localSheetId="1" hidden="0" function="0" vbProcedure="0">#ref!</x:definedName>
    <x:definedName name="txtOHn" localSheetId="1" hidden="0" function="0" vbProcedure="0">#ref!</x:definedName>
    <x:definedName name="txtOHy" localSheetId="1" hidden="0" function="0" vbProcedure="0">#ref!</x:definedName>
    <x:definedName name="txtPartName" localSheetId="1" hidden="0" function="0" vbProcedure="0">#ref!</x:definedName>
    <x:definedName name="txtPartNumber" localSheetId="1" hidden="0" function="0" vbProcedure="0">#ref!</x:definedName>
    <x:definedName name="txtQtyAff" localSheetId="1" hidden="0" function="0" vbProcedure="0">#ref!</x:definedName>
    <x:definedName name="txtRank" localSheetId="1" hidden="0" function="0" vbProcedure="0">#ref!</x:definedName>
    <x:definedName name="txtReceDate" localSheetId="1" hidden="0" function="0" vbProcedure="0">#ref!</x:definedName>
    <x:definedName name="txtRecn" localSheetId="1" hidden="0" function="0" vbProcedure="0">#ref!</x:definedName>
    <x:definedName name="txtRecy" localSheetId="1" hidden="0" function="0" vbProcedure="0">#ref!</x:definedName>
    <x:definedName name="txtReport" localSheetId="1" hidden="0" function="0" vbProcedure="0">#ref!</x:definedName>
    <x:definedName name="txtSameProtoNo" localSheetId="1" hidden="0" function="0" vbProcedure="0">#ref!</x:definedName>
    <x:definedName name="txtShape" localSheetId="1" hidden="0" function="0" vbProcedure="0">#ref!</x:definedName>
    <x:definedName name="txtSupplier" localSheetId="1" hidden="0" function="0" vbProcedure="0">#ref!</x:definedName>
    <x:definedName name="ty_le" localSheetId="1" hidden="0" function="0" vbProcedure="0">#ref!</x:definedName>
    <x:definedName name="Ty_le1" localSheetId="1" hidden="0" function="0" vbProcedure="0">#ref!</x:definedName>
    <x:definedName name="ty_le_BTN" localSheetId="1" hidden="0" function="0" vbProcedure="0">#ref!</x:definedName>
    <x:definedName name="T_1" localSheetId="1" hidden="0" function="0" vbProcedure="0">#ref!</x:definedName>
    <x:definedName name="T_2" localSheetId="1" hidden="0" function="0" vbProcedure="0">#ref!</x:definedName>
    <x:definedName name="T_2002最終_030402" localSheetId="1" hidden="0" function="0" vbProcedure="0">#ref!</x:definedName>
    <x:definedName name="T_3" localSheetId="1" hidden="0" function="0" vbProcedure="0">#ref!</x:definedName>
    <x:definedName name="T_4" localSheetId="1" hidden="0" function="0" vbProcedure="0">#ref!</x:definedName>
    <x:definedName name="T_客先マスター" localSheetId="1" hidden="0" function="0" vbProcedure="0">#ref!</x:definedName>
    <x:definedName name="U" localSheetId="1" hidden="0" function="0" vbProcedure="0">#ref!</x:definedName>
    <x:definedName name="UFPrn20051107110045" localSheetId="1" hidden="0" function="0" vbProcedure="0">#ref!</x:definedName>
    <x:definedName name="UFPrn20051207120833" localSheetId="1" hidden="0" function="0" vbProcedure="0">#ref!</x:definedName>
    <x:definedName name="UPGNO" localSheetId="1" hidden="0" function="0" vbProcedure="0">#ref!</x:definedName>
    <x:definedName name="USD" localSheetId="1" hidden="0" function="0" vbProcedure="0">#ref!</x:definedName>
    <x:definedName name="vardhman" localSheetId="1" hidden="0" function="0" vbProcedure="0">#ref!</x:definedName>
    <x:definedName name="VARIINST" localSheetId="1" hidden="0" function="0" vbProcedure="0">#ref!</x:definedName>
    <x:definedName name="VARIPURC" localSheetId="1" hidden="0" function="0" vbProcedure="0">#ref!</x:definedName>
    <x:definedName name="VPM" localSheetId="1" hidden="0" function="0" vbProcedure="0">#ref!</x:definedName>
    <x:definedName name="VPY" localSheetId="1" hidden="0" function="0" vbProcedure="0">#ref!</x:definedName>
    <x:definedName name="W" localSheetId="1" hidden="0" function="0" vbProcedure="0">#ref!</x:definedName>
    <x:definedName name="WADA" localSheetId="1" hidden="0" function="0" vbProcedure="0">#ref!</x:definedName>
    <x:definedName name="WAVE" localSheetId="1" hidden="0" function="0" vbProcedure="0">#ref!</x:definedName>
    <x:definedName name="Week_Ending_8_13_06" localSheetId="1" hidden="0" function="0" vbProcedure="0">#ref!</x:definedName>
    <x:definedName name="Week_Ending_8_20_06" localSheetId="1" hidden="0" function="0" vbProcedure="0">#ref!</x:definedName>
    <x:definedName name="Week_Ending_8_27_06__1" localSheetId="1" hidden="0" function="0" vbProcedure="0">#ref!</x:definedName>
    <x:definedName name="Week_Ending_8_6_06" localSheetId="1" hidden="0" function="0" vbProcedure="0">#ref!</x:definedName>
    <x:definedName name="Woven" localSheetId="1" hidden="0" function="0" vbProcedure="0">#ref!</x:definedName>
    <x:definedName name="X" localSheetId="1" hidden="0" function="0" vbProcedure="0">#ref!</x:definedName>
    <x:definedName name="xaxis" localSheetId="1" hidden="1" function="0" vbProcedure="0">#ref!</x:definedName>
    <x:definedName name="xber" localSheetId="1" hidden="0" function="0" vbProcedure="0">#ref!</x:definedName>
    <x:definedName name="xh" localSheetId="1" hidden="0" function="0" vbProcedure="0">#ref!</x:definedName>
    <x:definedName name="xn" localSheetId="1" hidden="0" function="0" vbProcedure="0">#ref!</x:definedName>
    <x:definedName name="y2ber" localSheetId="1" hidden="0" function="0" vbProcedure="0">#ref!</x:definedName>
    <x:definedName name="yber" localSheetId="1" hidden="0" function="0" vbProcedure="0">#ref!</x:definedName>
    <x:definedName name="YEAR" localSheetId="1" hidden="0" function="0" vbProcedure="0">#ref!</x:definedName>
    <x:definedName name="YEN" localSheetId="1" hidden="0" function="0" vbProcedure="0">#ref!</x:definedName>
    <x:definedName name="YEN2" localSheetId="1" hidden="0" function="0" vbProcedure="0">#ref!</x:definedName>
    <x:definedName name="YEN3" localSheetId="1" hidden="0" function="0" vbProcedure="0">#ref!</x:definedName>
    <x:definedName name="Z" localSheetId="1" hidden="0" function="0" vbProcedure="0">#ref!</x:definedName>
    <x:definedName name="ZYX" localSheetId="1" hidden="0" function="0" vbProcedure="0">#ref!</x:definedName>
    <x:definedName name="ZZZ" localSheetId="1" hidden="0" function="0" vbProcedure="0">#ref!</x:definedName>
    <x:definedName name="Z_2AD71782_13C6_11D6_A210_0000E8DA5A4F_.wvu.FilterData" localSheetId="1" hidden="1" function="0" vbProcedure="0">#ref!</x:definedName>
    <x:definedName name="Z_344D8229_C927_11D5_A210_0000E8DA5A4F_.wvu.FilterData" localSheetId="1" hidden="1" function="0" vbProcedure="0">#ref!</x:definedName>
    <x:definedName name="Z_3507F3CB_00E6_11D6_A210_0000E8DA5A4F_.wvu.Cols" localSheetId="1" hidden="1" function="0" vbProcedure="0">#ref!</x:definedName>
    <x:definedName name="Z_351C250E_CF83_11D5_A210_0000E8DA5A4F_.wvu.FilterData" localSheetId="1" hidden="1" function="0" vbProcedure="0">#ref!</x:definedName>
    <x:definedName name="Z_446B9FEB_D1FE_11D5_A210_0000E8DA5A4F_.wvu.FilterData" localSheetId="1" hidden="1" function="0" vbProcedure="0">#ref!</x:definedName>
    <x:definedName name="Z_5B0390EB_D420_11D5_A210_0000E8DA5A4F_.wvu.FilterData" localSheetId="1" hidden="1" function="0" vbProcedure="0">#ref!</x:definedName>
    <x:definedName name="Z_5B0390EE_D420_11D5_A210_0000E8DA5A4F_.wvu.FilterData" localSheetId="1" hidden="1" function="0" vbProcedure="0">#ref!</x:definedName>
    <x:definedName name="Z_5B0390F4_D420_11D5_A210_0000E8DA5A4F_.wvu.FilterData" localSheetId="1" hidden="1" function="0" vbProcedure="0">#ref!</x:definedName>
    <x:definedName name="Z_5BF7A5D4_C926_11D5_AFB4_0000E8DA5A50_.wvu.FilterData" localSheetId="1" hidden="1" function="0" vbProcedure="0">#ref!</x:definedName>
    <x:definedName name="Z_674301AC_C86E_11D5_A210_0000E8DA5A4F_.wvu.FilterData" localSheetId="1" hidden="1" function="0" vbProcedure="0">#ref!</x:definedName>
    <x:definedName name="Z_674301B0_C86E_11D5_A210_0000E8DA5A4F_.wvu.FilterData" localSheetId="1" hidden="1" function="0" vbProcedure="0">#ref!</x:definedName>
    <x:definedName name="Z_674301B5_C86E_11D5_A210_0000E8DA5A4F_.wvu.FilterData" localSheetId="1" hidden="1" function="0" vbProcedure="0">#ref!</x:definedName>
    <x:definedName name="Z_674301B7_C86E_11D5_A210_0000E8DA5A4F_.wvu.FilterData" localSheetId="1" hidden="1" function="0" vbProcedure="0">#ref!</x:definedName>
    <x:definedName name="Z_69241FD2_0E61_11D6_BC55_0000E8DD881D_.wvu.FilterData" localSheetId="1" hidden="1" function="0" vbProcedure="0">#ref!</x:definedName>
    <x:definedName name="Z_6F27534C_00E4_11D6_BC55_0000E8DD881D_.wvu.FilterData" localSheetId="1" hidden="1" function="0" vbProcedure="0">#ref!</x:definedName>
    <x:definedName name="Z_73AB618A_D291_11D5_9D56_000021CF477C_.wvu.FilterData" localSheetId="1" hidden="1" function="0" vbProcedure="0">#ref!</x:definedName>
    <x:definedName name="Z_75DB6D8D_EA22_11D5_A210_0000E8DA5A4F_.wvu.FilterData" localSheetId="1" hidden="1" function="0" vbProcedure="0">#ref!</x:definedName>
    <x:definedName name="Z_86ABA799_0F13_11D6_9259_0040953083C3_.wvu.FilterData" localSheetId="1" hidden="1" function="0" vbProcedure="0">#ref!</x:definedName>
    <x:definedName name="Z_86ABA79C_0F13_11D6_9259_0040953083C3_.wvu.FilterData" localSheetId="1" hidden="1" function="0" vbProcedure="0">#ref!</x:definedName>
    <x:definedName name="Z_DA6D18CB_CF6F_11D5_BC57_0000E8DD881D_.wvu.FilterData" localSheetId="1" hidden="1" function="0" vbProcedure="0">#ref!</x:definedName>
    <x:definedName name="Z_DA6D18CE_CF6F_11D5_BC57_0000E8DD881D_.wvu.FilterData" localSheetId="1" hidden="1" function="0" vbProcedure="0">#ref!</x:definedName>
    <x:definedName name="Z_ECD86340_00F5_11D6_9D56_000021CF477C_.wvu.Cols" localSheetId="1" hidden="1" function="0" vbProcedure="0">#ref!</x:definedName>
    <x:definedName name="Z_F4AAFAEB_D28F_11D5_A210_0000E8DA5A4F_.wvu.FilterData" localSheetId="1" hidden="1" function="0" vbProcedure="0">#ref!</x:definedName>
    <x:definedName name="Z_F4AAFAED_D28F_11D5_A210_0000E8DA5A4F_.wvu.FilterData" localSheetId="1" hidden="1" function="0" vbProcedure="0">#ref!</x:definedName>
    <x:definedName name="_" localSheetId="1" hidden="0" function="0" vbProcedure="0">#ref!</x:definedName>
    <x:definedName name="_0" localSheetId="1" hidden="0" function="0" vbProcedure="0">#ref!</x:definedName>
    <x:definedName name="_0月产成品收发存汇总" localSheetId="1" hidden="0" function="0" vbProcedure="0">#ref!</x:definedName>
    <x:definedName name="_0月产成品收发存汇总模块" localSheetId="1" hidden="0" function="0" vbProcedure="0">#ref!</x:definedName>
    <x:definedName name="_1" localSheetId="1" hidden="0" function="0" vbProcedure="0">#ref!</x:definedName>
    <x:definedName name="_10保険料_2_1_1" localSheetId="1" hidden="0" function="0" vbProcedure="0">#ref!</x:definedName>
    <x:definedName name="_10保険料_2_1_1_4" localSheetId="1" hidden="0" function="0" vbProcedure="0">#ref!</x:definedName>
    <x:definedName name="_10保険料_2_1_1_5" localSheetId="1" hidden="0" function="0" vbProcedure="0">#ref!</x:definedName>
    <x:definedName name="_10保険料_2_1_1_7" localSheetId="1" hidden="0" function="0" vbProcedure="0">#ref!</x:definedName>
    <x:definedName name="_10保険料_2_1_1_8" localSheetId="1" hidden="0" function="0" vbProcedure="0">#ref!</x:definedName>
    <x:definedName name="_10保険料_2_1_1_9" localSheetId="1" hidden="0" function="0" vbProcedure="0">#ref!</x:definedName>
    <x:definedName name="_11__123Graph_Aｸﾞﾗﾌ_1" localSheetId="1" hidden="1" function="0" vbProcedure="0">#ref!</x:definedName>
    <x:definedName name="_11保険料_3_1" localSheetId="1" hidden="0" function="0" vbProcedure="0">#ref!</x:definedName>
    <x:definedName name="_11保険料_3_1_4" localSheetId="1" hidden="0" function="0" vbProcedure="0">#ref!</x:definedName>
    <x:definedName name="_11保険料_3_1_5" localSheetId="1" hidden="0" function="0" vbProcedure="0">#ref!</x:definedName>
    <x:definedName name="_11保険料_3_1_7" localSheetId="1" hidden="0" function="0" vbProcedure="0">#ref!</x:definedName>
    <x:definedName name="_11保険料_3_1_8" localSheetId="1" hidden="0" function="0" vbProcedure="0">#ref!</x:definedName>
    <x:definedName name="_11保険料_3_1_9" localSheetId="1" hidden="0" function="0" vbProcedure="0">#ref!</x:definedName>
    <x:definedName name="_120_Excel_BuiltIn_Print_Titles_2_1_1" localSheetId="1" hidden="0" function="0" vbProcedure="0">#ref!</x:definedName>
    <x:definedName name="_123Excel_BuiltIn_Print_Area_2_1" localSheetId="1" hidden="0" function="0" vbProcedure="0">#ref!</x:definedName>
    <x:definedName name="_124A1_" localSheetId="1" hidden="0" function="0" vbProcedure="0">#ref!</x:definedName>
    <x:definedName name="_124Excel_BuiltIn_Print_Area_4_1_1_1_1_1_1_1_1" localSheetId="1" hidden="0" function="0" vbProcedure="0">#ref!</x:definedName>
    <x:definedName name="_126Excel_BuiltIn_Print_Titles_1_1_1" localSheetId="1" hidden="0" function="0" vbProcedure="0">#ref!</x:definedName>
    <x:definedName name="_126P4_" localSheetId="1" hidden="0" function="0" vbProcedure="0">#ref!</x:definedName>
    <x:definedName name="_127Excel_BuiltIn_Print_Titles_2_1_1" localSheetId="1" hidden="0" function="0" vbProcedure="0">#ref!</x:definedName>
    <x:definedName name="_128Excel_BuiltIn_Print_Titles_2_1_1_1" localSheetId="1" hidden="0" function="0" vbProcedure="0">#ref!</x:definedName>
    <x:definedName name="_129Excel_BuiltIn_Print_Titles_2_1_1_2" localSheetId="1" hidden="0" function="0" vbProcedure="0">#ref!</x:definedName>
    <x:definedName name="_12_0PRINT_AREA" localSheetId="1" hidden="0" function="0" vbProcedure="0">#ref!</x:definedName>
    <x:definedName name="_12__123Graph_Aｸﾞﾗﾌ_2" localSheetId="1" hidden="1" function="0" vbProcedure="0">#ref!</x:definedName>
    <x:definedName name="_130Excel_BuiltIn_Print_Titles_2_1_1_1_1" localSheetId="1" hidden="0" function="0" vbProcedure="0">#ref!</x:definedName>
    <x:definedName name="_131Excel_BuiltIn_Print_Titles_3_1_1" localSheetId="1" hidden="0" function="0" vbProcedure="0">#ref!</x:definedName>
    <x:definedName name="_13__123Graph_Bｸﾞﾗﾌ_1" localSheetId="1" hidden="1" function="0" vbProcedure="0">#ref!</x:definedName>
    <x:definedName name="_14__123Graph_Cｸﾞﾗﾌ_1" localSheetId="1" hidden="1" function="0" vbProcedure="0">#ref!</x:definedName>
    <x:definedName name="_14保険料_4_1" localSheetId="1" hidden="0" function="0" vbProcedure="0">#ref!</x:definedName>
    <x:definedName name="_14保険料_4_1_4" localSheetId="1" hidden="0" function="0" vbProcedure="0">#ref!</x:definedName>
    <x:definedName name="_14保険料_4_1_5" localSheetId="1" hidden="0" function="0" vbProcedure="0">#ref!</x:definedName>
    <x:definedName name="_14保険料_4_1_7" localSheetId="1" hidden="0" function="0" vbProcedure="0">#ref!</x:definedName>
    <x:definedName name="_14保険料_4_1_8" localSheetId="1" hidden="0" function="0" vbProcedure="0">#ref!</x:definedName>
    <x:definedName name="_14保険料_4_1_9" localSheetId="1" hidden="0" function="0" vbProcedure="0">#ref!</x:definedName>
    <x:definedName name="_15_0Print_A" localSheetId="1" hidden="0" function="0" vbProcedure="0">#ref!</x:definedName>
    <x:definedName name="_15保険料_4_1_1" localSheetId="1" hidden="0" function="0" vbProcedure="0">#ref!</x:definedName>
    <x:definedName name="_15保険料_4_1_1_4" localSheetId="1" hidden="0" function="0" vbProcedure="0">#ref!</x:definedName>
    <x:definedName name="_15保険料_4_1_1_5" localSheetId="1" hidden="0" function="0" vbProcedure="0">#ref!</x:definedName>
    <x:definedName name="_15保険料_4_1_1_7" localSheetId="1" hidden="0" function="0" vbProcedure="0">#ref!</x:definedName>
    <x:definedName name="_15保険料_4_1_1_8" localSheetId="1" hidden="0" function="0" vbProcedure="0">#ref!</x:definedName>
    <x:definedName name="_15保険料_4_1_1_9" localSheetId="1" hidden="0" function="0" vbProcedure="0">#ref!</x:definedName>
    <x:definedName name="_16_0Print_A" localSheetId="1" hidden="0" function="0" vbProcedure="0">#ref!</x:definedName>
    <x:definedName name="_16宿泊左記_2_1" localSheetId="1" hidden="0" function="0" vbProcedure="0">#ref!</x:definedName>
    <x:definedName name="_16宿泊左記_2_1_4" localSheetId="1" hidden="0" function="0" vbProcedure="0">#ref!</x:definedName>
    <x:definedName name="_16宿泊左記_2_1_5" localSheetId="1" hidden="0" function="0" vbProcedure="0">#ref!</x:definedName>
    <x:definedName name="_16宿泊左記_2_1_7" localSheetId="1" hidden="0" function="0" vbProcedure="0">#ref!</x:definedName>
    <x:definedName name="_16宿泊左記_2_1_8" localSheetId="1" hidden="0" function="0" vbProcedure="0">#ref!</x:definedName>
    <x:definedName name="_16宿泊左記_2_1_9" localSheetId="1" hidden="0" function="0" vbProcedure="0">#ref!</x:definedName>
    <x:definedName name="_17宿泊左記_2_1_1" localSheetId="1" hidden="0" function="0" vbProcedure="0">#ref!</x:definedName>
    <x:definedName name="_17宿泊左記_2_1_1_4" localSheetId="1" hidden="0" function="0" vbProcedure="0">#ref!</x:definedName>
    <x:definedName name="_17宿泊左記_2_1_1_5" localSheetId="1" hidden="0" function="0" vbProcedure="0">#ref!</x:definedName>
    <x:definedName name="_17宿泊左記_2_1_1_7" localSheetId="1" hidden="0" function="0" vbProcedure="0">#ref!</x:definedName>
    <x:definedName name="_17宿泊左記_2_1_1_8" localSheetId="1" hidden="0" function="0" vbProcedure="0">#ref!</x:definedName>
    <x:definedName name="_17宿泊左記_2_1_1_9" localSheetId="1" hidden="0" function="0" vbProcedure="0">#ref!</x:definedName>
    <x:definedName name="_18宿泊左記_3_1" localSheetId="1" hidden="0" function="0" vbProcedure="0">#ref!</x:definedName>
    <x:definedName name="_18宿泊左記_3_1_4" localSheetId="1" hidden="0" function="0" vbProcedure="0">#ref!</x:definedName>
    <x:definedName name="_18宿泊左記_3_1_5" localSheetId="1" hidden="0" function="0" vbProcedure="0">#ref!</x:definedName>
    <x:definedName name="_18宿泊左記_3_1_7" localSheetId="1" hidden="0" function="0" vbProcedure="0">#ref!</x:definedName>
    <x:definedName name="_18宿泊左記_3_1_8" localSheetId="1" hidden="0" function="0" vbProcedure="0">#ref!</x:definedName>
    <x:definedName name="_18宿泊左記_3_1_9" localSheetId="1" hidden="0" function="0" vbProcedure="0">#ref!</x:definedName>
    <x:definedName name="_1A_2_1" localSheetId="1" hidden="0" function="0" vbProcedure="0">#ref!</x:definedName>
    <x:definedName name="_1A_2_1_4" localSheetId="1" hidden="0" function="0" vbProcedure="0">#ref!</x:definedName>
    <x:definedName name="_1A_2_1_5" localSheetId="1" hidden="0" function="0" vbProcedure="0">#ref!</x:definedName>
    <x:definedName name="_1A_2_1_7" localSheetId="1" hidden="0" function="0" vbProcedure="0">#ref!</x:definedName>
    <x:definedName name="_1A_2_1_8" localSheetId="1" hidden="0" function="0" vbProcedure="0">#ref!</x:definedName>
    <x:definedName name="_1A_2_1_9" localSheetId="1" hidden="0" function="0" vbProcedure="0">#ref!</x:definedName>
    <x:definedName name="_1Excel_BuiltIn_Print_Titles_2_1_1" localSheetId="1" hidden="0" function="0" vbProcedure="0">#ref!</x:definedName>
    <x:definedName name="_1_0Print_A" localSheetId="1" hidden="0" function="0" vbProcedure="0">#ref!</x:definedName>
    <x:definedName name="_2" localSheetId="1" hidden="0" function="0" vbProcedure="0">#ref!</x:definedName>
    <x:definedName name="_2002_11" localSheetId="1" hidden="0" function="0" vbProcedure="0">#ref!</x:definedName>
    <x:definedName name="_2002_12" localSheetId="1" hidden="0" function="0" vbProcedure="0">#ref!</x:definedName>
    <x:definedName name="_2002年" localSheetId="1" hidden="0" function="0" vbProcedure="0">#ref!</x:definedName>
    <x:definedName name="_2003_01" localSheetId="1" hidden="0" function="0" vbProcedure="0">#ref!</x:definedName>
    <x:definedName name="_2003_02" localSheetId="1" hidden="0" function="0" vbProcedure="0">#ref!</x:definedName>
    <x:definedName name="_2003_03" localSheetId="1" hidden="0" function="0" vbProcedure="0">#ref!</x:definedName>
    <x:definedName name="_2003_04" localSheetId="1" hidden="0" function="0" vbProcedure="0">#ref!</x:definedName>
    <x:definedName name="_2003_05" localSheetId="1" hidden="0" function="0" vbProcedure="0">#ref!</x:definedName>
    <x:definedName name="_2003_06" localSheetId="1" hidden="0" function="0" vbProcedure="0">#ref!</x:definedName>
    <x:definedName name="_2003_07" localSheetId="1" hidden="0" function="0" vbProcedure="0">#ref!</x:definedName>
    <x:definedName name="_2003_08" localSheetId="1" hidden="0" function="0" vbProcedure="0">#ref!</x:definedName>
    <x:definedName name="_2003_09" localSheetId="1" hidden="0" function="0" vbProcedure="0">#ref!</x:definedName>
    <x:definedName name="_2003_10" localSheetId="1" hidden="0" function="0" vbProcedure="0">#ref!</x:definedName>
    <x:definedName name="_2003_11" localSheetId="1" hidden="0" function="0" vbProcedure="0">#ref!</x:definedName>
    <x:definedName name="_2003_12" localSheetId="1" hidden="0" function="0" vbProcedure="0">#ref!</x:definedName>
    <x:definedName name="_2003年" localSheetId="1" hidden="0" function="0" vbProcedure="0">#ref!</x:definedName>
    <x:definedName name="_2004_01" localSheetId="1" hidden="0" function="0" vbProcedure="0">#ref!</x:definedName>
    <x:definedName name="_2004_02" localSheetId="1" hidden="0" function="0" vbProcedure="0">#ref!</x:definedName>
    <x:definedName name="_2004_03" localSheetId="1" hidden="0" function="0" vbProcedure="0">#ref!</x:definedName>
    <x:definedName name="_2004_04" localSheetId="1" hidden="0" function="0" vbProcedure="0">#ref!</x:definedName>
    <x:definedName name="_2004_05" localSheetId="1" hidden="0" function="0" vbProcedure="0">#ref!</x:definedName>
    <x:definedName name="_2004_06" localSheetId="1" hidden="0" function="0" vbProcedure="0">#ref!</x:definedName>
    <x:definedName name="_2004_07" localSheetId="1" hidden="0" function="0" vbProcedure="0">#ref!</x:definedName>
    <x:definedName name="_2004_08" localSheetId="1" hidden="0" function="0" vbProcedure="0">#ref!</x:definedName>
    <x:definedName name="_2004_09" localSheetId="1" hidden="0" function="0" vbProcedure="0">#ref!</x:definedName>
    <x:definedName name="_2004_10" localSheetId="1" hidden="0" function="0" vbProcedure="0">#ref!</x:definedName>
    <x:definedName name="_2004_11" localSheetId="1" hidden="0" function="0" vbProcedure="0">#ref!</x:definedName>
    <x:definedName name="_2004_12" localSheetId="1" hidden="0" function="0" vbProcedure="0">#ref!</x:definedName>
    <x:definedName name="_2004年" localSheetId="1" hidden="0" function="0" vbProcedure="0">#ref!</x:definedName>
    <x:definedName name="_2005_01" localSheetId="1" hidden="0" function="0" vbProcedure="0">#ref!</x:definedName>
    <x:definedName name="_2005_02" localSheetId="1" hidden="0" function="0" vbProcedure="0">#ref!</x:definedName>
    <x:definedName name="_2005_03" localSheetId="1" hidden="0" function="0" vbProcedure="0">#ref!</x:definedName>
    <x:definedName name="_2005年" localSheetId="1" hidden="0" function="0" vbProcedure="0">#ref!</x:definedName>
    <x:definedName name="_21__123Graph_LBL_Aｸﾞﾗﾌ_1" localSheetId="1" hidden="1" function="0" vbProcedure="0">#ref!</x:definedName>
    <x:definedName name="_21宿泊左記_4_1" localSheetId="1" hidden="0" function="0" vbProcedure="0">#ref!</x:definedName>
    <x:definedName name="_21宿泊左記_4_1_4" localSheetId="1" hidden="0" function="0" vbProcedure="0">#ref!</x:definedName>
    <x:definedName name="_21宿泊左記_4_1_5" localSheetId="1" hidden="0" function="0" vbProcedure="0">#ref!</x:definedName>
    <x:definedName name="_21宿泊左記_4_1_7" localSheetId="1" hidden="0" function="0" vbProcedure="0">#ref!</x:definedName>
    <x:definedName name="_21宿泊左記_4_1_8" localSheetId="1" hidden="0" function="0" vbProcedure="0">#ref!</x:definedName>
    <x:definedName name="_21宿泊左記_4_1_9" localSheetId="1" hidden="0" function="0" vbProcedure="0">#ref!</x:definedName>
    <x:definedName name="_22__123Graph_LBL_Aｸﾞﾗﾌ_2" localSheetId="1" hidden="1" function="0" vbProcedure="0">#ref!</x:definedName>
    <x:definedName name="_22宿泊左記_4_1_1" localSheetId="1" hidden="0" function="0" vbProcedure="0">#ref!</x:definedName>
    <x:definedName name="_22宿泊左記_4_1_1_4" localSheetId="1" hidden="0" function="0" vbProcedure="0">#ref!</x:definedName>
    <x:definedName name="_22宿泊左記_4_1_1_5" localSheetId="1" hidden="0" function="0" vbProcedure="0">#ref!</x:definedName>
    <x:definedName name="_22宿泊左記_4_1_1_7" localSheetId="1" hidden="0" function="0" vbProcedure="0">#ref!</x:definedName>
    <x:definedName name="_22宿泊左記_4_1_1_8" localSheetId="1" hidden="0" function="0" vbProcedure="0">#ref!</x:definedName>
    <x:definedName name="_22宿泊左記_4_1_1_9" localSheetId="1" hidden="0" function="0" vbProcedure="0">#ref!</x:definedName>
    <x:definedName name="_23__123Graph_LBL_Bｸﾞﾗﾌ_1" localSheetId="1" hidden="1" function="0" vbProcedure="0">#ref!</x:definedName>
    <x:definedName name="_2A_2_1_1" localSheetId="1" hidden="0" function="0" vbProcedure="0">#ref!</x:definedName>
    <x:definedName name="_2A_2_1_1_4" localSheetId="1" hidden="0" function="0" vbProcedure="0">#ref!</x:definedName>
    <x:definedName name="_2A_2_1_1_5" localSheetId="1" hidden="0" function="0" vbProcedure="0">#ref!</x:definedName>
    <x:definedName name="_2A_2_1_1_7" localSheetId="1" hidden="0" function="0" vbProcedure="0">#ref!</x:definedName>
    <x:definedName name="_2A_2_1_1_8" localSheetId="1" hidden="0" function="0" vbProcedure="0">#ref!</x:definedName>
    <x:definedName name="_2A_2_1_1_9" localSheetId="1" hidden="0" function="0" vbProcedure="0">#ref!</x:definedName>
    <x:definedName name="_2_0Print_A" localSheetId="1" hidden="0" function="0" vbProcedure="0">#ref!</x:definedName>
    <x:definedName name="_2_0PRINT_AREA" localSheetId="1" hidden="0" function="0" vbProcedure="0">#ref!</x:definedName>
    <x:definedName name="_31_0PRINT_AREA" localSheetId="1" hidden="0" function="0" vbProcedure="0">#ref!</x:definedName>
    <x:definedName name="_32_0PRINT_AREA" localSheetId="1" hidden="0" function="0" vbProcedure="0">#ref!</x:definedName>
    <x:definedName name="_32__123Graph_Xｸﾞﾗﾌ_1" localSheetId="1" hidden="1" function="0" vbProcedure="0">#ref!</x:definedName>
    <x:definedName name="_33__123Graph_Xｸﾞﾗﾌ_2" localSheetId="1" hidden="1" function="0" vbProcedure="0">#ref!</x:definedName>
    <x:definedName name="_3A_3_1" localSheetId="1" hidden="0" function="0" vbProcedure="0">#ref!</x:definedName>
    <x:definedName name="_3A_3_1_4" localSheetId="1" hidden="0" function="0" vbProcedure="0">#ref!</x:definedName>
    <x:definedName name="_3A_3_1_5" localSheetId="1" hidden="0" function="0" vbProcedure="0">#ref!</x:definedName>
    <x:definedName name="_3A_3_1_7" localSheetId="1" hidden="0" function="0" vbProcedure="0">#ref!</x:definedName>
    <x:definedName name="_3A_3_1_8" localSheetId="1" hidden="0" function="0" vbProcedure="0">#ref!</x:definedName>
    <x:definedName name="_3A_3_1_9" localSheetId="1" hidden="0" function="0" vbProcedure="0">#ref!</x:definedName>
    <x:definedName name="_3Print_A" localSheetId="1" hidden="0" function="0" vbProcedure="0">#ref!</x:definedName>
    <x:definedName name="_3_0Print_A" localSheetId="1" hidden="0" function="0" vbProcedure="0">#ref!</x:definedName>
    <x:definedName name="_3_0PRINT_AREA" localSheetId="1" hidden="0" function="0" vbProcedure="0">#ref!</x:definedName>
    <x:definedName name="_4PRINT_AREA" localSheetId="1" hidden="0" function="0" vbProcedure="0">#ref!</x:definedName>
    <x:definedName name="_4_0PRINT_AREA" localSheetId="1" hidden="0" function="0" vbProcedure="0">#ref!</x:definedName>
    <x:definedName name="_6A_4_1" localSheetId="1" hidden="0" function="0" vbProcedure="0">#ref!</x:definedName>
    <x:definedName name="_6A_4_1_4" localSheetId="1" hidden="0" function="0" vbProcedure="0">#ref!</x:definedName>
    <x:definedName name="_6A_4_1_5" localSheetId="1" hidden="0" function="0" vbProcedure="0">#ref!</x:definedName>
    <x:definedName name="_6A_4_1_7" localSheetId="1" hidden="0" function="0" vbProcedure="0">#ref!</x:definedName>
    <x:definedName name="_6A_4_1_8" localSheetId="1" hidden="0" function="0" vbProcedure="0">#ref!</x:definedName>
    <x:definedName name="_6A_4_1_9" localSheetId="1" hidden="0" function="0" vbProcedure="0">#ref!</x:definedName>
    <x:definedName name="_6_0Print_A" localSheetId="1" hidden="0" function="0" vbProcedure="0">#ref!</x:definedName>
    <x:definedName name="_6_0PRINT_AREA" localSheetId="1" hidden="0" function="0" vbProcedure="0">#ref!</x:definedName>
    <x:definedName name="_7A_4_1_1" localSheetId="1" hidden="0" function="0" vbProcedure="0">#ref!</x:definedName>
    <x:definedName name="_7A_4_1_1_4" localSheetId="1" hidden="0" function="0" vbProcedure="0">#ref!</x:definedName>
    <x:definedName name="_7A_4_1_1_5" localSheetId="1" hidden="0" function="0" vbProcedure="0">#ref!</x:definedName>
    <x:definedName name="_7A_4_1_1_7" localSheetId="1" hidden="0" function="0" vbProcedure="0">#ref!</x:definedName>
    <x:definedName name="_7A_4_1_1_8" localSheetId="1" hidden="0" function="0" vbProcedure="0">#ref!</x:definedName>
    <x:definedName name="_7A_4_1_1_9" localSheetId="1" hidden="0" function="0" vbProcedure="0">#ref!</x:definedName>
    <x:definedName name="_84__123Graph_Dｸﾞﾗﾌ_2" localSheetId="1" hidden="1" function="0" vbProcedure="0">#ref!</x:definedName>
    <x:definedName name="_86__123Graph_Eｸﾞﾗﾌ_1" localSheetId="1" hidden="1" function="0" vbProcedure="0">#ref!</x:definedName>
    <x:definedName name="_88__123Graph_Eｸﾞﾗﾌ_2" localSheetId="1" hidden="1" function="0" vbProcedure="0">#ref!</x:definedName>
    <x:definedName name="_8test_3_1" localSheetId="1" hidden="0" function="0" vbProcedure="0">#ref!</x:definedName>
    <x:definedName name="_8test_3_1_4" localSheetId="1" hidden="0" function="0" vbProcedure="0">#ref!</x:definedName>
    <x:definedName name="_8test_3_1_5" localSheetId="1" hidden="0" function="0" vbProcedure="0">#ref!</x:definedName>
    <x:definedName name="_8test_3_1_7" localSheetId="1" hidden="0" function="0" vbProcedure="0">#ref!</x:definedName>
    <x:definedName name="_8test_3_1_8" localSheetId="1" hidden="0" function="0" vbProcedure="0">#ref!</x:definedName>
    <x:definedName name="_8test_3_1_9" localSheetId="1" hidden="0" function="0" vbProcedure="0">#ref!</x:definedName>
    <x:definedName name="_90__123Graph_Fｸﾞﾗﾌ_1" localSheetId="1" hidden="1" function="0" vbProcedure="0">#ref!</x:definedName>
    <x:definedName name="_92__123Graph_Fｸﾞﾗﾌ_2" localSheetId="1" hidden="1" function="0" vbProcedure="0">#ref!</x:definedName>
    <x:definedName name="_9保険料_2_1" localSheetId="1" hidden="0" function="0" vbProcedure="0">#ref!</x:definedName>
    <x:definedName name="_9保険料_2_1_4" localSheetId="1" hidden="0" function="0" vbProcedure="0">#ref!</x:definedName>
    <x:definedName name="_9保険料_2_1_5" localSheetId="1" hidden="0" function="0" vbProcedure="0">#ref!</x:definedName>
    <x:definedName name="_9保険料_2_1_7" localSheetId="1" hidden="0" function="0" vbProcedure="0">#ref!</x:definedName>
    <x:definedName name="_9保険料_2_1_8" localSheetId="1" hidden="0" function="0" vbProcedure="0">#ref!</x:definedName>
    <x:definedName name="_9保険料_2_1_9" localSheetId="1" hidden="0" function="0" vbProcedure="0">#ref!</x:definedName>
    <x:definedName name="_A1" localSheetId="1" hidden="0" function="0" vbProcedure="0">#ref!</x:definedName>
    <x:definedName name="_A20000" localSheetId="1" hidden="0" function="0" vbProcedure="0">#ref!</x:definedName>
    <x:definedName name="_AAA1" localSheetId="1" hidden="0" function="0" vbProcedure="0">#ref!</x:definedName>
    <x:definedName name="_boi1" localSheetId="1" hidden="0" function="0" vbProcedure="0">#ref!</x:definedName>
    <x:definedName name="_boi2" localSheetId="1" hidden="0" function="0" vbProcedure="0">#ref!</x:definedName>
    <x:definedName name="_CON1" localSheetId="1" hidden="0" function="0" vbProcedure="0">#ref!</x:definedName>
    <x:definedName name="_CON2" localSheetId="1" hidden="0" function="0" vbProcedure="0">#ref!</x:definedName>
    <x:definedName name="_Dist_Bin" localSheetId="1" hidden="1" function="0" vbProcedure="0">#ref!</x:definedName>
    <x:definedName name="_Dist_Values" localSheetId="1" hidden="1" function="0" vbProcedure="0">#ref!</x:definedName>
    <x:definedName name="_Excel_BuiltIn_Print_Titles_2_1_1" localSheetId="1" hidden="0" function="0" vbProcedure="0">#ref!</x:definedName>
    <x:definedName name="_Fill" localSheetId="1" hidden="1" function="0" vbProcedure="0">#ref!</x:definedName>
    <x:definedName name="_g" localSheetId="1" hidden="0" function="0" vbProcedure="0">#ref!</x:definedName>
    <x:definedName name="_j" localSheetId="1" hidden="0" function="0" vbProcedure="0">#ref!</x:definedName>
    <x:definedName name="_K1" localSheetId="1" hidden="0" function="0" vbProcedure="0">#ref!</x:definedName>
    <x:definedName name="_K2" localSheetId="1" hidden="0" function="0" vbProcedure="0">#ref!</x:definedName>
    <x:definedName name="_K3" localSheetId="1" hidden="0" function="0" vbProcedure="0">#ref!</x:definedName>
    <x:definedName name="_K4" localSheetId="1" hidden="0" function="0" vbProcedure="0">#ref!</x:definedName>
    <x:definedName name="_K5" localSheetId="1" hidden="0" function="0" vbProcedure="0">#ref!</x:definedName>
    <x:definedName name="_KD1" localSheetId="1" hidden="0" function="0" vbProcedure="0">#ref!</x:definedName>
    <x:definedName name="_KD2" localSheetId="1" hidden="0" function="0" vbProcedure="0">#ref!</x:definedName>
    <x:definedName name="_KD3" localSheetId="1" hidden="0" function="0" vbProcedure="0">#ref!</x:definedName>
    <x:definedName name="_KD4" localSheetId="1" hidden="0" function="0" vbProcedure="0">#ref!</x:definedName>
    <x:definedName name="_KD5" localSheetId="1" hidden="0" function="0" vbProcedure="0">#ref!</x:definedName>
    <x:definedName name="_kd7" localSheetId="1" hidden="0" function="0" vbProcedure="0">#ref!</x:definedName>
    <x:definedName name="_KE1" localSheetId="1" hidden="0" function="0" vbProcedure="0">#ref!</x:definedName>
    <x:definedName name="_KE2" localSheetId="1" hidden="0" function="0" vbProcedure="0">#ref!</x:definedName>
    <x:definedName name="_KE3" localSheetId="1" hidden="0" function="0" vbProcedure="0">#ref!</x:definedName>
    <x:definedName name="_KE4" localSheetId="1" hidden="0" function="0" vbProcedure="0">#ref!</x:definedName>
    <x:definedName name="_KE5" localSheetId="1" hidden="0" function="0" vbProcedure="0">#ref!</x:definedName>
    <x:definedName name="_Key1" localSheetId="1" hidden="1" function="0" vbProcedure="0">#ref!</x:definedName>
    <x:definedName name="_Key2" localSheetId="1" hidden="1" function="0" vbProcedure="0">#ref!</x:definedName>
    <x:definedName name="_KF1" localSheetId="1" hidden="0" function="0" vbProcedure="0">#ref!</x:definedName>
    <x:definedName name="_KF2" localSheetId="1" hidden="0" function="0" vbProcedure="0">#ref!</x:definedName>
    <x:definedName name="_KF3" localSheetId="1" hidden="0" function="0" vbProcedure="0">#ref!</x:definedName>
    <x:definedName name="_KF4" localSheetId="1" hidden="0" function="0" vbProcedure="0">#ref!</x:definedName>
    <x:definedName name="_KF5" localSheetId="1" hidden="0" function="0" vbProcedure="0">#ref!</x:definedName>
    <x:definedName name="_KG1" localSheetId="1" hidden="0" function="0" vbProcedure="0">#ref!</x:definedName>
    <x:definedName name="_KG2" localSheetId="1" hidden="0" function="0" vbProcedure="0">#ref!</x:definedName>
    <x:definedName name="_KG3" localSheetId="1" hidden="0" function="0" vbProcedure="0">#ref!</x:definedName>
    <x:definedName name="_KG4" localSheetId="1" hidden="0" function="0" vbProcedure="0">#ref!</x:definedName>
    <x:definedName name="_KG5" localSheetId="1" hidden="0" function="0" vbProcedure="0">#ref!</x:definedName>
    <x:definedName name="_KM188" localSheetId="1" hidden="0" function="0" vbProcedure="0">#ref!</x:definedName>
    <x:definedName name="_km189" localSheetId="1" hidden="0" function="0" vbProcedure="0">#ref!</x:definedName>
    <x:definedName name="_km190" localSheetId="1" hidden="0" function="0" vbProcedure="0">#ref!</x:definedName>
    <x:definedName name="_km191" localSheetId="1" hidden="0" function="0" vbProcedure="0">#ref!</x:definedName>
    <x:definedName name="_km192" localSheetId="1" hidden="0" function="0" vbProcedure="0">#ref!</x:definedName>
    <x:definedName name="_km193" localSheetId="1" hidden="0" function="0" vbProcedure="0">#ref!</x:definedName>
    <x:definedName name="_km194" localSheetId="1" hidden="0" function="0" vbProcedure="0">#ref!</x:definedName>
    <x:definedName name="_km195" localSheetId="1" hidden="0" function="0" vbProcedure="0">#ref!</x:definedName>
    <x:definedName name="_km196" localSheetId="1" hidden="0" function="0" vbProcedure="0">#ref!</x:definedName>
    <x:definedName name="_km197" localSheetId="1" hidden="0" function="0" vbProcedure="0">#ref!</x:definedName>
    <x:definedName name="_km198" localSheetId="1" hidden="0" function="0" vbProcedure="0">#ref!</x:definedName>
    <x:definedName name="_l" localSheetId="1" hidden="0" function="0" vbProcedure="0">#ref!</x:definedName>
    <x:definedName name="_N" localSheetId="1" hidden="0" function="0" vbProcedure="0">#ref!</x:definedName>
    <x:definedName name="_NET2" localSheetId="1" hidden="0" function="0" vbProcedure="0">#ref!</x:definedName>
    <x:definedName name="_NXT09" localSheetId="1" hidden="0" function="0" vbProcedure="0">#ref!</x:definedName>
    <x:definedName name="_NXT1" localSheetId="1" hidden="0" function="0" vbProcedure="0">#ref!</x:definedName>
    <x:definedName name="_NXT10" localSheetId="1" hidden="0" function="0" vbProcedure="0">#ref!</x:definedName>
    <x:definedName name="_NXT11" localSheetId="1" hidden="0" function="0" vbProcedure="0">#ref!</x:definedName>
    <x:definedName name="_NXT12" localSheetId="1" hidden="0" function="0" vbProcedure="0">#ref!</x:definedName>
    <x:definedName name="_NXT14" localSheetId="1" hidden="0" function="0" vbProcedure="0">#ref!</x:definedName>
    <x:definedName name="_NXT15" localSheetId="1" hidden="0" function="0" vbProcedure="0">#ref!</x:definedName>
    <x:definedName name="_NXT16" localSheetId="1" hidden="0" function="0" vbProcedure="0">#ref!</x:definedName>
    <x:definedName name="_NXT17" localSheetId="1" hidden="0" function="0" vbProcedure="0">#ref!</x:definedName>
    <x:definedName name="_NXT2" localSheetId="1" hidden="0" function="0" vbProcedure="0">#ref!</x:definedName>
    <x:definedName name="_NXT20" localSheetId="1" hidden="0" function="0" vbProcedure="0">#ref!</x:definedName>
    <x:definedName name="_NXT21" localSheetId="1" hidden="0" function="0" vbProcedure="0">#ref!</x:definedName>
    <x:definedName name="_NXT22" localSheetId="1" hidden="0" function="0" vbProcedure="0">#ref!</x:definedName>
    <x:definedName name="_NXT23" localSheetId="1" hidden="0" function="0" vbProcedure="0">#ref!</x:definedName>
    <x:definedName name="_NXT25" localSheetId="1" hidden="0" function="0" vbProcedure="0">#ref!</x:definedName>
    <x:definedName name="_NXT26" localSheetId="1" hidden="0" function="0" vbProcedure="0">#ref!</x:definedName>
    <x:definedName name="_NXT27" localSheetId="1" hidden="0" function="0" vbProcedure="0">#ref!</x:definedName>
    <x:definedName name="_NXT3" localSheetId="1" hidden="0" function="0" vbProcedure="0">#ref!</x:definedName>
    <x:definedName name="_NXT30" localSheetId="1" hidden="0" function="0" vbProcedure="0">#ref!</x:definedName>
    <x:definedName name="_NXT31" localSheetId="1" hidden="0" function="0" vbProcedure="0">#ref!</x:definedName>
    <x:definedName name="_NXT33" localSheetId="1" hidden="0" function="0" vbProcedure="0">#ref!</x:definedName>
    <x:definedName name="_NXT4" localSheetId="1" hidden="0" function="0" vbProcedure="0">#ref!</x:definedName>
    <x:definedName name="_NXT6" localSheetId="1" hidden="0" function="0" vbProcedure="0">#ref!</x:definedName>
    <x:definedName name="_NXT7" localSheetId="1" hidden="0" function="0" vbProcedure="0">#ref!</x:definedName>
    <x:definedName name="_NXT8" localSheetId="1" hidden="0" function="0" vbProcedure="0">#ref!</x:definedName>
    <x:definedName name="_o" localSheetId="1" hidden="0" function="0" vbProcedure="0">#ref!</x:definedName>
    <x:definedName name="_P4" localSheetId="1" hidden="0" function="0" vbProcedure="0">#ref!</x:definedName>
    <x:definedName name="_PL2012" localSheetId="1" hidden="0" function="0" vbProcedure="0">#ref!</x:definedName>
    <x:definedName name="_q" localSheetId="1" hidden="0" function="0" vbProcedure="0">#ref!</x:definedName>
    <x:definedName name="_R" localSheetId="1" hidden="0" function="0" vbProcedure="0">#ref!</x:definedName>
    <x:definedName name="_Regression_Out" localSheetId="1" hidden="1" function="0" vbProcedure="0">#ref!</x:definedName>
    <x:definedName name="_Regression_X" localSheetId="1" hidden="1" function="0" vbProcedure="0">#ref!</x:definedName>
    <x:definedName name="_Regression_Y" localSheetId="1" hidden="1" function="0" vbProcedure="0">#ref!</x:definedName>
    <x:definedName name="_s" localSheetId="1" hidden="0" function="0" vbProcedure="0">#ref!</x:definedName>
    <x:definedName name="_SJ3" localSheetId="1" hidden="0" function="0" vbProcedure="0">#ref!</x:definedName>
    <x:definedName name="_Sort" localSheetId="1" hidden="1" function="0" vbProcedure="0">#ref!</x:definedName>
    <x:definedName name="_UF91" localSheetId="1" hidden="1" function="0" vbProcedure="0">#ref!</x:definedName>
    <x:definedName name="_USD2" localSheetId="1" hidden="0" function="0" vbProcedure="0">#ref!</x:definedName>
    <x:definedName name="_USD3" localSheetId="1" hidden="0" function="0" vbProcedure="0">#ref!</x:definedName>
    <x:definedName name="_v" localSheetId="1" hidden="0" function="0" vbProcedure="0">#ref!</x:definedName>
    <x:definedName name="__123Graph_A生技課" localSheetId="1" hidden="1" function="0" vbProcedure="0">#ref!</x:definedName>
    <x:definedName name="__123Graph_A生技部" localSheetId="1" hidden="1" function="0" vbProcedure="0">#ref!</x:definedName>
    <x:definedName name="__123Graph_A製技課" localSheetId="1" hidden="1" function="0" vbProcedure="0">#ref!</x:definedName>
    <x:definedName name="__123Graph_Aｺｱｰｺﾝﾐ" localSheetId="1" hidden="1" function="0" vbProcedure="0">#ref!</x:definedName>
    <x:definedName name="__123Graph_Aｺｲﾙｴﾝﾄﾞ" localSheetId="1" hidden="1" function="0" vbProcedure="0">#ref!</x:definedName>
    <x:definedName name="__123Graph_Bｺｱｰｺﾝﾐ" localSheetId="1" hidden="1" function="0" vbProcedure="0">#ref!</x:definedName>
    <x:definedName name="__123Graph_Bｺｲﾙｴﾝﾄﾞ" localSheetId="1" hidden="1" function="0" vbProcedure="0">#ref!</x:definedName>
    <x:definedName name="__123Graph_C生技課" localSheetId="1" hidden="1" function="0" vbProcedure="0">#ref!</x:definedName>
    <x:definedName name="__123Graph_C生技部" localSheetId="1" hidden="1" function="0" vbProcedure="0">#ref!</x:definedName>
    <x:definedName name="__123Graph_C製技課" localSheetId="1" hidden="1" function="0" vbProcedure="0">#ref!</x:definedName>
    <x:definedName name="__123Graph_D生技部" localSheetId="1" hidden="1" function="0" vbProcedure="0">#ref!</x:definedName>
    <x:definedName name="__123Graph_E生技課" localSheetId="1" hidden="1" function="0" vbProcedure="0">#ref!</x:definedName>
    <x:definedName name="__123Graph_E生技部" localSheetId="1" hidden="1" function="0" vbProcedure="0">#ref!</x:definedName>
    <x:definedName name="__123Graph_E製技課" localSheetId="1" hidden="1" function="0" vbProcedure="0">#ref!</x:definedName>
    <x:definedName name="__123Graph_F生技課" localSheetId="1" hidden="1" function="0" vbProcedure="0">#ref!</x:definedName>
    <x:definedName name="__123Graph_F生技部" localSheetId="1" hidden="1" function="0" vbProcedure="0">#ref!</x:definedName>
    <x:definedName name="__123Graph_F製技課" localSheetId="1" hidden="1" function="0" vbProcedure="0">#ref!</x:definedName>
    <x:definedName name="__123Graph_LBL_Bｺｱｰｺﾝﾐ" localSheetId="1" hidden="1" function="0" vbProcedure="0">#ref!</x:definedName>
    <x:definedName name="__123Graph_LBL_Bｺｲﾙｴﾝﾄﾞ" localSheetId="1" hidden="1" function="0" vbProcedure="0">#ref!</x:definedName>
    <x:definedName name="__123Graph_X生技課" localSheetId="1" hidden="1" function="0" vbProcedure="0">#ref!</x:definedName>
    <x:definedName name="__123Graph_X生技部" localSheetId="1" hidden="1" function="0" vbProcedure="0">#ref!</x:definedName>
    <x:definedName name="__123Graph_X製技課" localSheetId="1" hidden="1" function="0" vbProcedure="0">#ref!</x:definedName>
    <x:definedName name="__123Graph_Xｺｱｰｺﾝﾐ" localSheetId="1" hidden="1" function="0" vbProcedure="0">#ref!</x:definedName>
    <x:definedName name="__123Graph_Xｺｲﾙｴﾝﾄﾞ" localSheetId="1" hidden="1" function="0" vbProcedure="0">#ref!</x:definedName>
    <x:definedName name="__A1" localSheetId="1" hidden="0" function="0" vbProcedure="0">#ref!</x:definedName>
    <x:definedName name="__A20000" localSheetId="1" hidden="0" function="0" vbProcedure="0">#ref!</x:definedName>
    <x:definedName name="__IntlFixupTable" localSheetId="1" hidden="1" function="0" vbProcedure="0">#ref!</x:definedName>
    <x:definedName name="__KD1" localSheetId="1" hidden="0" function="0" vbProcedure="0">#ref!</x:definedName>
    <x:definedName name="__KD2" localSheetId="1" hidden="0" function="0" vbProcedure="0">#ref!</x:definedName>
    <x:definedName name="__KD3" localSheetId="1" hidden="0" function="0" vbProcedure="0">#ref!</x:definedName>
    <x:definedName name="__KD4" localSheetId="1" hidden="0" function="0" vbProcedure="0">#ref!</x:definedName>
    <x:definedName name="__KD5" localSheetId="1" hidden="0" function="0" vbProcedure="0">#ref!</x:definedName>
    <x:definedName name="__KE1" localSheetId="1" hidden="0" function="0" vbProcedure="0">#ref!</x:definedName>
    <x:definedName name="__KE2" localSheetId="1" hidden="0" function="0" vbProcedure="0">#ref!</x:definedName>
    <x:definedName name="__KE3" localSheetId="1" hidden="0" function="0" vbProcedure="0">#ref!</x:definedName>
    <x:definedName name="__KE4" localSheetId="1" hidden="0" function="0" vbProcedure="0">#ref!</x:definedName>
    <x:definedName name="__KE5" localSheetId="1" hidden="0" function="0" vbProcedure="0">#ref!</x:definedName>
    <x:definedName name="__KF1" localSheetId="1" hidden="0" function="0" vbProcedure="0">#ref!</x:definedName>
    <x:definedName name="__KF2" localSheetId="1" hidden="0" function="0" vbProcedure="0">#ref!</x:definedName>
    <x:definedName name="__KF3" localSheetId="1" hidden="0" function="0" vbProcedure="0">#ref!</x:definedName>
    <x:definedName name="__KF4" localSheetId="1" hidden="0" function="0" vbProcedure="0">#ref!</x:definedName>
    <x:definedName name="__KF5" localSheetId="1" hidden="0" function="0" vbProcedure="0">#ref!</x:definedName>
    <x:definedName name="__KG1" localSheetId="1" hidden="0" function="0" vbProcedure="0">#ref!</x:definedName>
    <x:definedName name="__KG2" localSheetId="1" hidden="0" function="0" vbProcedure="0">#ref!</x:definedName>
    <x:definedName name="__KG3" localSheetId="1" hidden="0" function="0" vbProcedure="0">#ref!</x:definedName>
    <x:definedName name="__KG4" localSheetId="1" hidden="0" function="0" vbProcedure="0">#ref!</x:definedName>
    <x:definedName name="__KG5" localSheetId="1" hidden="0" function="0" vbProcedure="0">#ref!</x:definedName>
    <x:definedName name="__NXT09" localSheetId="1" hidden="0" function="0" vbProcedure="0">#ref!</x:definedName>
    <x:definedName name="__NXT1" localSheetId="1" hidden="0" function="0" vbProcedure="0">#ref!</x:definedName>
    <x:definedName name="__NXT10" localSheetId="1" hidden="0" function="0" vbProcedure="0">#ref!</x:definedName>
    <x:definedName name="__NXT11" localSheetId="1" hidden="0" function="0" vbProcedure="0">#ref!</x:definedName>
    <x:definedName name="__NXT12" localSheetId="1" hidden="0" function="0" vbProcedure="0">#ref!</x:definedName>
    <x:definedName name="__NXT14" localSheetId="1" hidden="0" function="0" vbProcedure="0">#ref!</x:definedName>
    <x:definedName name="__NXT15" localSheetId="1" hidden="0" function="0" vbProcedure="0">#ref!</x:definedName>
    <x:definedName name="__NXT16" localSheetId="1" hidden="0" function="0" vbProcedure="0">#ref!</x:definedName>
    <x:definedName name="__NXT17" localSheetId="1" hidden="0" function="0" vbProcedure="0">#ref!</x:definedName>
    <x:definedName name="__NXT2" localSheetId="1" hidden="0" function="0" vbProcedure="0">#ref!</x:definedName>
    <x:definedName name="__NXT20" localSheetId="1" hidden="0" function="0" vbProcedure="0">#ref!</x:definedName>
    <x:definedName name="__NXT21" localSheetId="1" hidden="0" function="0" vbProcedure="0">#ref!</x:definedName>
    <x:definedName name="__NXT22" localSheetId="1" hidden="0" function="0" vbProcedure="0">#ref!</x:definedName>
    <x:definedName name="__NXT23" localSheetId="1" hidden="0" function="0" vbProcedure="0">#ref!</x:definedName>
    <x:definedName name="__NXT25" localSheetId="1" hidden="0" function="0" vbProcedure="0">#ref!</x:definedName>
    <x:definedName name="__NXT26" localSheetId="1" hidden="0" function="0" vbProcedure="0">#ref!</x:definedName>
    <x:definedName name="__NXT27" localSheetId="1" hidden="0" function="0" vbProcedure="0">#ref!</x:definedName>
    <x:definedName name="__NXT3" localSheetId="1" hidden="0" function="0" vbProcedure="0">#ref!</x:definedName>
    <x:definedName name="__NXT30" localSheetId="1" hidden="0" function="0" vbProcedure="0">#ref!</x:definedName>
    <x:definedName name="__NXT31" localSheetId="1" hidden="0" function="0" vbProcedure="0">#ref!</x:definedName>
    <x:definedName name="__NXT33" localSheetId="1" hidden="0" function="0" vbProcedure="0">#ref!</x:definedName>
    <x:definedName name="__NXT4" localSheetId="1" hidden="0" function="0" vbProcedure="0">#ref!</x:definedName>
    <x:definedName name="__NXT6" localSheetId="1" hidden="0" function="0" vbProcedure="0">#ref!</x:definedName>
    <x:definedName name="__NXT7" localSheetId="1" hidden="0" function="0" vbProcedure="0">#ref!</x:definedName>
    <x:definedName name="__NXT8" localSheetId="1" hidden="0" function="0" vbProcedure="0">#ref!</x:definedName>
    <x:definedName name="__P4" localSheetId="1" hidden="0" function="0" vbProcedure="0">#ref!</x:definedName>
    <x:definedName name="__USD2" localSheetId="1" hidden="0" function="0" vbProcedure="0">#ref!</x:definedName>
    <x:definedName name="__USD3" localSheetId="1" hidden="0" function="0" vbProcedure="0">#ref!</x:definedName>
    <x:definedName name="__xlnm.Print_Area_2" localSheetId="1" hidden="0" function="0" vbProcedure="0">#ref!</x:definedName>
    <x:definedName name="__xlnm.Print_Area_3" localSheetId="1" hidden="0" function="0" vbProcedure="0">#ref!</x:definedName>
    <x:definedName name="___A1" localSheetId="1" hidden="0" function="0" vbProcedure="0">#ref!</x:definedName>
    <x:definedName name="___KD1" localSheetId="1" hidden="0" function="0" vbProcedure="0">#ref!</x:definedName>
    <x:definedName name="___KD2" localSheetId="1" hidden="0" function="0" vbProcedure="0">#ref!</x:definedName>
    <x:definedName name="___KD3" localSheetId="1" hidden="0" function="0" vbProcedure="0">#ref!</x:definedName>
    <x:definedName name="___KD4" localSheetId="1" hidden="0" function="0" vbProcedure="0">#ref!</x:definedName>
    <x:definedName name="___KD5" localSheetId="1" hidden="0" function="0" vbProcedure="0">#ref!</x:definedName>
    <x:definedName name="___KE1" localSheetId="1" hidden="0" function="0" vbProcedure="0">#ref!</x:definedName>
    <x:definedName name="___KE2" localSheetId="1" hidden="0" function="0" vbProcedure="0">#ref!</x:definedName>
    <x:definedName name="___KE3" localSheetId="1" hidden="0" function="0" vbProcedure="0">#ref!</x:definedName>
    <x:definedName name="___KE4" localSheetId="1" hidden="0" function="0" vbProcedure="0">#ref!</x:definedName>
    <x:definedName name="___KE5" localSheetId="1" hidden="0" function="0" vbProcedure="0">#ref!</x:definedName>
    <x:definedName name="___KF1" localSheetId="1" hidden="0" function="0" vbProcedure="0">#ref!</x:definedName>
    <x:definedName name="___KF2" localSheetId="1" hidden="0" function="0" vbProcedure="0">#ref!</x:definedName>
    <x:definedName name="___KF3" localSheetId="1" hidden="0" function="0" vbProcedure="0">#ref!</x:definedName>
    <x:definedName name="___KF4" localSheetId="1" hidden="0" function="0" vbProcedure="0">#ref!</x:definedName>
    <x:definedName name="___KF5" localSheetId="1" hidden="0" function="0" vbProcedure="0">#ref!</x:definedName>
    <x:definedName name="___KG1" localSheetId="1" hidden="0" function="0" vbProcedure="0">#ref!</x:definedName>
    <x:definedName name="___KG2" localSheetId="1" hidden="0" function="0" vbProcedure="0">#ref!</x:definedName>
    <x:definedName name="___KG3" localSheetId="1" hidden="0" function="0" vbProcedure="0">#ref!</x:definedName>
    <x:definedName name="___KG4" localSheetId="1" hidden="0" function="0" vbProcedure="0">#ref!</x:definedName>
    <x:definedName name="___KG5" localSheetId="1" hidden="0" function="0" vbProcedure="0">#ref!</x:definedName>
    <x:definedName name="___P4" localSheetId="1" hidden="0" function="0" vbProcedure="0">#ref!</x:definedName>
    <x:definedName name="___USD2" localSheetId="1" hidden="0" function="0" vbProcedure="0">#ref!</x:definedName>
    <x:definedName name="___USD3" localSheetId="1" hidden="0" function="0" vbProcedure="0">#ref!</x:definedName>
    <x:definedName name="____A1" localSheetId="1" hidden="0" function="0" vbProcedure="0">#ref!</x:definedName>
    <x:definedName name="_____A1" localSheetId="1" hidden="0" function="0" vbProcedure="0">#ref!</x:definedName>
    <x:definedName name="______A1" localSheetId="1" hidden="0" function="0" vbProcedure="0">#ref!</x:definedName>
    <x:definedName name="_______A1" localSheetId="1" hidden="0" function="0" vbProcedure="0">#ref!</x:definedName>
    <x:definedName name="________A1" localSheetId="1" hidden="0" function="0" vbProcedure="0">#ref!</x:definedName>
    <x:definedName name="__ＣＣＰ080801" localSheetId="1" hidden="0" function="0" vbProcedure="0">#ref!</x:definedName>
    <x:definedName name="_月产成品收发存" localSheetId="1" hidden="0" function="0" vbProcedure="0">#ref!</x:definedName>
    <x:definedName name="_月产成品收发存汇总表" localSheetId="1" hidden="0" function="0" vbProcedure="0">#ref!</x:definedName>
    <x:definedName name="_月材料" localSheetId="1" hidden="0" function="0" vbProcedure="0">#ref!</x:definedName>
    <x:definedName name="_月材料收发存" localSheetId="1" hidden="0" function="0" vbProcedure="0">#ref!</x:definedName>
    <x:definedName name="â" localSheetId="1" hidden="0" function="0" vbProcedure="0">#ref!</x:definedName>
    <x:definedName name="ΔP" localSheetId="1" hidden="0" function="0" vbProcedure="0">#ref!</x:definedName>
    <x:definedName name="あ" localSheetId="1" hidden="0" function="0" vbProcedure="0">#ref!</x:definedName>
    <x:definedName name="え" localSheetId="1" hidden="1" function="0" vbProcedure="0">#ref!</x:definedName>
    <x:definedName name="お" localSheetId="1" hidden="0" function="0" vbProcedure="0">#ref!</x:definedName>
    <x:definedName name="か" localSheetId="1" hidden="0" function="0" vbProcedure="0">#ref!</x:definedName>
    <x:definedName name="き" localSheetId="1" hidden="0" function="0" vbProcedure="0">#ref!</x:definedName>
    <x:definedName name="たちあがり" localSheetId="1" hidden="0" function="0" vbProcedure="0">#ref!</x:definedName>
    <x:definedName name="クエリ1" localSheetId="1" hidden="0" function="0" vbProcedure="0">#ref!</x:definedName>
    <x:definedName name="クエリ4" localSheetId="1" hidden="0" function="0" vbProcedure="0">#ref!</x:definedName>
    <x:definedName name="サブシステム名" localSheetId="1" hidden="0" function="0" vbProcedure="0">#ref!</x:definedName>
    <x:definedName name="システム名" localSheetId="1" hidden="0" function="0" vbProcedure="0">#ref!</x:definedName>
    <x:definedName name="ソート" localSheetId="1" hidden="0" function="0" vbProcedure="0">#ref!</x:definedName>
    <x:definedName name="データ" localSheetId="1" hidden="0" function="0" vbProcedure="0">#ref!</x:definedName>
    <x:definedName name="データ名" localSheetId="1" hidden="0" function="0" vbProcedure="0">#ref!</x:definedName>
    <x:definedName name="メニュー" localSheetId="1" hidden="0" function="0" vbProcedure="0">#ref!</x:definedName>
    <x:definedName name="ユニット" localSheetId="1" hidden="0" function="0" vbProcedure="0">#ref!</x:definedName>
    <x:definedName name="リスト" localSheetId="1" hidden="0" function="0" vbProcedure="0">#ref!</x:definedName>
    <x:definedName name="一覧" localSheetId="1" hidden="0" function="0" vbProcedure="0">#ref!</x:definedName>
    <x:definedName name="上_下選択" localSheetId="1" hidden="0" function="0" vbProcedure="0">#ref!</x:definedName>
    <x:definedName name="上下" localSheetId="1" hidden="0" function="0" vbProcedure="0">#ref!</x:definedName>
    <x:definedName name="上期" localSheetId="1" hidden="0" function="0" vbProcedure="0">#ref!</x:definedName>
    <x:definedName name="下期" localSheetId="1" hidden="0" function="0" vbProcedure="0">#ref!</x:definedName>
    <x:definedName name="予算" localSheetId="1" hidden="0" function="0" vbProcedure="0">#ref!</x:definedName>
    <x:definedName name="予算用" localSheetId="1" hidden="0" function="0" vbProcedure="0">#ref!</x:definedName>
    <x:definedName name="予算ｱｲﾃﾑ名" localSheetId="1" hidden="0" function="0" vbProcedure="0">#ref!</x:definedName>
    <x:definedName name="事業部" localSheetId="1" hidden="0" function="0" vbProcedure="0">#ref!</x:definedName>
    <x:definedName name="产成品收发存汇总模块" localSheetId="1" hidden="0" function="0" vbProcedure="0">#ref!</x:definedName>
    <x:definedName name="休日リスト" localSheetId="1" hidden="0" function="0" vbProcedure="0">#ref!</x:definedName>
    <x:definedName name="作成" localSheetId="1" hidden="0" function="0" vbProcedure="0">#ref!</x:definedName>
    <x:definedName name="作成日" localSheetId="1" hidden="0" function="0" vbProcedure="0">#ref!</x:definedName>
    <x:definedName name="作成者" localSheetId="1" hidden="0" function="0" vbProcedure="0">#ref!</x:definedName>
    <x:definedName name="保存" localSheetId="1" hidden="0" function="0" vbProcedure="0">#ref!</x:definedName>
    <x:definedName name="保険料" localSheetId="1" hidden="0" function="0" vbProcedure="0">#ref!</x:definedName>
    <x:definedName name="保険料_1" localSheetId="1" hidden="0" function="0" vbProcedure="0">#ref!</x:definedName>
    <x:definedName name="保険料_10" localSheetId="1" hidden="0" function="0" vbProcedure="0">#ref!</x:definedName>
    <x:definedName name="保険料_10_1" localSheetId="1" hidden="0" function="0" vbProcedure="0">#ref!</x:definedName>
    <x:definedName name="保険料_10_13" localSheetId="1" hidden="0" function="0" vbProcedure="0">#ref!</x:definedName>
    <x:definedName name="保険料_10_13_4" localSheetId="1" hidden="0" function="0" vbProcedure="0">#ref!</x:definedName>
    <x:definedName name="保険料_10_13_5" localSheetId="1" hidden="0" function="0" vbProcedure="0">#ref!</x:definedName>
    <x:definedName name="保険料_10_13_7" localSheetId="1" hidden="0" function="0" vbProcedure="0">#ref!</x:definedName>
    <x:definedName name="保険料_10_13_8" localSheetId="1" hidden="0" function="0" vbProcedure="0">#ref!</x:definedName>
    <x:definedName name="保険料_10_13_9" localSheetId="1" hidden="0" function="0" vbProcedure="0">#ref!</x:definedName>
    <x:definedName name="保険料_10_1_4" localSheetId="1" hidden="0" function="0" vbProcedure="0">#ref!</x:definedName>
    <x:definedName name="保険料_10_1_5" localSheetId="1" hidden="0" function="0" vbProcedure="0">#ref!</x:definedName>
    <x:definedName name="保険料_10_1_7" localSheetId="1" hidden="0" function="0" vbProcedure="0">#ref!</x:definedName>
    <x:definedName name="保険料_10_1_8" localSheetId="1" hidden="0" function="0" vbProcedure="0">#ref!</x:definedName>
    <x:definedName name="保険料_10_1_9" localSheetId="1" hidden="0" function="0" vbProcedure="0">#ref!</x:definedName>
    <x:definedName name="保険料_10_4" localSheetId="1" hidden="0" function="0" vbProcedure="0">#ref!</x:definedName>
    <x:definedName name="保険料_10_5" localSheetId="1" hidden="0" function="0" vbProcedure="0">#ref!</x:definedName>
    <x:definedName name="保険料_10_7" localSheetId="1" hidden="0" function="0" vbProcedure="0">#ref!</x:definedName>
    <x:definedName name="保険料_10_8" localSheetId="1" hidden="0" function="0" vbProcedure="0">#ref!</x:definedName>
    <x:definedName name="保険料_10_9" localSheetId="1" hidden="0" function="0" vbProcedure="0">#ref!</x:definedName>
    <x:definedName name="保険料_10_9_1" localSheetId="1" hidden="0" function="0" vbProcedure="0">#ref!</x:definedName>
    <x:definedName name="保険料_10_9_4" localSheetId="1" hidden="0" function="0" vbProcedure="0">#ref!</x:definedName>
    <x:definedName name="保険料_10_9_5" localSheetId="1" hidden="0" function="0" vbProcedure="0">#ref!</x:definedName>
    <x:definedName name="保険料_10_9_7" localSheetId="1" hidden="0" function="0" vbProcedure="0">#ref!</x:definedName>
    <x:definedName name="保険料_10_9_8" localSheetId="1" hidden="0" function="0" vbProcedure="0">#ref!</x:definedName>
    <x:definedName name="保険料_10_9_9" localSheetId="1" hidden="0" function="0" vbProcedure="0">#ref!</x:definedName>
    <x:definedName name="保険料_11" localSheetId="1" hidden="0" function="0" vbProcedure="0">#ref!</x:definedName>
    <x:definedName name="保険料_11_1" localSheetId="1" hidden="0" function="0" vbProcedure="0">#ref!</x:definedName>
    <x:definedName name="保険料_11_4" localSheetId="1" hidden="0" function="0" vbProcedure="0">#ref!</x:definedName>
    <x:definedName name="保険料_11_5" localSheetId="1" hidden="0" function="0" vbProcedure="0">#ref!</x:definedName>
    <x:definedName name="保険料_11_7" localSheetId="1" hidden="0" function="0" vbProcedure="0">#ref!</x:definedName>
    <x:definedName name="保険料_11_8" localSheetId="1" hidden="0" function="0" vbProcedure="0">#ref!</x:definedName>
    <x:definedName name="保険料_11_9" localSheetId="1" hidden="0" function="0" vbProcedure="0">#ref!</x:definedName>
    <x:definedName name="保険料_12" localSheetId="1" hidden="0" function="0" vbProcedure="0">#ref!</x:definedName>
    <x:definedName name="保険料_12_1" localSheetId="1" hidden="0" function="0" vbProcedure="0">#ref!</x:definedName>
    <x:definedName name="保険料_12_4" localSheetId="1" hidden="0" function="0" vbProcedure="0">#ref!</x:definedName>
    <x:definedName name="保険料_12_5" localSheetId="1" hidden="0" function="0" vbProcedure="0">#ref!</x:definedName>
    <x:definedName name="保険料_12_7" localSheetId="1" hidden="0" function="0" vbProcedure="0">#ref!</x:definedName>
    <x:definedName name="保険料_12_8" localSheetId="1" hidden="0" function="0" vbProcedure="0">#ref!</x:definedName>
    <x:definedName name="保険料_12_9" localSheetId="1" hidden="0" function="0" vbProcedure="0">#ref!</x:definedName>
    <x:definedName name="保険料_13" localSheetId="1" hidden="0" function="0" vbProcedure="0">#ref!</x:definedName>
    <x:definedName name="保険料_13_4" localSheetId="1" hidden="0" function="0" vbProcedure="0">#ref!</x:definedName>
    <x:definedName name="保険料_13_5" localSheetId="1" hidden="0" function="0" vbProcedure="0">#ref!</x:definedName>
    <x:definedName name="保険料_13_7" localSheetId="1" hidden="0" function="0" vbProcedure="0">#ref!</x:definedName>
    <x:definedName name="保険料_13_8" localSheetId="1" hidden="0" function="0" vbProcedure="0">#ref!</x:definedName>
    <x:definedName name="保険料_13_9" localSheetId="1" hidden="0" function="0" vbProcedure="0">#ref!</x:definedName>
    <x:definedName name="保険料_15" localSheetId="1" hidden="0" function="0" vbProcedure="0">#ref!</x:definedName>
    <x:definedName name="保険料_15_4" localSheetId="1" hidden="0" function="0" vbProcedure="0">#ref!</x:definedName>
    <x:definedName name="保険料_15_5" localSheetId="1" hidden="0" function="0" vbProcedure="0">#ref!</x:definedName>
    <x:definedName name="保険料_15_7" localSheetId="1" hidden="0" function="0" vbProcedure="0">#ref!</x:definedName>
    <x:definedName name="保険料_15_8" localSheetId="1" hidden="0" function="0" vbProcedure="0">#ref!</x:definedName>
    <x:definedName name="保険料_15_9" localSheetId="1" hidden="0" function="0" vbProcedure="0">#ref!</x:definedName>
    <x:definedName name="保険料_17" localSheetId="1" hidden="0" function="0" vbProcedure="0">#ref!</x:definedName>
    <x:definedName name="保険料_17_4" localSheetId="1" hidden="0" function="0" vbProcedure="0">#ref!</x:definedName>
    <x:definedName name="保険料_17_5" localSheetId="1" hidden="0" function="0" vbProcedure="0">#ref!</x:definedName>
    <x:definedName name="保険料_17_7" localSheetId="1" hidden="0" function="0" vbProcedure="0">#ref!</x:definedName>
    <x:definedName name="保険料_17_8" localSheetId="1" hidden="0" function="0" vbProcedure="0">#ref!</x:definedName>
    <x:definedName name="保険料_17_9" localSheetId="1" hidden="0" function="0" vbProcedure="0">#ref!</x:definedName>
    <x:definedName name="保険料_19" localSheetId="1" hidden="0" function="0" vbProcedure="0">#ref!</x:definedName>
    <x:definedName name="保険料_19_4" localSheetId="1" hidden="0" function="0" vbProcedure="0">#ref!</x:definedName>
    <x:definedName name="保険料_19_5" localSheetId="1" hidden="0" function="0" vbProcedure="0">#ref!</x:definedName>
    <x:definedName name="保険料_19_7" localSheetId="1" hidden="0" function="0" vbProcedure="0">#ref!</x:definedName>
    <x:definedName name="保険料_19_8" localSheetId="1" hidden="0" function="0" vbProcedure="0">#ref!</x:definedName>
    <x:definedName name="保険料_19_9" localSheetId="1" hidden="0" function="0" vbProcedure="0">#ref!</x:definedName>
    <x:definedName name="保険料_1_1" localSheetId="1" hidden="0" function="0" vbProcedure="0">#ref!</x:definedName>
    <x:definedName name="保険料_1_15" localSheetId="1" hidden="0" function="0" vbProcedure="0">#ref!</x:definedName>
    <x:definedName name="保険料_1_15_4" localSheetId="1" hidden="0" function="0" vbProcedure="0">#ref!</x:definedName>
    <x:definedName name="保険料_1_15_5" localSheetId="1" hidden="0" function="0" vbProcedure="0">#ref!</x:definedName>
    <x:definedName name="保険料_1_15_7" localSheetId="1" hidden="0" function="0" vbProcedure="0">#ref!</x:definedName>
    <x:definedName name="保険料_1_15_8" localSheetId="1" hidden="0" function="0" vbProcedure="0">#ref!</x:definedName>
    <x:definedName name="保険料_1_15_9" localSheetId="1" hidden="0" function="0" vbProcedure="0">#ref!</x:definedName>
    <x:definedName name="保険料_1_17" localSheetId="1" hidden="0" function="0" vbProcedure="0">#ref!</x:definedName>
    <x:definedName name="保険料_1_17_4" localSheetId="1" hidden="0" function="0" vbProcedure="0">#ref!</x:definedName>
    <x:definedName name="保険料_1_17_5" localSheetId="1" hidden="0" function="0" vbProcedure="0">#ref!</x:definedName>
    <x:definedName name="保険料_1_17_7" localSheetId="1" hidden="0" function="0" vbProcedure="0">#ref!</x:definedName>
    <x:definedName name="保険料_1_17_8" localSheetId="1" hidden="0" function="0" vbProcedure="0">#ref!</x:definedName>
    <x:definedName name="保険料_1_17_9" localSheetId="1" hidden="0" function="0" vbProcedure="0">#ref!</x:definedName>
    <x:definedName name="保険料_1_4" localSheetId="1" hidden="0" function="0" vbProcedure="0">#ref!</x:definedName>
    <x:definedName name="保険料_1_5" localSheetId="1" hidden="0" function="0" vbProcedure="0">#ref!</x:definedName>
    <x:definedName name="保険料_1_7" localSheetId="1" hidden="0" function="0" vbProcedure="0">#ref!</x:definedName>
    <x:definedName name="保険料_1_8" localSheetId="1" hidden="0" function="0" vbProcedure="0">#ref!</x:definedName>
    <x:definedName name="保険料_1_9" localSheetId="1" hidden="0" function="0" vbProcedure="0">#ref!</x:definedName>
    <x:definedName name="保険料_1_9_1" localSheetId="1" hidden="0" function="0" vbProcedure="0">#ref!</x:definedName>
    <x:definedName name="保険料_1_9_13" localSheetId="1" hidden="0" function="0" vbProcedure="0">#ref!</x:definedName>
    <x:definedName name="保険料_1_9_13_4" localSheetId="1" hidden="0" function="0" vbProcedure="0">#ref!</x:definedName>
    <x:definedName name="保険料_1_9_13_5" localSheetId="1" hidden="0" function="0" vbProcedure="0">#ref!</x:definedName>
    <x:definedName name="保険料_1_9_13_7" localSheetId="1" hidden="0" function="0" vbProcedure="0">#ref!</x:definedName>
    <x:definedName name="保険料_1_9_13_8" localSheetId="1" hidden="0" function="0" vbProcedure="0">#ref!</x:definedName>
    <x:definedName name="保険料_1_9_13_9" localSheetId="1" hidden="0" function="0" vbProcedure="0">#ref!</x:definedName>
    <x:definedName name="保険料_1_9_4" localSheetId="1" hidden="0" function="0" vbProcedure="0">#ref!</x:definedName>
    <x:definedName name="保険料_1_9_5" localSheetId="1" hidden="0" function="0" vbProcedure="0">#ref!</x:definedName>
    <x:definedName name="保険料_1_9_7" localSheetId="1" hidden="0" function="0" vbProcedure="0">#ref!</x:definedName>
    <x:definedName name="保険料_1_9_8" localSheetId="1" hidden="0" function="0" vbProcedure="0">#ref!</x:definedName>
    <x:definedName name="保険料_1_9_9" localSheetId="1" hidden="0" function="0" vbProcedure="0">#ref!</x:definedName>
    <x:definedName name="保険料_1_9_9_1" localSheetId="1" hidden="0" function="0" vbProcedure="0">#ref!</x:definedName>
    <x:definedName name="保険料_1_9_9_4" localSheetId="1" hidden="0" function="0" vbProcedure="0">#ref!</x:definedName>
    <x:definedName name="保険料_1_9_9_5" localSheetId="1" hidden="0" function="0" vbProcedure="0">#ref!</x:definedName>
    <x:definedName name="保険料_1_9_9_7" localSheetId="1" hidden="0" function="0" vbProcedure="0">#ref!</x:definedName>
    <x:definedName name="保険料_1_9_9_8" localSheetId="1" hidden="0" function="0" vbProcedure="0">#ref!</x:definedName>
    <x:definedName name="保険料_1_9_9_9" localSheetId="1" hidden="0" function="0" vbProcedure="0">#ref!</x:definedName>
    <x:definedName name="保険料_2" localSheetId="1" hidden="0" function="0" vbProcedure="0">#ref!</x:definedName>
    <x:definedName name="保険料_2_1" localSheetId="1" hidden="0" function="0" vbProcedure="0">#ref!</x:definedName>
    <x:definedName name="保険料_2_15" localSheetId="1" hidden="0" function="0" vbProcedure="0">#ref!</x:definedName>
    <x:definedName name="保険料_2_15_4" localSheetId="1" hidden="0" function="0" vbProcedure="0">#ref!</x:definedName>
    <x:definedName name="保険料_2_15_5" localSheetId="1" hidden="0" function="0" vbProcedure="0">#ref!</x:definedName>
    <x:definedName name="保険料_2_15_7" localSheetId="1" hidden="0" function="0" vbProcedure="0">#ref!</x:definedName>
    <x:definedName name="保険料_2_15_8" localSheetId="1" hidden="0" function="0" vbProcedure="0">#ref!</x:definedName>
    <x:definedName name="保険料_2_15_9" localSheetId="1" hidden="0" function="0" vbProcedure="0">#ref!</x:definedName>
    <x:definedName name="保険料_2_17" localSheetId="1" hidden="0" function="0" vbProcedure="0">#ref!</x:definedName>
    <x:definedName name="保険料_2_17_4" localSheetId="1" hidden="0" function="0" vbProcedure="0">#ref!</x:definedName>
    <x:definedName name="保険料_2_17_5" localSheetId="1" hidden="0" function="0" vbProcedure="0">#ref!</x:definedName>
    <x:definedName name="保険料_2_17_7" localSheetId="1" hidden="0" function="0" vbProcedure="0">#ref!</x:definedName>
    <x:definedName name="保険料_2_17_8" localSheetId="1" hidden="0" function="0" vbProcedure="0">#ref!</x:definedName>
    <x:definedName name="保険料_2_17_9" localSheetId="1" hidden="0" function="0" vbProcedure="0">#ref!</x:definedName>
    <x:definedName name="保険料_2_1_1" localSheetId="1" hidden="0" function="0" vbProcedure="0">#ref!</x:definedName>
    <x:definedName name="保険料_2_1_1_1" localSheetId="1" hidden="0" function="0" vbProcedure="0">#ref!</x:definedName>
    <x:definedName name="保険料_2_1_1_1_4" localSheetId="1" hidden="0" function="0" vbProcedure="0">#ref!</x:definedName>
    <x:definedName name="保険料_2_1_1_1_5" localSheetId="1" hidden="0" function="0" vbProcedure="0">#ref!</x:definedName>
    <x:definedName name="保険料_2_1_1_1_7" localSheetId="1" hidden="0" function="0" vbProcedure="0">#ref!</x:definedName>
    <x:definedName name="保険料_2_1_1_1_8" localSheetId="1" hidden="0" function="0" vbProcedure="0">#ref!</x:definedName>
    <x:definedName name="保険料_2_1_1_1_9" localSheetId="1" hidden="0" function="0" vbProcedure="0">#ref!</x:definedName>
    <x:definedName name="保険料_2_1_1_4" localSheetId="1" hidden="0" function="0" vbProcedure="0">#ref!</x:definedName>
    <x:definedName name="保険料_2_1_1_5" localSheetId="1" hidden="0" function="0" vbProcedure="0">#ref!</x:definedName>
    <x:definedName name="保険料_2_1_1_7" localSheetId="1" hidden="0" function="0" vbProcedure="0">#ref!</x:definedName>
    <x:definedName name="保険料_2_1_1_8" localSheetId="1" hidden="0" function="0" vbProcedure="0">#ref!</x:definedName>
    <x:definedName name="保険料_2_1_1_9" localSheetId="1" hidden="0" function="0" vbProcedure="0">#ref!</x:definedName>
    <x:definedName name="保険料_2_1_4" localSheetId="1" hidden="0" function="0" vbProcedure="0">#ref!</x:definedName>
    <x:definedName name="保険料_2_1_5" localSheetId="1" hidden="0" function="0" vbProcedure="0">#ref!</x:definedName>
    <x:definedName name="保険料_2_1_7" localSheetId="1" hidden="0" function="0" vbProcedure="0">#ref!</x:definedName>
    <x:definedName name="保険料_2_1_8" localSheetId="1" hidden="0" function="0" vbProcedure="0">#ref!</x:definedName>
    <x:definedName name="保険料_2_1_9" localSheetId="1" hidden="0" function="0" vbProcedure="0">#ref!</x:definedName>
    <x:definedName name="保険料_2_4" localSheetId="1" hidden="0" function="0" vbProcedure="0">#ref!</x:definedName>
    <x:definedName name="保険料_2_5" localSheetId="1" hidden="0" function="0" vbProcedure="0">#ref!</x:definedName>
    <x:definedName name="保険料_2_7" localSheetId="1" hidden="0" function="0" vbProcedure="0">#ref!</x:definedName>
    <x:definedName name="保険料_2_8" localSheetId="1" hidden="0" function="0" vbProcedure="0">#ref!</x:definedName>
    <x:definedName name="保険料_2_9" localSheetId="1" hidden="0" function="0" vbProcedure="0">#ref!</x:definedName>
    <x:definedName name="保険料_3" localSheetId="1" hidden="0" function="0" vbProcedure="0">#ref!</x:definedName>
    <x:definedName name="保険料_3_1" localSheetId="1" hidden="0" function="0" vbProcedure="0">#ref!</x:definedName>
    <x:definedName name="保険料_3_15" localSheetId="1" hidden="0" function="0" vbProcedure="0">#ref!</x:definedName>
    <x:definedName name="保険料_3_15_4" localSheetId="1" hidden="0" function="0" vbProcedure="0">#ref!</x:definedName>
    <x:definedName name="保険料_3_15_5" localSheetId="1" hidden="0" function="0" vbProcedure="0">#ref!</x:definedName>
    <x:definedName name="保険料_3_15_7" localSheetId="1" hidden="0" function="0" vbProcedure="0">#ref!</x:definedName>
    <x:definedName name="保険料_3_15_8" localSheetId="1" hidden="0" function="0" vbProcedure="0">#ref!</x:definedName>
    <x:definedName name="保険料_3_15_9" localSheetId="1" hidden="0" function="0" vbProcedure="0">#ref!</x:definedName>
    <x:definedName name="保険料_3_17" localSheetId="1" hidden="0" function="0" vbProcedure="0">#ref!</x:definedName>
    <x:definedName name="保険料_3_17_4" localSheetId="1" hidden="0" function="0" vbProcedure="0">#ref!</x:definedName>
    <x:definedName name="保険料_3_17_5" localSheetId="1" hidden="0" function="0" vbProcedure="0">#ref!</x:definedName>
    <x:definedName name="保険料_3_17_7" localSheetId="1" hidden="0" function="0" vbProcedure="0">#ref!</x:definedName>
    <x:definedName name="保険料_3_17_8" localSheetId="1" hidden="0" function="0" vbProcedure="0">#ref!</x:definedName>
    <x:definedName name="保険料_3_17_9" localSheetId="1" hidden="0" function="0" vbProcedure="0">#ref!</x:definedName>
    <x:definedName name="保険料_3_1_1" localSheetId="1" hidden="0" function="0" vbProcedure="0">#ref!</x:definedName>
    <x:definedName name="保険料_3_1_1_4" localSheetId="1" hidden="0" function="0" vbProcedure="0">#ref!</x:definedName>
    <x:definedName name="保険料_3_1_1_5" localSheetId="1" hidden="0" function="0" vbProcedure="0">#ref!</x:definedName>
    <x:definedName name="保険料_3_1_1_7" localSheetId="1" hidden="0" function="0" vbProcedure="0">#ref!</x:definedName>
    <x:definedName name="保険料_3_1_1_8" localSheetId="1" hidden="0" function="0" vbProcedure="0">#ref!</x:definedName>
    <x:definedName name="保険料_3_1_1_9" localSheetId="1" hidden="0" function="0" vbProcedure="0">#ref!</x:definedName>
    <x:definedName name="保険料_3_1_4" localSheetId="1" hidden="0" function="0" vbProcedure="0">#ref!</x:definedName>
    <x:definedName name="保険料_3_1_5" localSheetId="1" hidden="0" function="0" vbProcedure="0">#ref!</x:definedName>
    <x:definedName name="保険料_3_1_7" localSheetId="1" hidden="0" function="0" vbProcedure="0">#ref!</x:definedName>
    <x:definedName name="保険料_3_1_8" localSheetId="1" hidden="0" function="0" vbProcedure="0">#ref!</x:definedName>
    <x:definedName name="保険料_3_1_9" localSheetId="1" hidden="0" function="0" vbProcedure="0">#ref!</x:definedName>
    <x:definedName name="保険料_3_4" localSheetId="1" hidden="0" function="0" vbProcedure="0">#ref!</x:definedName>
    <x:definedName name="保険料_3_5" localSheetId="1" hidden="0" function="0" vbProcedure="0">#ref!</x:definedName>
    <x:definedName name="保険料_3_7" localSheetId="1" hidden="0" function="0" vbProcedure="0">#ref!</x:definedName>
    <x:definedName name="保険料_3_8" localSheetId="1" hidden="0" function="0" vbProcedure="0">#ref!</x:definedName>
    <x:definedName name="保険料_3_9" localSheetId="1" hidden="0" function="0" vbProcedure="0">#ref!</x:definedName>
    <x:definedName name="保険料_4" localSheetId="1" hidden="0" function="0" vbProcedure="0">#ref!</x:definedName>
    <x:definedName name="保険料_4_1" localSheetId="1" hidden="0" function="0" vbProcedure="0">#ref!</x:definedName>
    <x:definedName name="保険料_4_15" localSheetId="1" hidden="0" function="0" vbProcedure="0">#ref!</x:definedName>
    <x:definedName name="保険料_4_15_4" localSheetId="1" hidden="0" function="0" vbProcedure="0">#ref!</x:definedName>
    <x:definedName name="保険料_4_15_5" localSheetId="1" hidden="0" function="0" vbProcedure="0">#ref!</x:definedName>
    <x:definedName name="保険料_4_15_7" localSheetId="1" hidden="0" function="0" vbProcedure="0">#ref!</x:definedName>
    <x:definedName name="保険料_4_15_8" localSheetId="1" hidden="0" function="0" vbProcedure="0">#ref!</x:definedName>
    <x:definedName name="保険料_4_15_9" localSheetId="1" hidden="0" function="0" vbProcedure="0">#ref!</x:definedName>
    <x:definedName name="保険料_4_17" localSheetId="1" hidden="0" function="0" vbProcedure="0">#ref!</x:definedName>
    <x:definedName name="保険料_4_17_4" localSheetId="1" hidden="0" function="0" vbProcedure="0">#ref!</x:definedName>
    <x:definedName name="保険料_4_17_5" localSheetId="1" hidden="0" function="0" vbProcedure="0">#ref!</x:definedName>
    <x:definedName name="保険料_4_17_7" localSheetId="1" hidden="0" function="0" vbProcedure="0">#ref!</x:definedName>
    <x:definedName name="保険料_4_17_8" localSheetId="1" hidden="0" function="0" vbProcedure="0">#ref!</x:definedName>
    <x:definedName name="保険料_4_17_9" localSheetId="1" hidden="0" function="0" vbProcedure="0">#ref!</x:definedName>
    <x:definedName name="保険料_4_1_1" localSheetId="1" hidden="0" function="0" vbProcedure="0">#ref!</x:definedName>
    <x:definedName name="保険料_4_1_13" localSheetId="1" hidden="0" function="0" vbProcedure="0">#ref!</x:definedName>
    <x:definedName name="保険料_4_1_13_4" localSheetId="1" hidden="0" function="0" vbProcedure="0">#ref!</x:definedName>
    <x:definedName name="保険料_4_1_13_5" localSheetId="1" hidden="0" function="0" vbProcedure="0">#ref!</x:definedName>
    <x:definedName name="保険料_4_1_13_7" localSheetId="1" hidden="0" function="0" vbProcedure="0">#ref!</x:definedName>
    <x:definedName name="保険料_4_1_13_8" localSheetId="1" hidden="0" function="0" vbProcedure="0">#ref!</x:definedName>
    <x:definedName name="保険料_4_1_13_9" localSheetId="1" hidden="0" function="0" vbProcedure="0">#ref!</x:definedName>
    <x:definedName name="保険料_4_1_1_1" localSheetId="1" hidden="0" function="0" vbProcedure="0">#ref!</x:definedName>
    <x:definedName name="保険料_4_1_1_1_1" localSheetId="1" hidden="0" function="0" vbProcedure="0">#ref!</x:definedName>
    <x:definedName name="保険料_4_1_1_1_4" localSheetId="1" hidden="0" function="0" vbProcedure="0">#ref!</x:definedName>
    <x:definedName name="保険料_4_1_1_1_5" localSheetId="1" hidden="0" function="0" vbProcedure="0">#ref!</x:definedName>
    <x:definedName name="保険料_4_1_1_1_7" localSheetId="1" hidden="0" function="0" vbProcedure="0">#ref!</x:definedName>
    <x:definedName name="保険料_4_1_1_1_8" localSheetId="1" hidden="0" function="0" vbProcedure="0">#ref!</x:definedName>
    <x:definedName name="保険料_4_1_1_1_9" localSheetId="1" hidden="0" function="0" vbProcedure="0">#ref!</x:definedName>
    <x:definedName name="保険料_4_1_1_4" localSheetId="1" hidden="0" function="0" vbProcedure="0">#ref!</x:definedName>
    <x:definedName name="保険料_4_1_1_5" localSheetId="1" hidden="0" function="0" vbProcedure="0">#ref!</x:definedName>
    <x:definedName name="保険料_4_1_1_7" localSheetId="1" hidden="0" function="0" vbProcedure="0">#ref!</x:definedName>
    <x:definedName name="保険料_4_1_1_8" localSheetId="1" hidden="0" function="0" vbProcedure="0">#ref!</x:definedName>
    <x:definedName name="保険料_4_1_1_9" localSheetId="1" hidden="0" function="0" vbProcedure="0">#ref!</x:definedName>
    <x:definedName name="保険料_4_1_4" localSheetId="1" hidden="0" function="0" vbProcedure="0">#ref!</x:definedName>
    <x:definedName name="保険料_4_1_5" localSheetId="1" hidden="0" function="0" vbProcedure="0">#ref!</x:definedName>
    <x:definedName name="保険料_4_1_7" localSheetId="1" hidden="0" function="0" vbProcedure="0">#ref!</x:definedName>
    <x:definedName name="保険料_4_1_8" localSheetId="1" hidden="0" function="0" vbProcedure="0">#ref!</x:definedName>
    <x:definedName name="保険料_4_1_9" localSheetId="1" hidden="0" function="0" vbProcedure="0">#ref!</x:definedName>
    <x:definedName name="保険料_4_1_9_1" localSheetId="1" hidden="0" function="0" vbProcedure="0">#ref!</x:definedName>
    <x:definedName name="保険料_4_1_9_4" localSheetId="1" hidden="0" function="0" vbProcedure="0">#ref!</x:definedName>
    <x:definedName name="保険料_4_1_9_5" localSheetId="1" hidden="0" function="0" vbProcedure="0">#ref!</x:definedName>
    <x:definedName name="保険料_4_1_9_7" localSheetId="1" hidden="0" function="0" vbProcedure="0">#ref!</x:definedName>
    <x:definedName name="保険料_4_1_9_8" localSheetId="1" hidden="0" function="0" vbProcedure="0">#ref!</x:definedName>
    <x:definedName name="保険料_4_1_9_9" localSheetId="1" hidden="0" function="0" vbProcedure="0">#ref!</x:definedName>
    <x:definedName name="保険料_4_4" localSheetId="1" hidden="0" function="0" vbProcedure="0">#ref!</x:definedName>
    <x:definedName name="保険料_4_5" localSheetId="1" hidden="0" function="0" vbProcedure="0">#ref!</x:definedName>
    <x:definedName name="保険料_4_7" localSheetId="1" hidden="0" function="0" vbProcedure="0">#ref!</x:definedName>
    <x:definedName name="保険料_4_8" localSheetId="1" hidden="0" function="0" vbProcedure="0">#ref!</x:definedName>
    <x:definedName name="保険料_4_9" localSheetId="1" hidden="0" function="0" vbProcedure="0">#ref!</x:definedName>
    <x:definedName name="保険料_4_9_1" localSheetId="1" hidden="0" function="0" vbProcedure="0">#ref!</x:definedName>
    <x:definedName name="保険料_4_9_13" localSheetId="1" hidden="0" function="0" vbProcedure="0">#ref!</x:definedName>
    <x:definedName name="保険料_4_9_13_4" localSheetId="1" hidden="0" function="0" vbProcedure="0">#ref!</x:definedName>
    <x:definedName name="保険料_4_9_13_5" localSheetId="1" hidden="0" function="0" vbProcedure="0">#ref!</x:definedName>
    <x:definedName name="保険料_4_9_13_7" localSheetId="1" hidden="0" function="0" vbProcedure="0">#ref!</x:definedName>
    <x:definedName name="保険料_4_9_13_8" localSheetId="1" hidden="0" function="0" vbProcedure="0">#ref!</x:definedName>
    <x:definedName name="保険料_4_9_13_9" localSheetId="1" hidden="0" function="0" vbProcedure="0">#ref!</x:definedName>
    <x:definedName name="保険料_4_9_4" localSheetId="1" hidden="0" function="0" vbProcedure="0">#ref!</x:definedName>
    <x:definedName name="保険料_4_9_5" localSheetId="1" hidden="0" function="0" vbProcedure="0">#ref!</x:definedName>
    <x:definedName name="保険料_4_9_7" localSheetId="1" hidden="0" function="0" vbProcedure="0">#ref!</x:definedName>
    <x:definedName name="保険料_4_9_8" localSheetId="1" hidden="0" function="0" vbProcedure="0">#ref!</x:definedName>
    <x:definedName name="保険料_4_9_9" localSheetId="1" hidden="0" function="0" vbProcedure="0">#ref!</x:definedName>
    <x:definedName name="保険料_4_9_9_1" localSheetId="1" hidden="0" function="0" vbProcedure="0">#ref!</x:definedName>
    <x:definedName name="保険料_4_9_9_4" localSheetId="1" hidden="0" function="0" vbProcedure="0">#ref!</x:definedName>
    <x:definedName name="保険料_4_9_9_5" localSheetId="1" hidden="0" function="0" vbProcedure="0">#ref!</x:definedName>
    <x:definedName name="保険料_4_9_9_7" localSheetId="1" hidden="0" function="0" vbProcedure="0">#ref!</x:definedName>
    <x:definedName name="保険料_4_9_9_8" localSheetId="1" hidden="0" function="0" vbProcedure="0">#ref!</x:definedName>
    <x:definedName name="保険料_4_9_9_9" localSheetId="1" hidden="0" function="0" vbProcedure="0">#ref!</x:definedName>
    <x:definedName name="保険料_5" localSheetId="1" hidden="0" function="0" vbProcedure="0">#ref!</x:definedName>
    <x:definedName name="保険料_5_1" localSheetId="1" hidden="0" function="0" vbProcedure="0">#ref!</x:definedName>
    <x:definedName name="保険料_5_17" localSheetId="1" hidden="0" function="0" vbProcedure="0">#ref!</x:definedName>
    <x:definedName name="保険料_5_17_4" localSheetId="1" hidden="0" function="0" vbProcedure="0">#ref!</x:definedName>
    <x:definedName name="保険料_5_17_5" localSheetId="1" hidden="0" function="0" vbProcedure="0">#ref!</x:definedName>
    <x:definedName name="保険料_5_17_7" localSheetId="1" hidden="0" function="0" vbProcedure="0">#ref!</x:definedName>
    <x:definedName name="保険料_5_17_8" localSheetId="1" hidden="0" function="0" vbProcedure="0">#ref!</x:definedName>
    <x:definedName name="保険料_5_17_9" localSheetId="1" hidden="0" function="0" vbProcedure="0">#ref!</x:definedName>
    <x:definedName name="保険料_5_1_1" localSheetId="1" hidden="0" function="0" vbProcedure="0">#ref!</x:definedName>
    <x:definedName name="保険料_5_1_4" localSheetId="1" hidden="0" function="0" vbProcedure="0">#ref!</x:definedName>
    <x:definedName name="保険料_5_1_5" localSheetId="1" hidden="0" function="0" vbProcedure="0">#ref!</x:definedName>
    <x:definedName name="保険料_5_1_7" localSheetId="1" hidden="0" function="0" vbProcedure="0">#ref!</x:definedName>
    <x:definedName name="保険料_5_1_8" localSheetId="1" hidden="0" function="0" vbProcedure="0">#ref!</x:definedName>
    <x:definedName name="保険料_5_1_9" localSheetId="1" hidden="0" function="0" vbProcedure="0">#ref!</x:definedName>
    <x:definedName name="保険料_5_4" localSheetId="1" hidden="0" function="0" vbProcedure="0">#ref!</x:definedName>
    <x:definedName name="保険料_5_5" localSheetId="1" hidden="0" function="0" vbProcedure="0">#ref!</x:definedName>
    <x:definedName name="保険料_5_7" localSheetId="1" hidden="0" function="0" vbProcedure="0">#ref!</x:definedName>
    <x:definedName name="保険料_5_8" localSheetId="1" hidden="0" function="0" vbProcedure="0">#ref!</x:definedName>
    <x:definedName name="保険料_5_9" localSheetId="1" hidden="0" function="0" vbProcedure="0">#ref!</x:definedName>
    <x:definedName name="保険料_6" localSheetId="1" hidden="0" function="0" vbProcedure="0">#ref!</x:definedName>
    <x:definedName name="保険料_6_1" localSheetId="1" hidden="0" function="0" vbProcedure="0">#ref!</x:definedName>
    <x:definedName name="保険料_6_17" localSheetId="1" hidden="0" function="0" vbProcedure="0">#ref!</x:definedName>
    <x:definedName name="保険料_6_17_4" localSheetId="1" hidden="0" function="0" vbProcedure="0">#ref!</x:definedName>
    <x:definedName name="保険料_6_17_5" localSheetId="1" hidden="0" function="0" vbProcedure="0">#ref!</x:definedName>
    <x:definedName name="保険料_6_17_7" localSheetId="1" hidden="0" function="0" vbProcedure="0">#ref!</x:definedName>
    <x:definedName name="保険料_6_17_8" localSheetId="1" hidden="0" function="0" vbProcedure="0">#ref!</x:definedName>
    <x:definedName name="保険料_6_17_9" localSheetId="1" hidden="0" function="0" vbProcedure="0">#ref!</x:definedName>
    <x:definedName name="保険料_6_1_4" localSheetId="1" hidden="0" function="0" vbProcedure="0">#ref!</x:definedName>
    <x:definedName name="保険料_6_1_5" localSheetId="1" hidden="0" function="0" vbProcedure="0">#ref!</x:definedName>
    <x:definedName name="保険料_6_1_7" localSheetId="1" hidden="0" function="0" vbProcedure="0">#ref!</x:definedName>
    <x:definedName name="保険料_6_1_8" localSheetId="1" hidden="0" function="0" vbProcedure="0">#ref!</x:definedName>
    <x:definedName name="保険料_6_1_9" localSheetId="1" hidden="0" function="0" vbProcedure="0">#ref!</x:definedName>
    <x:definedName name="保険料_6_4" localSheetId="1" hidden="0" function="0" vbProcedure="0">#ref!</x:definedName>
    <x:definedName name="保険料_6_5" localSheetId="1" hidden="0" function="0" vbProcedure="0">#ref!</x:definedName>
    <x:definedName name="保険料_6_7" localSheetId="1" hidden="0" function="0" vbProcedure="0">#ref!</x:definedName>
    <x:definedName name="保険料_6_8" localSheetId="1" hidden="0" function="0" vbProcedure="0">#ref!</x:definedName>
    <x:definedName name="保険料_6_9" localSheetId="1" hidden="0" function="0" vbProcedure="0">#ref!</x:definedName>
    <x:definedName name="保険料_7" localSheetId="1" hidden="0" function="0" vbProcedure="0">#ref!</x:definedName>
    <x:definedName name="保険料_7_1" localSheetId="1" hidden="0" function="0" vbProcedure="0">#ref!</x:definedName>
    <x:definedName name="保険料_7_4" localSheetId="1" hidden="0" function="0" vbProcedure="0">#ref!</x:definedName>
    <x:definedName name="保険料_7_5" localSheetId="1" hidden="0" function="0" vbProcedure="0">#ref!</x:definedName>
    <x:definedName name="保険料_7_7" localSheetId="1" hidden="0" function="0" vbProcedure="0">#ref!</x:definedName>
    <x:definedName name="保険料_7_8" localSheetId="1" hidden="0" function="0" vbProcedure="0">#ref!</x:definedName>
    <x:definedName name="保険料_7_9" localSheetId="1" hidden="0" function="0" vbProcedure="0">#ref!</x:definedName>
    <x:definedName name="保険料_8" localSheetId="1" hidden="0" function="0" vbProcedure="0">#ref!</x:definedName>
    <x:definedName name="保険料_8_1" localSheetId="1" hidden="0" function="0" vbProcedure="0">#ref!</x:definedName>
    <x:definedName name="保険料_8_4" localSheetId="1" hidden="0" function="0" vbProcedure="0">#ref!</x:definedName>
    <x:definedName name="保険料_8_5" localSheetId="1" hidden="0" function="0" vbProcedure="0">#ref!</x:definedName>
    <x:definedName name="保険料_8_7" localSheetId="1" hidden="0" function="0" vbProcedure="0">#ref!</x:definedName>
    <x:definedName name="保険料_8_8" localSheetId="1" hidden="0" function="0" vbProcedure="0">#ref!</x:definedName>
    <x:definedName name="保険料_8_9" localSheetId="1" hidden="0" function="0" vbProcedure="0">#ref!</x:definedName>
    <x:definedName name="保険料_9" localSheetId="1" hidden="0" function="0" vbProcedure="0">#ref!</x:definedName>
    <x:definedName name="保険料_9_1" localSheetId="1" hidden="0" function="0" vbProcedure="0">#ref!</x:definedName>
    <x:definedName name="保険料_9_17" localSheetId="1" hidden="0" function="0" vbProcedure="0">#ref!</x:definedName>
    <x:definedName name="保険料_9_17_4" localSheetId="1" hidden="0" function="0" vbProcedure="0">#ref!</x:definedName>
    <x:definedName name="保険料_9_17_5" localSheetId="1" hidden="0" function="0" vbProcedure="0">#ref!</x:definedName>
    <x:definedName name="保険料_9_17_7" localSheetId="1" hidden="0" function="0" vbProcedure="0">#ref!</x:definedName>
    <x:definedName name="保険料_9_17_8" localSheetId="1" hidden="0" function="0" vbProcedure="0">#ref!</x:definedName>
    <x:definedName name="保険料_9_17_9" localSheetId="1" hidden="0" function="0" vbProcedure="0">#ref!</x:definedName>
    <x:definedName name="保険料_9_1_1" localSheetId="1" hidden="0" function="0" vbProcedure="0">#ref!</x:definedName>
    <x:definedName name="保険料_9_1_4" localSheetId="1" hidden="0" function="0" vbProcedure="0">#ref!</x:definedName>
    <x:definedName name="保険料_9_1_5" localSheetId="1" hidden="0" function="0" vbProcedure="0">#ref!</x:definedName>
    <x:definedName name="保険料_9_1_7" localSheetId="1" hidden="0" function="0" vbProcedure="0">#ref!</x:definedName>
    <x:definedName name="保険料_9_1_8" localSheetId="1" hidden="0" function="0" vbProcedure="0">#ref!</x:definedName>
    <x:definedName name="保険料_9_1_9" localSheetId="1" hidden="0" function="0" vbProcedure="0">#ref!</x:definedName>
    <x:definedName name="保険料_9_4" localSheetId="1" hidden="0" function="0" vbProcedure="0">#ref!</x:definedName>
    <x:definedName name="保険料_9_5" localSheetId="1" hidden="0" function="0" vbProcedure="0">#ref!</x:definedName>
    <x:definedName name="保険料_9_7" localSheetId="1" hidden="0" function="0" vbProcedure="0">#ref!</x:definedName>
    <x:definedName name="保険料_9_8" localSheetId="1" hidden="0" function="0" vbProcedure="0">#ref!</x:definedName>
    <x:definedName name="保険料_9_9" localSheetId="1" hidden="0" function="0" vbProcedure="0">#ref!</x:definedName>
    <x:definedName name="個" localSheetId="1" hidden="0" function="0" vbProcedure="0">#ref!</x:definedName>
    <x:definedName name="個人通知用データ" localSheetId="1" hidden="0" function="0" vbProcedure="0">#ref!</x:definedName>
    <x:definedName name="備考" localSheetId="1" hidden="0" function="0" vbProcedure="0">#ref!</x:definedName>
    <x:definedName name="元データ" localSheetId="1" hidden="0" function="0" vbProcedure="0">#ref!</x:definedName>
    <x:definedName name="公式" localSheetId="1" hidden="0" function="0" vbProcedure="0">#ref!</x:definedName>
    <x:definedName name="兼務" localSheetId="1" hidden="0" function="0" vbProcedure="0">#ref!</x:definedName>
    <x:definedName name="分類" localSheetId="1" hidden="0" function="0" vbProcedure="0">#ref!</x:definedName>
    <x:definedName name="列長" localSheetId="1" hidden="0" function="0" vbProcedure="0">#ref!</x:definedName>
    <x:definedName name="前々半期" localSheetId="1" hidden="0" function="0" vbProcedure="0">#ref!</x:definedName>
    <x:definedName name="前々半期末" localSheetId="1" hidden="0" function="0" vbProcedure="0">#ref!</x:definedName>
    <x:definedName name="前々半期間" localSheetId="1" hidden="0" function="0" vbProcedure="0">#ref!</x:definedName>
    <x:definedName name="前半期" localSheetId="1" hidden="0" function="0" vbProcedure="0">#ref!</x:definedName>
    <x:definedName name="前半期末" localSheetId="1" hidden="0" function="0" vbProcedure="0">#ref!</x:definedName>
    <x:definedName name="前半期間" localSheetId="1" hidden="0" function="0" vbProcedure="0">#ref!</x:definedName>
    <x:definedName name="前年同月" localSheetId="1" hidden="0" function="0" vbProcedure="0">#ref!</x:definedName>
    <x:definedName name="前年同月末" localSheetId="1" hidden="0" function="0" vbProcedure="0">#ref!</x:definedName>
    <x:definedName name="前年比" localSheetId="1" hidden="0" function="0" vbProcedure="0">#ref!</x:definedName>
    <x:definedName name="前提数_月" localSheetId="1" hidden="0" function="0" vbProcedure="0">#ref!</x:definedName>
    <x:definedName name="前月" localSheetId="1" hidden="0" function="0" vbProcedure="0">#ref!</x:definedName>
    <x:definedName name="前月末" localSheetId="1" hidden="0" function="0" vbProcedure="0">#ref!</x:definedName>
    <x:definedName name="加工ﾏｽﾀ印刷" localSheetId="1" hidden="0" function="0" vbProcedure="0">#ref!</x:definedName>
    <x:definedName name="加工ﾏｽﾀ印刷範囲" localSheetId="1" hidden="0" function="0" vbProcedure="0">#ref!</x:definedName>
    <x:definedName name="加工ﾏｽﾀｰ" localSheetId="1" hidden="0" function="0" vbProcedure="0">#ref!</x:definedName>
    <x:definedName name="加工ﾏｽﾀｰ印刷範囲" localSheetId="1" hidden="0" function="0" vbProcedure="0">#ref!</x:definedName>
    <x:definedName name="労CR" localSheetId="1" hidden="0" function="0" vbProcedure="0">#ref!</x:definedName>
    <x:definedName name="労F" localSheetId="1" hidden="0" function="0" vbProcedure="0">#ref!</x:definedName>
    <x:definedName name="労V" localSheetId="1" hidden="0" function="0" vbProcedure="0">#ref!</x:definedName>
    <x:definedName name="労務費" localSheetId="1" hidden="0" function="0" vbProcedure="0">#ref!</x:definedName>
    <x:definedName name="区分" localSheetId="1" hidden="0" function="0" vbProcedure="0">#ref!</x:definedName>
    <x:definedName name="単位" localSheetId="1" hidden="0" function="0" vbProcedure="0">#ref!</x:definedName>
    <x:definedName name="印刷範囲" localSheetId="1" hidden="0" function="0" vbProcedure="0">#ref!</x:definedName>
    <x:definedName name="取込範囲01" localSheetId="1" hidden="0" function="0" vbProcedure="0">#ref!</x:definedName>
    <x:definedName name="受験対象者" localSheetId="1" hidden="0" function="0" vbProcedure="0">#ref!</x:definedName>
    <x:definedName name="可" localSheetId="1" hidden="0" function="0" vbProcedure="0">#ref!</x:definedName>
    <x:definedName name="合理化実績_月_" localSheetId="1" hidden="0" function="0" vbProcedure="0">#ref!</x:definedName>
    <x:definedName name="合理化実績_累_" localSheetId="1" hidden="0" function="0" vbProcedure="0">#ref!</x:definedName>
    <x:definedName name="合理化目標_月_" localSheetId="1" hidden="0" function="0" vbProcedure="0">#ref!</x:definedName>
    <x:definedName name="合理化目標_累_" localSheetId="1" hidden="0" function="0" vbProcedure="0">#ref!</x:definedName>
    <x:definedName name="含浸速度" localSheetId="1" hidden="0" function="0" vbProcedure="0">#ref!</x:definedName>
    <x:definedName name="品番" localSheetId="1" hidden="0" function="0" vbProcedure="0">#ref!</x:definedName>
    <x:definedName name="基本キー" localSheetId="1" hidden="0" function="0" vbProcedure="0">#ref!</x:definedName>
    <x:definedName name="売上94" localSheetId="1" hidden="0" function="0" vbProcedure="0">#ref!,#ref!</x:definedName>
    <x:definedName name="売上区分" localSheetId="1" hidden="0" function="0" vbProcedure="0">#ref!</x:definedName>
    <x:definedName name="変動要因" localSheetId="1" hidden="0" function="0" vbProcedure="0">#ref!</x:definedName>
    <x:definedName name="大分類" localSheetId="1" hidden="0" function="0" vbProcedure="0">#ref!</x:definedName>
    <x:definedName name="定率簿価" localSheetId="1" hidden="0" function="0" vbProcedure="0">#ref!</x:definedName>
    <x:definedName name="定率簿価ﾁｬｰｼﾞ" localSheetId="1" hidden="0" function="0" vbProcedure="0">#ref!</x:definedName>
    <x:definedName name="客先" localSheetId="1" hidden="0" function="0" vbProcedure="0">#ref!</x:definedName>
    <x:definedName name="宿泊左記" localSheetId="1" hidden="0" function="0" vbProcedure="0">#ref!</x:definedName>
    <x:definedName name="宿泊左記_1" localSheetId="1" hidden="0" function="0" vbProcedure="0">#ref!</x:definedName>
    <x:definedName name="宿泊左記_10" localSheetId="1" hidden="0" function="0" vbProcedure="0">#ref!</x:definedName>
    <x:definedName name="宿泊左記_10_1" localSheetId="1" hidden="0" function="0" vbProcedure="0">#ref!</x:definedName>
    <x:definedName name="宿泊左記_10_13" localSheetId="1" hidden="0" function="0" vbProcedure="0">#ref!</x:definedName>
    <x:definedName name="宿泊左記_10_13_4" localSheetId="1" hidden="0" function="0" vbProcedure="0">#ref!</x:definedName>
    <x:definedName name="宿泊左記_10_13_5" localSheetId="1" hidden="0" function="0" vbProcedure="0">#ref!</x:definedName>
    <x:definedName name="宿泊左記_10_13_7" localSheetId="1" hidden="0" function="0" vbProcedure="0">#ref!</x:definedName>
    <x:definedName name="宿泊左記_10_13_8" localSheetId="1" hidden="0" function="0" vbProcedure="0">#ref!</x:definedName>
    <x:definedName name="宿泊左記_10_13_9" localSheetId="1" hidden="0" function="0" vbProcedure="0">#ref!</x:definedName>
    <x:definedName name="宿泊左記_10_1_4" localSheetId="1" hidden="0" function="0" vbProcedure="0">#ref!</x:definedName>
    <x:definedName name="宿泊左記_10_1_5" localSheetId="1" hidden="0" function="0" vbProcedure="0">#ref!</x:definedName>
    <x:definedName name="宿泊左記_10_1_7" localSheetId="1" hidden="0" function="0" vbProcedure="0">#ref!</x:definedName>
    <x:definedName name="宿泊左記_10_1_8" localSheetId="1" hidden="0" function="0" vbProcedure="0">#ref!</x:definedName>
    <x:definedName name="宿泊左記_10_1_9" localSheetId="1" hidden="0" function="0" vbProcedure="0">#ref!</x:definedName>
    <x:definedName name="宿泊左記_10_4" localSheetId="1" hidden="0" function="0" vbProcedure="0">#ref!</x:definedName>
    <x:definedName name="宿泊左記_10_5" localSheetId="1" hidden="0" function="0" vbProcedure="0">#ref!</x:definedName>
    <x:definedName name="宿泊左記_10_7" localSheetId="1" hidden="0" function="0" vbProcedure="0">#ref!</x:definedName>
    <x:definedName name="宿泊左記_10_8" localSheetId="1" hidden="0" function="0" vbProcedure="0">#ref!</x:definedName>
    <x:definedName name="宿泊左記_10_9" localSheetId="1" hidden="0" function="0" vbProcedure="0">#ref!</x:definedName>
    <x:definedName name="宿泊左記_10_9_1" localSheetId="1" hidden="0" function="0" vbProcedure="0">#ref!</x:definedName>
    <x:definedName name="宿泊左記_10_9_4" localSheetId="1" hidden="0" function="0" vbProcedure="0">#ref!</x:definedName>
    <x:definedName name="宿泊左記_10_9_5" localSheetId="1" hidden="0" function="0" vbProcedure="0">#ref!</x:definedName>
    <x:definedName name="宿泊左記_10_9_7" localSheetId="1" hidden="0" function="0" vbProcedure="0">#ref!</x:definedName>
    <x:definedName name="宿泊左記_10_9_8" localSheetId="1" hidden="0" function="0" vbProcedure="0">#ref!</x:definedName>
    <x:definedName name="宿泊左記_10_9_9" localSheetId="1" hidden="0" function="0" vbProcedure="0">#ref!</x:definedName>
    <x:definedName name="宿泊左記_11" localSheetId="1" hidden="0" function="0" vbProcedure="0">#ref!</x:definedName>
    <x:definedName name="宿泊左記_11_1" localSheetId="1" hidden="0" function="0" vbProcedure="0">#ref!</x:definedName>
    <x:definedName name="宿泊左記_11_4" localSheetId="1" hidden="0" function="0" vbProcedure="0">#ref!</x:definedName>
    <x:definedName name="宿泊左記_11_5" localSheetId="1" hidden="0" function="0" vbProcedure="0">#ref!</x:definedName>
    <x:definedName name="宿泊左記_11_7" localSheetId="1" hidden="0" function="0" vbProcedure="0">#ref!</x:definedName>
    <x:definedName name="宿泊左記_11_8" localSheetId="1" hidden="0" function="0" vbProcedure="0">#ref!</x:definedName>
    <x:definedName name="宿泊左記_11_9" localSheetId="1" hidden="0" function="0" vbProcedure="0">#ref!</x:definedName>
    <x:definedName name="宿泊左記_12" localSheetId="1" hidden="0" function="0" vbProcedure="0">#ref!</x:definedName>
    <x:definedName name="宿泊左記_12_1" localSheetId="1" hidden="0" function="0" vbProcedure="0">#ref!</x:definedName>
    <x:definedName name="宿泊左記_12_4" localSheetId="1" hidden="0" function="0" vbProcedure="0">#ref!</x:definedName>
    <x:definedName name="宿泊左記_12_5" localSheetId="1" hidden="0" function="0" vbProcedure="0">#ref!</x:definedName>
    <x:definedName name="宿泊左記_12_7" localSheetId="1" hidden="0" function="0" vbProcedure="0">#ref!</x:definedName>
    <x:definedName name="宿泊左記_12_8" localSheetId="1" hidden="0" function="0" vbProcedure="0">#ref!</x:definedName>
    <x:definedName name="宿泊左記_12_9" localSheetId="1" hidden="0" function="0" vbProcedure="0">#ref!</x:definedName>
    <x:definedName name="宿泊左記_13" localSheetId="1" hidden="0" function="0" vbProcedure="0">#ref!</x:definedName>
    <x:definedName name="宿泊左記_13_4" localSheetId="1" hidden="0" function="0" vbProcedure="0">#ref!</x:definedName>
    <x:definedName name="宿泊左記_13_5" localSheetId="1" hidden="0" function="0" vbProcedure="0">#ref!</x:definedName>
    <x:definedName name="宿泊左記_13_7" localSheetId="1" hidden="0" function="0" vbProcedure="0">#ref!</x:definedName>
    <x:definedName name="宿泊左記_13_8" localSheetId="1" hidden="0" function="0" vbProcedure="0">#ref!</x:definedName>
    <x:definedName name="宿泊左記_13_9" localSheetId="1" hidden="0" function="0" vbProcedure="0">#ref!</x:definedName>
    <x:definedName name="宿泊左記_15" localSheetId="1" hidden="0" function="0" vbProcedure="0">#ref!</x:definedName>
    <x:definedName name="宿泊左記_15_4" localSheetId="1" hidden="0" function="0" vbProcedure="0">#ref!</x:definedName>
    <x:definedName name="宿泊左記_15_5" localSheetId="1" hidden="0" function="0" vbProcedure="0">#ref!</x:definedName>
    <x:definedName name="宿泊左記_15_7" localSheetId="1" hidden="0" function="0" vbProcedure="0">#ref!</x:definedName>
    <x:definedName name="宿泊左記_15_8" localSheetId="1" hidden="0" function="0" vbProcedure="0">#ref!</x:definedName>
    <x:definedName name="宿泊左記_15_9" localSheetId="1" hidden="0" function="0" vbProcedure="0">#ref!</x:definedName>
    <x:definedName name="宿泊左記_17" localSheetId="1" hidden="0" function="0" vbProcedure="0">#ref!</x:definedName>
    <x:definedName name="宿泊左記_17_4" localSheetId="1" hidden="0" function="0" vbProcedure="0">#ref!</x:definedName>
    <x:definedName name="宿泊左記_17_5" localSheetId="1" hidden="0" function="0" vbProcedure="0">#ref!</x:definedName>
    <x:definedName name="宿泊左記_17_7" localSheetId="1" hidden="0" function="0" vbProcedure="0">#ref!</x:definedName>
    <x:definedName name="宿泊左記_17_8" localSheetId="1" hidden="0" function="0" vbProcedure="0">#ref!</x:definedName>
    <x:definedName name="宿泊左記_17_9" localSheetId="1" hidden="0" function="0" vbProcedure="0">#ref!</x:definedName>
    <x:definedName name="宿泊左記_19" localSheetId="1" hidden="0" function="0" vbProcedure="0">#ref!</x:definedName>
    <x:definedName name="宿泊左記_19_4" localSheetId="1" hidden="0" function="0" vbProcedure="0">#ref!</x:definedName>
    <x:definedName name="宿泊左記_19_5" localSheetId="1" hidden="0" function="0" vbProcedure="0">#ref!</x:definedName>
    <x:definedName name="宿泊左記_19_7" localSheetId="1" hidden="0" function="0" vbProcedure="0">#ref!</x:definedName>
    <x:definedName name="宿泊左記_19_8" localSheetId="1" hidden="0" function="0" vbProcedure="0">#ref!</x:definedName>
    <x:definedName name="宿泊左記_19_9" localSheetId="1" hidden="0" function="0" vbProcedure="0">#ref!</x:definedName>
    <x:definedName name="宿泊左記_1_1" localSheetId="1" hidden="0" function="0" vbProcedure="0">#ref!</x:definedName>
    <x:definedName name="宿泊左記_1_15" localSheetId="1" hidden="0" function="0" vbProcedure="0">#ref!</x:definedName>
    <x:definedName name="宿泊左記_1_15_4" localSheetId="1" hidden="0" function="0" vbProcedure="0">#ref!</x:definedName>
    <x:definedName name="宿泊左記_1_15_5" localSheetId="1" hidden="0" function="0" vbProcedure="0">#ref!</x:definedName>
    <x:definedName name="宿泊左記_1_15_7" localSheetId="1" hidden="0" function="0" vbProcedure="0">#ref!</x:definedName>
    <x:definedName name="宿泊左記_1_15_8" localSheetId="1" hidden="0" function="0" vbProcedure="0">#ref!</x:definedName>
    <x:definedName name="宿泊左記_1_15_9" localSheetId="1" hidden="0" function="0" vbProcedure="0">#ref!</x:definedName>
    <x:definedName name="宿泊左記_1_17" localSheetId="1" hidden="0" function="0" vbProcedure="0">#ref!</x:definedName>
    <x:definedName name="宿泊左記_1_17_4" localSheetId="1" hidden="0" function="0" vbProcedure="0">#ref!</x:definedName>
    <x:definedName name="宿泊左記_1_17_5" localSheetId="1" hidden="0" function="0" vbProcedure="0">#ref!</x:definedName>
    <x:definedName name="宿泊左記_1_17_7" localSheetId="1" hidden="0" function="0" vbProcedure="0">#ref!</x:definedName>
    <x:definedName name="宿泊左記_1_17_8" localSheetId="1" hidden="0" function="0" vbProcedure="0">#ref!</x:definedName>
    <x:definedName name="宿泊左記_1_17_9" localSheetId="1" hidden="0" function="0" vbProcedure="0">#ref!</x:definedName>
    <x:definedName name="宿泊左記_1_4" localSheetId="1" hidden="0" function="0" vbProcedure="0">#ref!</x:definedName>
    <x:definedName name="宿泊左記_1_5" localSheetId="1" hidden="0" function="0" vbProcedure="0">#ref!</x:definedName>
    <x:definedName name="宿泊左記_1_7" localSheetId="1" hidden="0" function="0" vbProcedure="0">#ref!</x:definedName>
    <x:definedName name="宿泊左記_1_8" localSheetId="1" hidden="0" function="0" vbProcedure="0">#ref!</x:definedName>
    <x:definedName name="宿泊左記_1_9" localSheetId="1" hidden="0" function="0" vbProcedure="0">#ref!</x:definedName>
    <x:definedName name="宿泊左記_1_9_1" localSheetId="1" hidden="0" function="0" vbProcedure="0">#ref!</x:definedName>
    <x:definedName name="宿泊左記_1_9_13" localSheetId="1" hidden="0" function="0" vbProcedure="0">#ref!</x:definedName>
    <x:definedName name="宿泊左記_1_9_13_4" localSheetId="1" hidden="0" function="0" vbProcedure="0">#ref!</x:definedName>
    <x:definedName name="宿泊左記_1_9_13_5" localSheetId="1" hidden="0" function="0" vbProcedure="0">#ref!</x:definedName>
    <x:definedName name="宿泊左記_1_9_13_7" localSheetId="1" hidden="0" function="0" vbProcedure="0">#ref!</x:definedName>
    <x:definedName name="宿泊左記_1_9_13_8" localSheetId="1" hidden="0" function="0" vbProcedure="0">#ref!</x:definedName>
    <x:definedName name="宿泊左記_1_9_13_9" localSheetId="1" hidden="0" function="0" vbProcedure="0">#ref!</x:definedName>
    <x:definedName name="宿泊左記_1_9_4" localSheetId="1" hidden="0" function="0" vbProcedure="0">#ref!</x:definedName>
    <x:definedName name="宿泊左記_1_9_5" localSheetId="1" hidden="0" function="0" vbProcedure="0">#ref!</x:definedName>
    <x:definedName name="宿泊左記_1_9_7" localSheetId="1" hidden="0" function="0" vbProcedure="0">#ref!</x:definedName>
    <x:definedName name="宿泊左記_1_9_8" localSheetId="1" hidden="0" function="0" vbProcedure="0">#ref!</x:definedName>
    <x:definedName name="宿泊左記_1_9_9" localSheetId="1" hidden="0" function="0" vbProcedure="0">#ref!</x:definedName>
    <x:definedName name="宿泊左記_1_9_9_1" localSheetId="1" hidden="0" function="0" vbProcedure="0">#ref!</x:definedName>
    <x:definedName name="宿泊左記_1_9_9_4" localSheetId="1" hidden="0" function="0" vbProcedure="0">#ref!</x:definedName>
    <x:definedName name="宿泊左記_1_9_9_5" localSheetId="1" hidden="0" function="0" vbProcedure="0">#ref!</x:definedName>
    <x:definedName name="宿泊左記_1_9_9_7" localSheetId="1" hidden="0" function="0" vbProcedure="0">#ref!</x:definedName>
    <x:definedName name="宿泊左記_1_9_9_8" localSheetId="1" hidden="0" function="0" vbProcedure="0">#ref!</x:definedName>
    <x:definedName name="宿泊左記_1_9_9_9" localSheetId="1" hidden="0" function="0" vbProcedure="0">#ref!</x:definedName>
    <x:definedName name="宿泊左記_2" localSheetId="1" hidden="0" function="0" vbProcedure="0">#ref!</x:definedName>
    <x:definedName name="宿泊左記_2_1" localSheetId="1" hidden="0" function="0" vbProcedure="0">#ref!</x:definedName>
    <x:definedName name="宿泊左記_2_15" localSheetId="1" hidden="0" function="0" vbProcedure="0">#ref!</x:definedName>
    <x:definedName name="宿泊左記_2_15_4" localSheetId="1" hidden="0" function="0" vbProcedure="0">#ref!</x:definedName>
    <x:definedName name="宿泊左記_2_15_5" localSheetId="1" hidden="0" function="0" vbProcedure="0">#ref!</x:definedName>
    <x:definedName name="宿泊左記_2_15_7" localSheetId="1" hidden="0" function="0" vbProcedure="0">#ref!</x:definedName>
    <x:definedName name="宿泊左記_2_15_8" localSheetId="1" hidden="0" function="0" vbProcedure="0">#ref!</x:definedName>
    <x:definedName name="宿泊左記_2_15_9" localSheetId="1" hidden="0" function="0" vbProcedure="0">#ref!</x:definedName>
    <x:definedName name="宿泊左記_2_17" localSheetId="1" hidden="0" function="0" vbProcedure="0">#ref!</x:definedName>
    <x:definedName name="宿泊左記_2_17_4" localSheetId="1" hidden="0" function="0" vbProcedure="0">#ref!</x:definedName>
    <x:definedName name="宿泊左記_2_17_5" localSheetId="1" hidden="0" function="0" vbProcedure="0">#ref!</x:definedName>
    <x:definedName name="宿泊左記_2_17_7" localSheetId="1" hidden="0" function="0" vbProcedure="0">#ref!</x:definedName>
    <x:definedName name="宿泊左記_2_17_8" localSheetId="1" hidden="0" function="0" vbProcedure="0">#ref!</x:definedName>
    <x:definedName name="宿泊左記_2_17_9" localSheetId="1" hidden="0" function="0" vbProcedure="0">#ref!</x:definedName>
    <x:definedName name="宿泊左記_2_1_1" localSheetId="1" hidden="0" function="0" vbProcedure="0">#ref!</x:definedName>
    <x:definedName name="宿泊左記_2_1_1_1" localSheetId="1" hidden="0" function="0" vbProcedure="0">#ref!</x:definedName>
    <x:definedName name="宿泊左記_2_1_1_1_4" localSheetId="1" hidden="0" function="0" vbProcedure="0">#ref!</x:definedName>
    <x:definedName name="宿泊左記_2_1_1_1_5" localSheetId="1" hidden="0" function="0" vbProcedure="0">#ref!</x:definedName>
    <x:definedName name="宿泊左記_2_1_1_1_7" localSheetId="1" hidden="0" function="0" vbProcedure="0">#ref!</x:definedName>
    <x:definedName name="宿泊左記_2_1_1_1_8" localSheetId="1" hidden="0" function="0" vbProcedure="0">#ref!</x:definedName>
    <x:definedName name="宿泊左記_2_1_1_1_9" localSheetId="1" hidden="0" function="0" vbProcedure="0">#ref!</x:definedName>
    <x:definedName name="宿泊左記_2_1_1_4" localSheetId="1" hidden="0" function="0" vbProcedure="0">#ref!</x:definedName>
    <x:definedName name="宿泊左記_2_1_1_5" localSheetId="1" hidden="0" function="0" vbProcedure="0">#ref!</x:definedName>
    <x:definedName name="宿泊左記_2_1_1_7" localSheetId="1" hidden="0" function="0" vbProcedure="0">#ref!</x:definedName>
    <x:definedName name="宿泊左記_2_1_1_8" localSheetId="1" hidden="0" function="0" vbProcedure="0">#ref!</x:definedName>
    <x:definedName name="宿泊左記_2_1_1_9" localSheetId="1" hidden="0" function="0" vbProcedure="0">#ref!</x:definedName>
    <x:definedName name="宿泊左記_2_1_4" localSheetId="1" hidden="0" function="0" vbProcedure="0">#ref!</x:definedName>
    <x:definedName name="宿泊左記_2_1_5" localSheetId="1" hidden="0" function="0" vbProcedure="0">#ref!</x:definedName>
    <x:definedName name="宿泊左記_2_1_7" localSheetId="1" hidden="0" function="0" vbProcedure="0">#ref!</x:definedName>
    <x:definedName name="宿泊左記_2_1_8" localSheetId="1" hidden="0" function="0" vbProcedure="0">#ref!</x:definedName>
    <x:definedName name="宿泊左記_2_1_9" localSheetId="1" hidden="0" function="0" vbProcedure="0">#ref!</x:definedName>
    <x:definedName name="宿泊左記_2_4" localSheetId="1" hidden="0" function="0" vbProcedure="0">#ref!</x:definedName>
    <x:definedName name="宿泊左記_2_5" localSheetId="1" hidden="0" function="0" vbProcedure="0">#ref!</x:definedName>
    <x:definedName name="宿泊左記_2_7" localSheetId="1" hidden="0" function="0" vbProcedure="0">#ref!</x:definedName>
    <x:definedName name="宿泊左記_2_8" localSheetId="1" hidden="0" function="0" vbProcedure="0">#ref!</x:definedName>
    <x:definedName name="宿泊左記_2_9" localSheetId="1" hidden="0" function="0" vbProcedure="0">#ref!</x:definedName>
    <x:definedName name="宿泊左記_3" localSheetId="1" hidden="0" function="0" vbProcedure="0">#ref!</x:definedName>
    <x:definedName name="宿泊左記_3_1" localSheetId="1" hidden="0" function="0" vbProcedure="0">#ref!</x:definedName>
    <x:definedName name="宿泊左記_3_15" localSheetId="1" hidden="0" function="0" vbProcedure="0">#ref!</x:definedName>
    <x:definedName name="宿泊左記_3_15_4" localSheetId="1" hidden="0" function="0" vbProcedure="0">#ref!</x:definedName>
    <x:definedName name="宿泊左記_3_15_5" localSheetId="1" hidden="0" function="0" vbProcedure="0">#ref!</x:definedName>
    <x:definedName name="宿泊左記_3_15_7" localSheetId="1" hidden="0" function="0" vbProcedure="0">#ref!</x:definedName>
    <x:definedName name="宿泊左記_3_15_8" localSheetId="1" hidden="0" function="0" vbProcedure="0">#ref!</x:definedName>
    <x:definedName name="宿泊左記_3_15_9" localSheetId="1" hidden="0" function="0" vbProcedure="0">#ref!</x:definedName>
    <x:definedName name="宿泊左記_3_17" localSheetId="1" hidden="0" function="0" vbProcedure="0">#ref!</x:definedName>
    <x:definedName name="宿泊左記_3_17_4" localSheetId="1" hidden="0" function="0" vbProcedure="0">#ref!</x:definedName>
    <x:definedName name="宿泊左記_3_17_5" localSheetId="1" hidden="0" function="0" vbProcedure="0">#ref!</x:definedName>
    <x:definedName name="宿泊左記_3_17_7" localSheetId="1" hidden="0" function="0" vbProcedure="0">#ref!</x:definedName>
    <x:definedName name="宿泊左記_3_17_8" localSheetId="1" hidden="0" function="0" vbProcedure="0">#ref!</x:definedName>
    <x:definedName name="宿泊左記_3_17_9" localSheetId="1" hidden="0" function="0" vbProcedure="0">#ref!</x:definedName>
    <x:definedName name="宿泊左記_3_1_1" localSheetId="1" hidden="0" function="0" vbProcedure="0">#ref!</x:definedName>
    <x:definedName name="宿泊左記_3_1_1_4" localSheetId="1" hidden="0" function="0" vbProcedure="0">#ref!</x:definedName>
    <x:definedName name="宿泊左記_3_1_1_5" localSheetId="1" hidden="0" function="0" vbProcedure="0">#ref!</x:definedName>
    <x:definedName name="宿泊左記_3_1_1_7" localSheetId="1" hidden="0" function="0" vbProcedure="0">#ref!</x:definedName>
    <x:definedName name="宿泊左記_3_1_1_8" localSheetId="1" hidden="0" function="0" vbProcedure="0">#ref!</x:definedName>
    <x:definedName name="宿泊左記_3_1_1_9" localSheetId="1" hidden="0" function="0" vbProcedure="0">#ref!</x:definedName>
    <x:definedName name="宿泊左記_3_1_4" localSheetId="1" hidden="0" function="0" vbProcedure="0">#ref!</x:definedName>
    <x:definedName name="宿泊左記_3_1_5" localSheetId="1" hidden="0" function="0" vbProcedure="0">#ref!</x:definedName>
    <x:definedName name="宿泊左記_3_1_7" localSheetId="1" hidden="0" function="0" vbProcedure="0">#ref!</x:definedName>
    <x:definedName name="宿泊左記_3_1_8" localSheetId="1" hidden="0" function="0" vbProcedure="0">#ref!</x:definedName>
    <x:definedName name="宿泊左記_3_1_9" localSheetId="1" hidden="0" function="0" vbProcedure="0">#ref!</x:definedName>
    <x:definedName name="宿泊左記_3_4" localSheetId="1" hidden="0" function="0" vbProcedure="0">#ref!</x:definedName>
    <x:definedName name="宿泊左記_3_5" localSheetId="1" hidden="0" function="0" vbProcedure="0">#ref!</x:definedName>
    <x:definedName name="宿泊左記_3_7" localSheetId="1" hidden="0" function="0" vbProcedure="0">#ref!</x:definedName>
    <x:definedName name="宿泊左記_3_8" localSheetId="1" hidden="0" function="0" vbProcedure="0">#ref!</x:definedName>
    <x:definedName name="宿泊左記_3_9" localSheetId="1" hidden="0" function="0" vbProcedure="0">#ref!</x:definedName>
    <x:definedName name="宿泊左記_4" localSheetId="1" hidden="0" function="0" vbProcedure="0">#ref!</x:definedName>
    <x:definedName name="宿泊左記_4_1" localSheetId="1" hidden="0" function="0" vbProcedure="0">#ref!</x:definedName>
    <x:definedName name="宿泊左記_4_15" localSheetId="1" hidden="0" function="0" vbProcedure="0">#ref!</x:definedName>
    <x:definedName name="宿泊左記_4_15_4" localSheetId="1" hidden="0" function="0" vbProcedure="0">#ref!</x:definedName>
    <x:definedName name="宿泊左記_4_15_5" localSheetId="1" hidden="0" function="0" vbProcedure="0">#ref!</x:definedName>
    <x:definedName name="宿泊左記_4_15_7" localSheetId="1" hidden="0" function="0" vbProcedure="0">#ref!</x:definedName>
    <x:definedName name="宿泊左記_4_15_8" localSheetId="1" hidden="0" function="0" vbProcedure="0">#ref!</x:definedName>
    <x:definedName name="宿泊左記_4_15_9" localSheetId="1" hidden="0" function="0" vbProcedure="0">#ref!</x:definedName>
    <x:definedName name="宿泊左記_4_17" localSheetId="1" hidden="0" function="0" vbProcedure="0">#ref!</x:definedName>
    <x:definedName name="宿泊左記_4_17_4" localSheetId="1" hidden="0" function="0" vbProcedure="0">#ref!</x:definedName>
    <x:definedName name="宿泊左記_4_17_5" localSheetId="1" hidden="0" function="0" vbProcedure="0">#ref!</x:definedName>
    <x:definedName name="宿泊左記_4_17_7" localSheetId="1" hidden="0" function="0" vbProcedure="0">#ref!</x:definedName>
    <x:definedName name="宿泊左記_4_17_8" localSheetId="1" hidden="0" function="0" vbProcedure="0">#ref!</x:definedName>
    <x:definedName name="宿泊左記_4_17_9" localSheetId="1" hidden="0" function="0" vbProcedure="0">#ref!</x:definedName>
    <x:definedName name="宿泊左記_4_1_1" localSheetId="1" hidden="0" function="0" vbProcedure="0">#ref!</x:definedName>
    <x:definedName name="宿泊左記_4_1_13" localSheetId="1" hidden="0" function="0" vbProcedure="0">#ref!</x:definedName>
    <x:definedName name="宿泊左記_4_1_13_4" localSheetId="1" hidden="0" function="0" vbProcedure="0">#ref!</x:definedName>
    <x:definedName name="宿泊左記_4_1_13_5" localSheetId="1" hidden="0" function="0" vbProcedure="0">#ref!</x:definedName>
    <x:definedName name="宿泊左記_4_1_13_7" localSheetId="1" hidden="0" function="0" vbProcedure="0">#ref!</x:definedName>
    <x:definedName name="宿泊左記_4_1_13_8" localSheetId="1" hidden="0" function="0" vbProcedure="0">#ref!</x:definedName>
    <x:definedName name="宿泊左記_4_1_13_9" localSheetId="1" hidden="0" function="0" vbProcedure="0">#ref!</x:definedName>
    <x:definedName name="宿泊左記_4_1_1_1" localSheetId="1" hidden="0" function="0" vbProcedure="0">#ref!</x:definedName>
    <x:definedName name="宿泊左記_4_1_1_1_1" localSheetId="1" hidden="0" function="0" vbProcedure="0">#ref!</x:definedName>
    <x:definedName name="宿泊左記_4_1_1_1_4" localSheetId="1" hidden="0" function="0" vbProcedure="0">#ref!</x:definedName>
    <x:definedName name="宿泊左記_4_1_1_1_5" localSheetId="1" hidden="0" function="0" vbProcedure="0">#ref!</x:definedName>
    <x:definedName name="宿泊左記_4_1_1_1_7" localSheetId="1" hidden="0" function="0" vbProcedure="0">#ref!</x:definedName>
    <x:definedName name="宿泊左記_4_1_1_1_8" localSheetId="1" hidden="0" function="0" vbProcedure="0">#ref!</x:definedName>
    <x:definedName name="宿泊左記_4_1_1_1_9" localSheetId="1" hidden="0" function="0" vbProcedure="0">#ref!</x:definedName>
    <x:definedName name="宿泊左記_4_1_1_4" localSheetId="1" hidden="0" function="0" vbProcedure="0">#ref!</x:definedName>
    <x:definedName name="宿泊左記_4_1_1_5" localSheetId="1" hidden="0" function="0" vbProcedure="0">#ref!</x:definedName>
    <x:definedName name="宿泊左記_4_1_1_7" localSheetId="1" hidden="0" function="0" vbProcedure="0">#ref!</x:definedName>
    <x:definedName name="宿泊左記_4_1_1_8" localSheetId="1" hidden="0" function="0" vbProcedure="0">#ref!</x:definedName>
    <x:definedName name="宿泊左記_4_1_1_9" localSheetId="1" hidden="0" function="0" vbProcedure="0">#ref!</x:definedName>
    <x:definedName name="宿泊左記_4_1_4" localSheetId="1" hidden="0" function="0" vbProcedure="0">#ref!</x:definedName>
    <x:definedName name="宿泊左記_4_1_5" localSheetId="1" hidden="0" function="0" vbProcedure="0">#ref!</x:definedName>
    <x:definedName name="宿泊左記_4_1_7" localSheetId="1" hidden="0" function="0" vbProcedure="0">#ref!</x:definedName>
    <x:definedName name="宿泊左記_4_1_8" localSheetId="1" hidden="0" function="0" vbProcedure="0">#ref!</x:definedName>
    <x:definedName name="宿泊左記_4_1_9" localSheetId="1" hidden="0" function="0" vbProcedure="0">#ref!</x:definedName>
    <x:definedName name="宿泊左記_4_1_9_1" localSheetId="1" hidden="0" function="0" vbProcedure="0">#ref!</x:definedName>
    <x:definedName name="宿泊左記_4_1_9_4" localSheetId="1" hidden="0" function="0" vbProcedure="0">#ref!</x:definedName>
    <x:definedName name="宿泊左記_4_1_9_5" localSheetId="1" hidden="0" function="0" vbProcedure="0">#ref!</x:definedName>
    <x:definedName name="宿泊左記_4_1_9_7" localSheetId="1" hidden="0" function="0" vbProcedure="0">#ref!</x:definedName>
    <x:definedName name="宿泊左記_4_1_9_8" localSheetId="1" hidden="0" function="0" vbProcedure="0">#ref!</x:definedName>
    <x:definedName name="宿泊左記_4_1_9_9" localSheetId="1" hidden="0" function="0" vbProcedure="0">#ref!</x:definedName>
    <x:definedName name="宿泊左記_4_4" localSheetId="1" hidden="0" function="0" vbProcedure="0">#ref!</x:definedName>
    <x:definedName name="宿泊左記_4_5" localSheetId="1" hidden="0" function="0" vbProcedure="0">#ref!</x:definedName>
    <x:definedName name="宿泊左記_4_7" localSheetId="1" hidden="0" function="0" vbProcedure="0">#ref!</x:definedName>
    <x:definedName name="宿泊左記_4_8" localSheetId="1" hidden="0" function="0" vbProcedure="0">#ref!</x:definedName>
    <x:definedName name="宿泊左記_4_9" localSheetId="1" hidden="0" function="0" vbProcedure="0">#ref!</x:definedName>
    <x:definedName name="宿泊左記_4_9_1" localSheetId="1" hidden="0" function="0" vbProcedure="0">#ref!</x:definedName>
    <x:definedName name="宿泊左記_4_9_13" localSheetId="1" hidden="0" function="0" vbProcedure="0">#ref!</x:definedName>
    <x:definedName name="宿泊左記_4_9_13_4" localSheetId="1" hidden="0" function="0" vbProcedure="0">#ref!</x:definedName>
    <x:definedName name="宿泊左記_4_9_13_5" localSheetId="1" hidden="0" function="0" vbProcedure="0">#ref!</x:definedName>
    <x:definedName name="宿泊左記_4_9_13_7" localSheetId="1" hidden="0" function="0" vbProcedure="0">#ref!</x:definedName>
    <x:definedName name="宿泊左記_4_9_13_8" localSheetId="1" hidden="0" function="0" vbProcedure="0">#ref!</x:definedName>
    <x:definedName name="宿泊左記_4_9_13_9" localSheetId="1" hidden="0" function="0" vbProcedure="0">#ref!</x:definedName>
    <x:definedName name="宿泊左記_4_9_4" localSheetId="1" hidden="0" function="0" vbProcedure="0">#ref!</x:definedName>
    <x:definedName name="宿泊左記_4_9_5" localSheetId="1" hidden="0" function="0" vbProcedure="0">#ref!</x:definedName>
    <x:definedName name="宿泊左記_4_9_7" localSheetId="1" hidden="0" function="0" vbProcedure="0">#ref!</x:definedName>
    <x:definedName name="宿泊左記_4_9_8" localSheetId="1" hidden="0" function="0" vbProcedure="0">#ref!</x:definedName>
    <x:definedName name="宿泊左記_4_9_9" localSheetId="1" hidden="0" function="0" vbProcedure="0">#ref!</x:definedName>
    <x:definedName name="宿泊左記_4_9_9_1" localSheetId="1" hidden="0" function="0" vbProcedure="0">#ref!</x:definedName>
    <x:definedName name="宿泊左記_4_9_9_4" localSheetId="1" hidden="0" function="0" vbProcedure="0">#ref!</x:definedName>
    <x:definedName name="宿泊左記_4_9_9_5" localSheetId="1" hidden="0" function="0" vbProcedure="0">#ref!</x:definedName>
    <x:definedName name="宿泊左記_4_9_9_7" localSheetId="1" hidden="0" function="0" vbProcedure="0">#ref!</x:definedName>
    <x:definedName name="宿泊左記_4_9_9_8" localSheetId="1" hidden="0" function="0" vbProcedure="0">#ref!</x:definedName>
    <x:definedName name="宿泊左記_4_9_9_9" localSheetId="1" hidden="0" function="0" vbProcedure="0">#ref!</x:definedName>
    <x:definedName name="宿泊左記_5" localSheetId="1" hidden="0" function="0" vbProcedure="0">#ref!</x:definedName>
    <x:definedName name="宿泊左記_5_1" localSheetId="1" hidden="0" function="0" vbProcedure="0">#ref!</x:definedName>
    <x:definedName name="宿泊左記_5_17" localSheetId="1" hidden="0" function="0" vbProcedure="0">#ref!</x:definedName>
    <x:definedName name="宿泊左記_5_17_4" localSheetId="1" hidden="0" function="0" vbProcedure="0">#ref!</x:definedName>
    <x:definedName name="宿泊左記_5_17_5" localSheetId="1" hidden="0" function="0" vbProcedure="0">#ref!</x:definedName>
    <x:definedName name="宿泊左記_5_17_7" localSheetId="1" hidden="0" function="0" vbProcedure="0">#ref!</x:definedName>
    <x:definedName name="宿泊左記_5_17_8" localSheetId="1" hidden="0" function="0" vbProcedure="0">#ref!</x:definedName>
    <x:definedName name="宿泊左記_5_17_9" localSheetId="1" hidden="0" function="0" vbProcedure="0">#ref!</x:definedName>
    <x:definedName name="宿泊左記_5_1_1" localSheetId="1" hidden="0" function="0" vbProcedure="0">#ref!</x:definedName>
    <x:definedName name="宿泊左記_5_1_4" localSheetId="1" hidden="0" function="0" vbProcedure="0">#ref!</x:definedName>
    <x:definedName name="宿泊左記_5_1_5" localSheetId="1" hidden="0" function="0" vbProcedure="0">#ref!</x:definedName>
    <x:definedName name="宿泊左記_5_1_7" localSheetId="1" hidden="0" function="0" vbProcedure="0">#ref!</x:definedName>
    <x:definedName name="宿泊左記_5_1_8" localSheetId="1" hidden="0" function="0" vbProcedure="0">#ref!</x:definedName>
    <x:definedName name="宿泊左記_5_1_9" localSheetId="1" hidden="0" function="0" vbProcedure="0">#ref!</x:definedName>
    <x:definedName name="宿泊左記_5_4" localSheetId="1" hidden="0" function="0" vbProcedure="0">#ref!</x:definedName>
    <x:definedName name="宿泊左記_5_5" localSheetId="1" hidden="0" function="0" vbProcedure="0">#ref!</x:definedName>
    <x:definedName name="宿泊左記_5_7" localSheetId="1" hidden="0" function="0" vbProcedure="0">#ref!</x:definedName>
    <x:definedName name="宿泊左記_5_8" localSheetId="1" hidden="0" function="0" vbProcedure="0">#ref!</x:definedName>
    <x:definedName name="宿泊左記_5_9" localSheetId="1" hidden="0" function="0" vbProcedure="0">#ref!</x:definedName>
    <x:definedName name="宿泊左記_6" localSheetId="1" hidden="0" function="0" vbProcedure="0">#ref!</x:definedName>
    <x:definedName name="宿泊左記_6_1" localSheetId="1" hidden="0" function="0" vbProcedure="0">#ref!</x:definedName>
    <x:definedName name="宿泊左記_6_17" localSheetId="1" hidden="0" function="0" vbProcedure="0">#ref!</x:definedName>
    <x:definedName name="宿泊左記_6_17_4" localSheetId="1" hidden="0" function="0" vbProcedure="0">#ref!</x:definedName>
    <x:definedName name="宿泊左記_6_17_5" localSheetId="1" hidden="0" function="0" vbProcedure="0">#ref!</x:definedName>
    <x:definedName name="宿泊左記_6_17_7" localSheetId="1" hidden="0" function="0" vbProcedure="0">#ref!</x:definedName>
    <x:definedName name="宿泊左記_6_17_8" localSheetId="1" hidden="0" function="0" vbProcedure="0">#ref!</x:definedName>
    <x:definedName name="宿泊左記_6_17_9" localSheetId="1" hidden="0" function="0" vbProcedure="0">#ref!</x:definedName>
    <x:definedName name="宿泊左記_6_1_4" localSheetId="1" hidden="0" function="0" vbProcedure="0">#ref!</x:definedName>
    <x:definedName name="宿泊左記_6_1_5" localSheetId="1" hidden="0" function="0" vbProcedure="0">#ref!</x:definedName>
    <x:definedName name="宿泊左記_6_1_7" localSheetId="1" hidden="0" function="0" vbProcedure="0">#ref!</x:definedName>
    <x:definedName name="宿泊左記_6_1_8" localSheetId="1" hidden="0" function="0" vbProcedure="0">#ref!</x:definedName>
    <x:definedName name="宿泊左記_6_1_9" localSheetId="1" hidden="0" function="0" vbProcedure="0">#ref!</x:definedName>
    <x:definedName name="宿泊左記_6_4" localSheetId="1" hidden="0" function="0" vbProcedure="0">#ref!</x:definedName>
    <x:definedName name="宿泊左記_6_5" localSheetId="1" hidden="0" function="0" vbProcedure="0">#ref!</x:definedName>
    <x:definedName name="宿泊左記_6_7" localSheetId="1" hidden="0" function="0" vbProcedure="0">#ref!</x:definedName>
    <x:definedName name="宿泊左記_6_8" localSheetId="1" hidden="0" function="0" vbProcedure="0">#ref!</x:definedName>
    <x:definedName name="宿泊左記_6_9" localSheetId="1" hidden="0" function="0" vbProcedure="0">#ref!</x:definedName>
    <x:definedName name="宿泊左記_7" localSheetId="1" hidden="0" function="0" vbProcedure="0">#ref!</x:definedName>
    <x:definedName name="宿泊左記_7_1" localSheetId="1" hidden="0" function="0" vbProcedure="0">#ref!</x:definedName>
    <x:definedName name="宿泊左記_7_4" localSheetId="1" hidden="0" function="0" vbProcedure="0">#ref!</x:definedName>
    <x:definedName name="宿泊左記_7_5" localSheetId="1" hidden="0" function="0" vbProcedure="0">#ref!</x:definedName>
    <x:definedName name="宿泊左記_7_7" localSheetId="1" hidden="0" function="0" vbProcedure="0">#ref!</x:definedName>
    <x:definedName name="宿泊左記_7_8" localSheetId="1" hidden="0" function="0" vbProcedure="0">#ref!</x:definedName>
    <x:definedName name="宿泊左記_7_9" localSheetId="1" hidden="0" function="0" vbProcedure="0">#ref!</x:definedName>
    <x:definedName name="宿泊左記_8" localSheetId="1" hidden="0" function="0" vbProcedure="0">#ref!</x:definedName>
    <x:definedName name="宿泊左記_8_1" localSheetId="1" hidden="0" function="0" vbProcedure="0">#ref!</x:definedName>
    <x:definedName name="宿泊左記_8_4" localSheetId="1" hidden="0" function="0" vbProcedure="0">#ref!</x:definedName>
    <x:definedName name="宿泊左記_8_5" localSheetId="1" hidden="0" function="0" vbProcedure="0">#ref!</x:definedName>
    <x:definedName name="宿泊左記_8_7" localSheetId="1" hidden="0" function="0" vbProcedure="0">#ref!</x:definedName>
    <x:definedName name="宿泊左記_8_8" localSheetId="1" hidden="0" function="0" vbProcedure="0">#ref!</x:definedName>
    <x:definedName name="宿泊左記_8_9" localSheetId="1" hidden="0" function="0" vbProcedure="0">#ref!</x:definedName>
    <x:definedName name="宿泊左記_9" localSheetId="1" hidden="0" function="0" vbProcedure="0">#ref!</x:definedName>
    <x:definedName name="宿泊左記_9_1" localSheetId="1" hidden="0" function="0" vbProcedure="0">#ref!</x:definedName>
    <x:definedName name="宿泊左記_9_17" localSheetId="1" hidden="0" function="0" vbProcedure="0">#ref!</x:definedName>
    <x:definedName name="宿泊左記_9_17_4" localSheetId="1" hidden="0" function="0" vbProcedure="0">#ref!</x:definedName>
    <x:definedName name="宿泊左記_9_17_5" localSheetId="1" hidden="0" function="0" vbProcedure="0">#ref!</x:definedName>
    <x:definedName name="宿泊左記_9_17_7" localSheetId="1" hidden="0" function="0" vbProcedure="0">#ref!</x:definedName>
    <x:definedName name="宿泊左記_9_17_8" localSheetId="1" hidden="0" function="0" vbProcedure="0">#ref!</x:definedName>
    <x:definedName name="宿泊左記_9_17_9" localSheetId="1" hidden="0" function="0" vbProcedure="0">#ref!</x:definedName>
    <x:definedName name="宿泊左記_9_1_1" localSheetId="1" hidden="0" function="0" vbProcedure="0">#ref!</x:definedName>
    <x:definedName name="宿泊左記_9_1_4" localSheetId="1" hidden="0" function="0" vbProcedure="0">#ref!</x:definedName>
    <x:definedName name="宿泊左記_9_1_5" localSheetId="1" hidden="0" function="0" vbProcedure="0">#ref!</x:definedName>
    <x:definedName name="宿泊左記_9_1_7" localSheetId="1" hidden="0" function="0" vbProcedure="0">#ref!</x:definedName>
    <x:definedName name="宿泊左記_9_1_8" localSheetId="1" hidden="0" function="0" vbProcedure="0">#ref!</x:definedName>
    <x:definedName name="宿泊左記_9_1_9" localSheetId="1" hidden="0" function="0" vbProcedure="0">#ref!</x:definedName>
    <x:definedName name="宿泊左記_9_4" localSheetId="1" hidden="0" function="0" vbProcedure="0">#ref!</x:definedName>
    <x:definedName name="宿泊左記_9_5" localSheetId="1" hidden="0" function="0" vbProcedure="0">#ref!</x:definedName>
    <x:definedName name="宿泊左記_9_7" localSheetId="1" hidden="0" function="0" vbProcedure="0">#ref!</x:definedName>
    <x:definedName name="宿泊左記_9_8" localSheetId="1" hidden="0" function="0" vbProcedure="0">#ref!</x:definedName>
    <x:definedName name="宿泊左記_9_9" localSheetId="1" hidden="0" function="0" vbProcedure="0">#ref!</x:definedName>
    <x:definedName name="小ばね" localSheetId="1" hidden="0" function="0" vbProcedure="0">#ref!</x:definedName>
    <x:definedName name="小数桁数" localSheetId="1" hidden="0" function="0" vbProcedure="0">#ref!</x:definedName>
    <x:definedName name="属性" localSheetId="1" hidden="0" function="0" vbProcedure="0">#ref!</x:definedName>
    <x:definedName name="工場" localSheetId="1" hidden="0" function="0" vbProcedure="0">#ref!</x:definedName>
    <x:definedName name="工数" localSheetId="1" hidden="0" function="0" vbProcedure="0">#ref!</x:definedName>
    <x:definedName name="工数ＵＦ９１" localSheetId="1" hidden="1" function="0" vbProcedure="0">#ref!</x:definedName>
    <x:definedName name="年月" localSheetId="1" hidden="0" function="0" vbProcedure="0">#ref!</x:definedName>
    <x:definedName name="当半期" localSheetId="1" hidden="0" function="0" vbProcedure="0">#ref!</x:definedName>
    <x:definedName name="当半期末" localSheetId="1" hidden="0" function="0" vbProcedure="0">#ref!</x:definedName>
    <x:definedName name="当半期間" localSheetId="1" hidden="0" function="0" vbProcedure="0">#ref!</x:definedName>
    <x:definedName name="当月" localSheetId="1" hidden="0" function="0" vbProcedure="0">#ref!</x:definedName>
    <x:definedName name="当月末" localSheetId="1" hidden="0" function="0" vbProcedure="0">#ref!</x:definedName>
    <x:definedName name="径" localSheetId="1" hidden="0" function="0" vbProcedure="0">#ref!</x:definedName>
    <x:definedName name="径２" localSheetId="1" hidden="0" function="0" vbProcedure="0">#ref!</x:definedName>
    <x:definedName name="投資目的" localSheetId="1" hidden="0" function="0" vbProcedure="0">#ref!</x:definedName>
    <x:definedName name="担当リスト" localSheetId="1" hidden="0" function="0" vbProcedure="0">#ref!</x:definedName>
    <x:definedName name="摩擦材一覧" localSheetId="1" hidden="0" function="0" vbProcedure="0">#ref!</x:definedName>
    <x:definedName name="支持材種類" localSheetId="1" hidden="0" function="0" vbProcedure="0">#ref!</x:definedName>
    <x:definedName name="支持材種類J" localSheetId="1" hidden="0" function="0" vbProcedure="0">#ref!</x:definedName>
    <x:definedName name="文書名" localSheetId="1" hidden="0" function="0" vbProcedure="0">#ref!</x:definedName>
    <x:definedName name="新_改" localSheetId="1" hidden="0" function="0" vbProcedure="0">#ref!</x:definedName>
    <x:definedName name="新上期差異" localSheetId="1" hidden="0" function="0" vbProcedure="0">#ref!</x:definedName>
    <x:definedName name="新下期差異" localSheetId="1" hidden="0" function="0" vbProcedure="0">#ref!</x:definedName>
    <x:definedName name="新機種" localSheetId="1" hidden="1" function="0" vbProcedure="0">#ref!</x:definedName>
    <x:definedName name="既存" localSheetId="1" hidden="0" function="0" vbProcedure="0">#ref!</x:definedName>
    <x:definedName name="明細エリア" localSheetId="1" hidden="0" function="0" vbProcedure="0">#ref!</x:definedName>
    <x:definedName name="更新日" localSheetId="1" hidden="0" function="0" vbProcedure="0">#ref!</x:definedName>
    <x:definedName name="更新者" localSheetId="1" hidden="0" function="0" vbProcedure="0">#ref!</x:definedName>
    <x:definedName name="月" localSheetId="1" hidden="0" function="0" vbProcedure="0">#ref!</x:definedName>
    <x:definedName name="有効桁数" localSheetId="1" hidden="0" function="0" vbProcedure="0">#ref!</x:definedName>
    <x:definedName name="材料単位" localSheetId="1" hidden="0" function="0" vbProcedure="0">#ref!</x:definedName>
    <x:definedName name="材料単位J" localSheetId="1" hidden="0" function="0" vbProcedure="0">#ref!</x:definedName>
    <x:definedName name="材料收发存汇总模块" localSheetId="1" hidden="0" function="0" vbProcedure="0">#ref!</x:definedName>
    <x:definedName name="材料輸送費" localSheetId="1" hidden="0" function="0" vbProcedure="0">#ref!</x:definedName>
    <x:definedName name="松" localSheetId="1" hidden="0" function="0" vbProcedure="0">#ref!</x:definedName>
    <x:definedName name="検索条件" localSheetId="1" hidden="0" function="0" vbProcedure="0">#ref!</x:definedName>
    <x:definedName name="消去原" localSheetId="1" hidden="0" function="0" vbProcedure="0">#ref!</x:definedName>
    <x:definedName name="消去売" localSheetId="1" hidden="0" function="0" vbProcedure="0">#ref!</x:definedName>
    <x:definedName name="消去外損" localSheetId="1" hidden="0" function="0" vbProcedure="0">#ref!</x:definedName>
    <x:definedName name="消去外益" localSheetId="1" hidden="0" function="0" vbProcedure="0">#ref!</x:definedName>
    <x:definedName name="消去販" localSheetId="1" hidden="0" function="0" vbProcedure="0">#ref!</x:definedName>
    <x:definedName name="添付書類" localSheetId="1" hidden="0" function="0" vbProcedure="0">#ref!</x:definedName>
    <x:definedName name="為替ﾚｰﾄ" localSheetId="1" hidden="0" function="0" vbProcedure="0">#ref!</x:definedName>
    <x:definedName name="現行サプライヤー名ＣＴ２" localSheetId="1" hidden="0" function="0" vbProcedure="0">#ref!</x:definedName>
    <x:definedName name="生産" localSheetId="1" hidden="1" function="0" vbProcedure="0">#ref!</x:definedName>
    <x:definedName name="登録" localSheetId="1" hidden="0" function="0" vbProcedure="0">#ref!</x:definedName>
    <x:definedName name="目的リスト" localSheetId="1" hidden="0" function="0" vbProcedure="0">#ref!</x:definedName>
    <x:definedName name="確度" localSheetId="1" hidden="0" function="0" vbProcedure="0">#ref!</x:definedName>
    <x:definedName name="立上りx" localSheetId="1" hidden="0" function="0" vbProcedure="0">#ref!</x:definedName>
    <x:definedName name="立上時期" localSheetId="1" hidden="0" function="0" vbProcedure="0">#ref!</x:definedName>
    <x:definedName name="索引1" localSheetId="1" hidden="0" function="0" vbProcedure="0">#ref!</x:definedName>
    <x:definedName name="索引2" localSheetId="1" hidden="0" function="0" vbProcedure="0">#ref!</x:definedName>
    <x:definedName name="索引3" localSheetId="1" hidden="0" function="0" vbProcedure="0">#ref!</x:definedName>
    <x:definedName name="索引4" localSheetId="1" hidden="0" function="0" vbProcedure="0">#ref!</x:definedName>
    <x:definedName name="索引5" localSheetId="1" hidden="0" function="0" vbProcedure="0">#ref!</x:definedName>
    <x:definedName name="索引6" localSheetId="1" hidden="0" function="0" vbProcedure="0">#ref!</x:definedName>
    <x:definedName name="索引7" localSheetId="1" hidden="0" function="0" vbProcedure="0">#ref!</x:definedName>
    <x:definedName name="索引P" localSheetId="1" hidden="0" function="0" vbProcedure="0">#ref!</x:definedName>
    <x:definedName name="組" localSheetId="1" hidden="0" function="0" vbProcedure="0">#ref!</x:definedName>
    <x:definedName name="総売" localSheetId="1" hidden="0" function="0" vbProcedure="0">#ref!</x:definedName>
    <x:definedName name="縦形印刷範囲" localSheetId="1" hidden="0" function="0" vbProcedure="0">#ref!</x:definedName>
    <x:definedName name="縦形見積もり範囲" localSheetId="1" hidden="0" function="0" vbProcedure="0">#ref!</x:definedName>
    <x:definedName name="翻訳完了" localSheetId="1" hidden="0" function="0" vbProcedure="0">#ref!</x:definedName>
    <x:definedName name="翻訳完了①" localSheetId="1" hidden="0" function="0" vbProcedure="0">#ref!</x:definedName>
    <x:definedName name="藤澤" localSheetId="1" hidden="0" function="0" vbProcedure="0">#ref!</x:definedName>
    <x:definedName name="藤澤２" localSheetId="1" hidden="0" function="0" vbProcedure="0">#ref!</x:definedName>
    <x:definedName name="行長" localSheetId="1" hidden="0" function="0" vbProcedure="0">#ref!</x:definedName>
    <x:definedName name="表ID" localSheetId="1" hidden="0" function="0" vbProcedure="0">#ref!</x:definedName>
    <x:definedName name="表の備考" localSheetId="1" hidden="0" function="0" vbProcedure="0">#ref!</x:definedName>
    <x:definedName name="表名" localSheetId="1" hidden="0" function="0" vbProcedure="0">#ref!</x:definedName>
    <x:definedName name="製品区分" localSheetId="1" hidden="0" function="0" vbProcedure="0">#ref!</x:definedName>
    <x:definedName name="製造計画名" localSheetId="1" hidden="0" function="0" vbProcedure="0">#ref!</x:definedName>
    <x:definedName name="製造課" localSheetId="1" hidden="0" function="0" vbProcedure="0">#ref!</x:definedName>
    <x:definedName name="見積" localSheetId="1" hidden="0" function="0" vbProcedure="0">#ref!</x:definedName>
    <x:definedName name="見積もり" localSheetId="1" hidden="0" function="0" vbProcedure="0">#ref!</x:definedName>
    <x:definedName name="見積もり印刷範囲" localSheetId="1" hidden="0" function="0" vbProcedure="0">#ref!</x:definedName>
    <x:definedName name="計画と実績1から6月" localSheetId="1" hidden="0" function="0" vbProcedure="0">#ref!,#ref!</x:definedName>
    <x:definedName name="計画と実績7から12月" localSheetId="1" hidden="0" function="0" vbProcedure="0">#ref!,#ref!</x:definedName>
    <x:definedName name="設備治具" localSheetId="1" hidden="0" function="0" vbProcedure="0">#ref!,#ref!</x:definedName>
    <x:definedName name="読込" localSheetId="1" hidden="0" function="0" vbProcedure="0">#ref!</x:definedName>
    <x:definedName name="課リスト" localSheetId="1" hidden="0" function="0" vbProcedure="0">#ref!</x:definedName>
    <x:definedName name="課ｺｰﾄﾞ" localSheetId="1" hidden="0" function="0" vbProcedure="0">#ref!</x:definedName>
    <x:definedName name="負担区分リスト" localSheetId="1" hidden="0" function="0" vbProcedure="0">#ref!</x:definedName>
    <x:definedName name="輸送" localSheetId="1" hidden="0" function="0" vbProcedure="0">#ref!</x:definedName>
    <x:definedName name="輸送費" localSheetId="1" hidden="0" function="0" vbProcedure="0">#ref!</x:definedName>
    <x:definedName name="部品リスト" localSheetId="1" hidden="0" function="0" vbProcedure="0">#ref!</x:definedName>
    <x:definedName name="部品名称ＣＴ２" localSheetId="1" hidden="0" function="0" vbProcedure="0">#ref!</x:definedName>
    <x:definedName name="部署" localSheetId="1" hidden="0" function="0" vbProcedure="0">#ref!</x:definedName>
    <x:definedName name="量補" localSheetId="1" hidden="0" function="0" vbProcedure="0">#ref!</x:definedName>
    <x:definedName name="金型選択" localSheetId="1" hidden="0" function="0" vbProcedure="0">#ref!</x:definedName>
    <x:definedName name="関係会社QA" localSheetId="1" hidden="0" function="0" vbProcedure="0">#ref!</x:definedName>
    <x:definedName name="集計表" localSheetId="1" hidden="0" function="0" vbProcedure="0">#ref!</x:definedName>
    <x:definedName name="項目ID" localSheetId="1" hidden="0" function="0" vbProcedure="0">#ref!</x:definedName>
    <x:definedName name="項目No" localSheetId="1" hidden="0" function="0" vbProcedure="0">#ref!</x:definedName>
    <x:definedName name="項目名" localSheetId="1" hidden="0" function="0" vbProcedure="0">#ref!</x:definedName>
    <x:definedName name="Ａ" localSheetId="1" hidden="0" function="0" vbProcedure="0">#ref!</x:definedName>
    <x:definedName name="ＢＢ" localSheetId="1" hidden="0" function="0" vbProcedure="0">#ref!</x:definedName>
    <x:definedName name="ＢＢＢ" localSheetId="1" hidden="1" function="0" vbProcedure="0">#ref!</x:definedName>
    <x:definedName name="ＣＣＰ" localSheetId="1" hidden="0" function="0" vbProcedure="0">#ref!</x:definedName>
    <x:definedName name="ｄ" localSheetId="1" hidden="0" function="0" vbProcedure="0">#ref!</x:definedName>
    <x:definedName name="ＤＸＣ生産資料" localSheetId="1" hidden="0" function="0" vbProcedure="0">#ref!</x:definedName>
    <x:definedName name="ＥＥＥ" localSheetId="1" hidden="1" function="0" vbProcedure="0">#ref!</x:definedName>
    <x:definedName name="ＦＦＦ" localSheetId="1" hidden="1" function="0" vbProcedure="0">#ref!</x:definedName>
    <x:definedName name="ＦＳ" localSheetId="1" hidden="0" function="0" vbProcedure="0">#ref!</x:definedName>
    <x:definedName name="ｇ" localSheetId="1" hidden="1" function="0" vbProcedure="0">#ref!</x:definedName>
    <x:definedName name="ＧＧＧ" localSheetId="1" hidden="1" function="0" vbProcedure="0">#ref!</x:definedName>
    <x:definedName name="ＨＨＨ" localSheetId="1" hidden="1" function="0" vbProcedure="0">#ref!</x:definedName>
    <x:definedName name="ＩＩＩ" localSheetId="1" hidden="1" function="0" vbProcedure="0">#ref!</x:definedName>
    <x:definedName name="ＫＫＫ" localSheetId="1" hidden="1" function="0" vbProcedure="0">#ref!</x:definedName>
    <x:definedName name="ｌ" localSheetId="1" hidden="1" function="0" vbProcedure="0">#ref!</x:definedName>
    <x:definedName name="ＬＬＬ" localSheetId="1" hidden="1" function="0" vbProcedure="0">#ref!</x:definedName>
    <x:definedName name="ＭＡＸ期" localSheetId="1" hidden="0" function="0" vbProcedure="0">#ref!</x:definedName>
    <x:definedName name="ＭＭＭ" localSheetId="1" hidden="1" function="0" vbProcedure="0">#ref!</x:definedName>
    <x:definedName name="ＮＮＮ" localSheetId="1" hidden="1" function="0" vbProcedure="0">#ref!</x:definedName>
    <x:definedName name="ＯＯＯ" localSheetId="1" hidden="1" function="0" vbProcedure="0">#ref!</x:definedName>
    <x:definedName name="ＰＨＰ" localSheetId="1" hidden="0" function="0" vbProcedure="0">#ref!</x:definedName>
    <x:definedName name="ＰＰＰ" localSheetId="1" hidden="1" function="0" vbProcedure="0">#ref!</x:definedName>
    <x:definedName name="ＰＲＪ名" localSheetId="1" hidden="0" function="0" vbProcedure="0">#ref!</x:definedName>
    <x:definedName name="ＲＲ" localSheetId="1" hidden="0" function="0" vbProcedure="0">#ref!</x:definedName>
    <x:definedName name="ＲＲＲ" localSheetId="1" hidden="1" function="0" vbProcedure="0">#ref!</x:definedName>
    <x:definedName name="ＳＳ" localSheetId="1" hidden="0" function="0" vbProcedure="0">#ref!</x:definedName>
    <x:definedName name="ＳＳＳ" localSheetId="1" hidden="1" function="0" vbProcedure="0">#ref!</x:definedName>
    <x:definedName name="ＵＵＵ" localSheetId="1" hidden="1" function="0" vbProcedure="0">#ref!</x:definedName>
    <x:definedName name="ＶＶＶ" localSheetId="1" hidden="1" function="0" vbProcedure="0">#ref!</x:definedName>
    <x:definedName name="ＷＷＷ" localSheetId="1" hidden="1" function="0" vbProcedure="0">#ref!</x:definedName>
    <x:definedName name="ｱﾌﾟﾘ" localSheetId="1" hidden="0" function="0" vbProcedure="0">#ref!</x:definedName>
    <x:definedName name="ｱﾌﾟﾘ2" localSheetId="1" hidden="0" function="0" vbProcedure="0">#ref!</x:definedName>
    <x:definedName name="ｶｳﾝﾀ" localSheetId="1" hidden="0" function="0" vbProcedure="0">#ref!</x:definedName>
    <x:definedName name="ｹｲA_K" localSheetId="1" hidden="0" function="0" vbProcedure="0">#ref!</x:definedName>
    <x:definedName name="ｹｲA_S" localSheetId="1" hidden="0" function="0" vbProcedure="0">#ref!</x:definedName>
    <x:definedName name="ｼﾕｳｹｲ" localSheetId="1" hidden="0" function="0" vbProcedure="0">#ref!</x:definedName>
    <x:definedName name="ﾄ_ﾀﾙ_A1" localSheetId="1" hidden="0" function="0" vbProcedure="0">#ref!</x:definedName>
    <x:definedName name="ﾄ_ﾀﾙ_A2" localSheetId="1" hidden="0" function="0" vbProcedure="0">#ref!</x:definedName>
    <x:definedName name="ﾄｰﾀﾙA" localSheetId="1" hidden="0" function="0" vbProcedure="0">#ref!</x:definedName>
    <x:definedName name="ﾊﾟｰﾂ分類_E" localSheetId="1" hidden="0" function="0" vbProcedure="0">#ref!</x:definedName>
    <x:definedName name="ﾋﾟｯﾁ計算" localSheetId="1" hidden="0" function="0" vbProcedure="0">#ref!</x:definedName>
    <x:definedName name="ﾍﾝﾄﾞｳ" localSheetId="1" hidden="0" function="0" vbProcedure="0">#ref!</x:definedName>
    <x:definedName name="ﾎｰﾑ" localSheetId="1" hidden="0" function="0" vbProcedure="0">#ref!</x:definedName>
    <x:definedName name="ﾏｽﾀｰ印刷範囲" localSheetId="1" hidden="0" function="0" vbProcedure="0">#ref!</x:definedName>
    <x:definedName name="ﾒｰｶｰ名" localSheetId="1" hidden="0" function="0" vbProcedure="0">#ref!</x:definedName>
    <x:definedName name="ﾒｲﾝﾒﾆｭｰ" localSheetId="1" hidden="0" function="0" vbProcedure="0">#ref!</x:definedName>
    <x:definedName name="ﾗﾝ" localSheetId="1" hidden="0" function="0" vbProcedure="0">#ref!</x:definedName>
    <x:definedName name="ﾗﾝ1" localSheetId="1" hidden="0" function="0" vbProcedure="0">#ref!</x:definedName>
    <x:definedName name="ﾗﾝ2" localSheetId="1" hidden="0" function="0" vbProcedure="0">#ref!</x:definedName>
    <x:definedName name="a277Print_Titles" localSheetId="2" hidden="0" function="0" vbProcedure="0">#ref!</x:definedName>
    <x:definedName name="AA.Report.Files" localSheetId="2" hidden="1" function="0" vbProcedure="0">#ref!</x:definedName>
    <x:definedName name="AA.Reports.Available" localSheetId="2" hidden="1" function="0" vbProcedure="0">#ref!</x:definedName>
    <x:definedName name="AAA" localSheetId="2" hidden="0" function="0" vbProcedure="0">('Kết quả tháng 07 và xử lý'!PeriodInActual*(#ref!&gt;0))*'Kết quả tháng 07 và xử lý'!PeriodInPlan</x:definedName>
    <x:definedName name="PeriodInActual" localSheetId="2" hidden="0" function="0" vbProcedure="0">#ref!=MEDIAN(#ref!,#ref!,#ref!+#ref!-1)</x:definedName>
    <x:definedName name="PeriodInPlan" localSheetId="2" hidden="0" function="0" vbProcedure="0">#ref!=MEDIAN(#ref!,#ref!,#ref!+#ref!-1)</x:definedName>
    <x:definedName name="aaaa" localSheetId="2" hidden="0" function="0" vbProcedure="0">#ref!</x:definedName>
    <x:definedName name="aasassa" localSheetId="2" hidden="0" function="0" vbProcedure="0">#ref!,#ref!</x:definedName>
    <x:definedName name="aasassa01" localSheetId="2" hidden="0" function="0" vbProcedure="0">#ref!,#ref!</x:definedName>
    <x:definedName name="aa_aaaaaa" localSheetId="2" hidden="0" function="0" vbProcedure="0">#ref!</x:definedName>
    <x:definedName name="ABC" localSheetId="2" hidden="0" function="0" vbProcedure="0">#ref!</x:definedName>
    <x:definedName name="ABCD" localSheetId="2" hidden="1" function="0" vbProcedure="0">#ref!</x:definedName>
    <x:definedName name="abcd_8" localSheetId="2" hidden="0" function="0" vbProcedure="0">#ref!</x:definedName>
    <x:definedName name="abcd_9" localSheetId="2" hidden="0" function="0" vbProcedure="0">#ref!</x:definedName>
    <x:definedName name="Acquistions" localSheetId="2" hidden="0" function="0" vbProcedure="0">#ref!</x:definedName>
    <x:definedName name="Actual" localSheetId="2" hidden="0" function="0" vbProcedure="0">('Kết quả tháng 07 và xử lý'!PeriodInActual*(#ref!&gt;0))*'Kết quả tháng 07 và xử lý'!PeriodInPlan</x:definedName>
    <x:definedName name="ActualBeyond" localSheetId="2" hidden="0" function="0" vbProcedure="0">'Kết quả tháng 07 và xử lý'!PeriodInActual*(#ref!&gt;0)</x:definedName>
    <x:definedName name="ae" localSheetId="2" hidden="0" function="0" vbProcedure="0">#ref!</x:definedName>
    <x:definedName name="af" localSheetId="2" hidden="0" function="0" vbProcedure="0">#ref!</x:definedName>
    <x:definedName name="afdasf" localSheetId="2" hidden="1" function="0" vbProcedure="0">#ref!</x:definedName>
    <x:definedName name="AK" localSheetId="2" hidden="0" function="0" vbProcedure="0">#ref!</x:definedName>
    <x:definedName name="AL" localSheetId="2" hidden="0" function="0" vbProcedure="0">#ref!</x:definedName>
    <x:definedName name="ALL" localSheetId="2" hidden="0" function="0" vbProcedure="0">#ref!</x:definedName>
    <x:definedName name="All_Item" localSheetId="2" hidden="0" function="0" vbProcedure="0">#ref!</x:definedName>
    <x:definedName name="Amortization_Table" localSheetId="2" hidden="0" function="0" vbProcedure="0">#ref!</x:definedName>
    <x:definedName name="Amort_Instructions" localSheetId="2" hidden="0" function="0" vbProcedure="0">#ref!</x:definedName>
    <x:definedName name="AMOUNT" localSheetId="2" hidden="0" function="0" vbProcedure="0">#ref!</x:definedName>
    <x:definedName name="AMOUNTUNIT" localSheetId="2" hidden="0" function="0" vbProcedure="0">#ref!</x:definedName>
    <x:definedName name="AP" localSheetId="2" hidden="0" function="0" vbProcedure="0">#ref!</x:definedName>
    <x:definedName name="APPLICATIONS" localSheetId="2" hidden="0" function="0" vbProcedure="0">#ref!</x:definedName>
    <x:definedName name="APR" localSheetId="2" hidden="0" function="0" vbProcedure="0">#ref!</x:definedName>
    <x:definedName name="Apr_02" localSheetId="2" hidden="0" function="0" vbProcedure="0">#ref!</x:definedName>
    <x:definedName name="Apr_03" localSheetId="2" hidden="0" function="0" vbProcedure="0">#ref!</x:definedName>
    <x:definedName name="Apr_04" localSheetId="2" hidden="0" function="0" vbProcedure="0">#ref!</x:definedName>
    <x:definedName name="Apr_05" localSheetId="2" hidden="0" function="0" vbProcedure="0">#ref!</x:definedName>
    <x:definedName name="Apr_06" localSheetId="2" hidden="0" function="0" vbProcedure="0">#ref!</x:definedName>
    <x:definedName name="aq" localSheetId="2" hidden="0" function="0" vbProcedure="0">#ref!</x:definedName>
    <x:definedName name="Arial" localSheetId="2" hidden="0" function="0" vbProcedure="0">#ref!</x:definedName>
    <x:definedName name="asdsad" localSheetId="2" hidden="1" function="0" vbProcedure="0">#ref!</x:definedName>
    <x:definedName name="AUD" localSheetId="2" hidden="0" function="0" vbProcedure="0">#ref!</x:definedName>
    <x:definedName name="AUG" localSheetId="2" hidden="0" function="0" vbProcedure="0">#ref!</x:definedName>
    <x:definedName name="Aug_02" localSheetId="2" hidden="0" function="0" vbProcedure="0">#ref!</x:definedName>
    <x:definedName name="Aug_03" localSheetId="2" hidden="0" function="0" vbProcedure="0">#ref!</x:definedName>
    <x:definedName name="Aug_04" localSheetId="2" hidden="0" function="0" vbProcedure="0">#ref!</x:definedName>
    <x:definedName name="Aug_05" localSheetId="2" hidden="0" function="0" vbProcedure="0">#ref!</x:definedName>
    <x:definedName name="Aug_06" localSheetId="2" hidden="0" function="0" vbProcedure="0">#ref!</x:definedName>
    <x:definedName name="av" localSheetId="2" hidden="0" function="0" vbProcedure="0">#ref!</x:definedName>
    <x:definedName name="A_1" localSheetId="2" hidden="0" function="0" vbProcedure="0">#ref!</x:definedName>
    <x:definedName name="A_10" localSheetId="2" hidden="0" function="0" vbProcedure="0">#ref!</x:definedName>
    <x:definedName name="A_10_1" localSheetId="2" hidden="0" function="0" vbProcedure="0">#ref!</x:definedName>
    <x:definedName name="A_10_13" localSheetId="2" hidden="0" function="0" vbProcedure="0">#ref!</x:definedName>
    <x:definedName name="A_10_13_4" localSheetId="2" hidden="0" function="0" vbProcedure="0">#ref!</x:definedName>
    <x:definedName name="A_10_13_5" localSheetId="2" hidden="0" function="0" vbProcedure="0">#ref!</x:definedName>
    <x:definedName name="A_10_13_7" localSheetId="2" hidden="0" function="0" vbProcedure="0">#ref!</x:definedName>
    <x:definedName name="A_10_13_8" localSheetId="2" hidden="0" function="0" vbProcedure="0">#ref!</x:definedName>
    <x:definedName name="A_10_13_9" localSheetId="2" hidden="0" function="0" vbProcedure="0">#ref!</x:definedName>
    <x:definedName name="A_10_1_4" localSheetId="2" hidden="0" function="0" vbProcedure="0">#ref!</x:definedName>
    <x:definedName name="A_10_1_5" localSheetId="2" hidden="0" function="0" vbProcedure="0">#ref!</x:definedName>
    <x:definedName name="A_10_1_7" localSheetId="2" hidden="0" function="0" vbProcedure="0">#ref!</x:definedName>
    <x:definedName name="A_10_1_8" localSheetId="2" hidden="0" function="0" vbProcedure="0">#ref!</x:definedName>
    <x:definedName name="A_10_1_9" localSheetId="2" hidden="0" function="0" vbProcedure="0">#ref!</x:definedName>
    <x:definedName name="A_10_4" localSheetId="2" hidden="0" function="0" vbProcedure="0">#ref!</x:definedName>
    <x:definedName name="A_10_5" localSheetId="2" hidden="0" function="0" vbProcedure="0">#ref!</x:definedName>
    <x:definedName name="A_10_7" localSheetId="2" hidden="0" function="0" vbProcedure="0">#ref!</x:definedName>
    <x:definedName name="A_10_8" localSheetId="2" hidden="0" function="0" vbProcedure="0">#ref!</x:definedName>
    <x:definedName name="A_10_9" localSheetId="2" hidden="0" function="0" vbProcedure="0">#ref!</x:definedName>
    <x:definedName name="A_10_9_1" localSheetId="2" hidden="0" function="0" vbProcedure="0">#ref!</x:definedName>
    <x:definedName name="A_10_9_4" localSheetId="2" hidden="0" function="0" vbProcedure="0">#ref!</x:definedName>
    <x:definedName name="A_10_9_5" localSheetId="2" hidden="0" function="0" vbProcedure="0">#ref!</x:definedName>
    <x:definedName name="A_10_9_7" localSheetId="2" hidden="0" function="0" vbProcedure="0">#ref!</x:definedName>
    <x:definedName name="A_10_9_8" localSheetId="2" hidden="0" function="0" vbProcedure="0">#ref!</x:definedName>
    <x:definedName name="A_10_9_9" localSheetId="2" hidden="0" function="0" vbProcedure="0">#ref!</x:definedName>
    <x:definedName name="A_11" localSheetId="2" hidden="0" function="0" vbProcedure="0">#ref!</x:definedName>
    <x:definedName name="A_11_1" localSheetId="2" hidden="0" function="0" vbProcedure="0">#ref!</x:definedName>
    <x:definedName name="A_11_4" localSheetId="2" hidden="0" function="0" vbProcedure="0">#ref!</x:definedName>
    <x:definedName name="A_11_5" localSheetId="2" hidden="0" function="0" vbProcedure="0">#ref!</x:definedName>
    <x:definedName name="A_11_7" localSheetId="2" hidden="0" function="0" vbProcedure="0">#ref!</x:definedName>
    <x:definedName name="A_11_8" localSheetId="2" hidden="0" function="0" vbProcedure="0">#ref!</x:definedName>
    <x:definedName name="A_11_9" localSheetId="2" hidden="0" function="0" vbProcedure="0">#ref!</x:definedName>
    <x:definedName name="A_12" localSheetId="2" hidden="0" function="0" vbProcedure="0">#ref!</x:definedName>
    <x:definedName name="A_12_1" localSheetId="2" hidden="0" function="0" vbProcedure="0">#ref!</x:definedName>
    <x:definedName name="A_12_4" localSheetId="2" hidden="0" function="0" vbProcedure="0">#ref!</x:definedName>
    <x:definedName name="A_12_5" localSheetId="2" hidden="0" function="0" vbProcedure="0">#ref!</x:definedName>
    <x:definedName name="A_12_7" localSheetId="2" hidden="0" function="0" vbProcedure="0">#ref!</x:definedName>
    <x:definedName name="A_12_8" localSheetId="2" hidden="0" function="0" vbProcedure="0">#ref!</x:definedName>
    <x:definedName name="A_12_9" localSheetId="2" hidden="0" function="0" vbProcedure="0">#ref!</x:definedName>
    <x:definedName name="A_13" localSheetId="2" hidden="0" function="0" vbProcedure="0">#ref!</x:definedName>
    <x:definedName name="A_13_4" localSheetId="2" hidden="0" function="0" vbProcedure="0">#ref!</x:definedName>
    <x:definedName name="A_13_5" localSheetId="2" hidden="0" function="0" vbProcedure="0">#ref!</x:definedName>
    <x:definedName name="A_13_7" localSheetId="2" hidden="0" function="0" vbProcedure="0">#ref!</x:definedName>
    <x:definedName name="A_13_8" localSheetId="2" hidden="0" function="0" vbProcedure="0">#ref!</x:definedName>
    <x:definedName name="A_13_9" localSheetId="2" hidden="0" function="0" vbProcedure="0">#ref!</x:definedName>
    <x:definedName name="A_15" localSheetId="2" hidden="0" function="0" vbProcedure="0">#ref!</x:definedName>
    <x:definedName name="A_15_4" localSheetId="2" hidden="0" function="0" vbProcedure="0">#ref!</x:definedName>
    <x:definedName name="A_15_5" localSheetId="2" hidden="0" function="0" vbProcedure="0">#ref!</x:definedName>
    <x:definedName name="A_15_7" localSheetId="2" hidden="0" function="0" vbProcedure="0">#ref!</x:definedName>
    <x:definedName name="A_15_8" localSheetId="2" hidden="0" function="0" vbProcedure="0">#ref!</x:definedName>
    <x:definedName name="A_15_9" localSheetId="2" hidden="0" function="0" vbProcedure="0">#ref!</x:definedName>
    <x:definedName name="A_17" localSheetId="2" hidden="0" function="0" vbProcedure="0">#ref!</x:definedName>
    <x:definedName name="A_17_4" localSheetId="2" hidden="0" function="0" vbProcedure="0">#ref!</x:definedName>
    <x:definedName name="A_17_5" localSheetId="2" hidden="0" function="0" vbProcedure="0">#ref!</x:definedName>
    <x:definedName name="A_17_7" localSheetId="2" hidden="0" function="0" vbProcedure="0">#ref!</x:definedName>
    <x:definedName name="A_17_8" localSheetId="2" hidden="0" function="0" vbProcedure="0">#ref!</x:definedName>
    <x:definedName name="A_17_9" localSheetId="2" hidden="0" function="0" vbProcedure="0">#ref!</x:definedName>
    <x:definedName name="A_19" localSheetId="2" hidden="0" function="0" vbProcedure="0">#ref!</x:definedName>
    <x:definedName name="A_19_4" localSheetId="2" hidden="0" function="0" vbProcedure="0">#ref!</x:definedName>
    <x:definedName name="A_19_5" localSheetId="2" hidden="0" function="0" vbProcedure="0">#ref!</x:definedName>
    <x:definedName name="A_19_7" localSheetId="2" hidden="0" function="0" vbProcedure="0">#ref!</x:definedName>
    <x:definedName name="A_19_8" localSheetId="2" hidden="0" function="0" vbProcedure="0">#ref!</x:definedName>
    <x:definedName name="A_19_9" localSheetId="2" hidden="0" function="0" vbProcedure="0">#ref!</x:definedName>
    <x:definedName name="A_1_1" localSheetId="2" hidden="0" function="0" vbProcedure="0">#ref!</x:definedName>
    <x:definedName name="A_1_15" localSheetId="2" hidden="0" function="0" vbProcedure="0">#ref!</x:definedName>
    <x:definedName name="A_1_15_4" localSheetId="2" hidden="0" function="0" vbProcedure="0">#ref!</x:definedName>
    <x:definedName name="A_1_15_5" localSheetId="2" hidden="0" function="0" vbProcedure="0">#ref!</x:definedName>
    <x:definedName name="A_1_15_7" localSheetId="2" hidden="0" function="0" vbProcedure="0">#ref!</x:definedName>
    <x:definedName name="A_1_15_8" localSheetId="2" hidden="0" function="0" vbProcedure="0">#ref!</x:definedName>
    <x:definedName name="A_1_15_9" localSheetId="2" hidden="0" function="0" vbProcedure="0">#ref!</x:definedName>
    <x:definedName name="A_1_17" localSheetId="2" hidden="0" function="0" vbProcedure="0">#ref!</x:definedName>
    <x:definedName name="A_1_17_4" localSheetId="2" hidden="0" function="0" vbProcedure="0">#ref!</x:definedName>
    <x:definedName name="A_1_17_5" localSheetId="2" hidden="0" function="0" vbProcedure="0">#ref!</x:definedName>
    <x:definedName name="A_1_17_7" localSheetId="2" hidden="0" function="0" vbProcedure="0">#ref!</x:definedName>
    <x:definedName name="A_1_17_8" localSheetId="2" hidden="0" function="0" vbProcedure="0">#ref!</x:definedName>
    <x:definedName name="A_1_17_9" localSheetId="2" hidden="0" function="0" vbProcedure="0">#ref!</x:definedName>
    <x:definedName name="A_1_4" localSheetId="2" hidden="0" function="0" vbProcedure="0">#ref!</x:definedName>
    <x:definedName name="A_1_5" localSheetId="2" hidden="0" function="0" vbProcedure="0">#ref!</x:definedName>
    <x:definedName name="A_1_7" localSheetId="2" hidden="0" function="0" vbProcedure="0">#ref!</x:definedName>
    <x:definedName name="A_1_8" localSheetId="2" hidden="0" function="0" vbProcedure="0">#ref!</x:definedName>
    <x:definedName name="A_1_9" localSheetId="2" hidden="0" function="0" vbProcedure="0">#ref!</x:definedName>
    <x:definedName name="A_1_9_1" localSheetId="2" hidden="0" function="0" vbProcedure="0">#ref!</x:definedName>
    <x:definedName name="A_1_9_13" localSheetId="2" hidden="0" function="0" vbProcedure="0">#ref!</x:definedName>
    <x:definedName name="A_1_9_13_4" localSheetId="2" hidden="0" function="0" vbProcedure="0">#ref!</x:definedName>
    <x:definedName name="A_1_9_13_5" localSheetId="2" hidden="0" function="0" vbProcedure="0">#ref!</x:definedName>
    <x:definedName name="A_1_9_13_7" localSheetId="2" hidden="0" function="0" vbProcedure="0">#ref!</x:definedName>
    <x:definedName name="A_1_9_13_8" localSheetId="2" hidden="0" function="0" vbProcedure="0">#ref!</x:definedName>
    <x:definedName name="A_1_9_13_9" localSheetId="2" hidden="0" function="0" vbProcedure="0">#ref!</x:definedName>
    <x:definedName name="A_1_9_4" localSheetId="2" hidden="0" function="0" vbProcedure="0">#ref!</x:definedName>
    <x:definedName name="A_1_9_5" localSheetId="2" hidden="0" function="0" vbProcedure="0">#ref!</x:definedName>
    <x:definedName name="A_1_9_7" localSheetId="2" hidden="0" function="0" vbProcedure="0">#ref!</x:definedName>
    <x:definedName name="A_1_9_8" localSheetId="2" hidden="0" function="0" vbProcedure="0">#ref!</x:definedName>
    <x:definedName name="A_1_9_9" localSheetId="2" hidden="0" function="0" vbProcedure="0">#ref!</x:definedName>
    <x:definedName name="A_1_9_9_1" localSheetId="2" hidden="0" function="0" vbProcedure="0">#ref!</x:definedName>
    <x:definedName name="A_1_9_9_4" localSheetId="2" hidden="0" function="0" vbProcedure="0">#ref!</x:definedName>
    <x:definedName name="A_1_9_9_5" localSheetId="2" hidden="0" function="0" vbProcedure="0">#ref!</x:definedName>
    <x:definedName name="A_1_9_9_7" localSheetId="2" hidden="0" function="0" vbProcedure="0">#ref!</x:definedName>
    <x:definedName name="A_1_9_9_8" localSheetId="2" hidden="0" function="0" vbProcedure="0">#ref!</x:definedName>
    <x:definedName name="A_1_9_9_9" localSheetId="2" hidden="0" function="0" vbProcedure="0">#ref!</x:definedName>
    <x:definedName name="A_2" localSheetId="2" hidden="0" function="0" vbProcedure="0">#ref!</x:definedName>
    <x:definedName name="A_2_1" localSheetId="2" hidden="0" function="0" vbProcedure="0">#ref!</x:definedName>
    <x:definedName name="A_2_15" localSheetId="2" hidden="0" function="0" vbProcedure="0">#ref!</x:definedName>
    <x:definedName name="A_2_15_4" localSheetId="2" hidden="0" function="0" vbProcedure="0">#ref!</x:definedName>
    <x:definedName name="A_2_15_5" localSheetId="2" hidden="0" function="0" vbProcedure="0">#ref!</x:definedName>
    <x:definedName name="A_2_15_7" localSheetId="2" hidden="0" function="0" vbProcedure="0">#ref!</x:definedName>
    <x:definedName name="A_2_15_8" localSheetId="2" hidden="0" function="0" vbProcedure="0">#ref!</x:definedName>
    <x:definedName name="A_2_15_9" localSheetId="2" hidden="0" function="0" vbProcedure="0">#ref!</x:definedName>
    <x:definedName name="A_2_17" localSheetId="2" hidden="0" function="0" vbProcedure="0">#ref!</x:definedName>
    <x:definedName name="A_2_17_4" localSheetId="2" hidden="0" function="0" vbProcedure="0">#ref!</x:definedName>
    <x:definedName name="A_2_17_5" localSheetId="2" hidden="0" function="0" vbProcedure="0">#ref!</x:definedName>
    <x:definedName name="A_2_17_7" localSheetId="2" hidden="0" function="0" vbProcedure="0">#ref!</x:definedName>
    <x:definedName name="A_2_17_8" localSheetId="2" hidden="0" function="0" vbProcedure="0">#ref!</x:definedName>
    <x:definedName name="A_2_17_9" localSheetId="2" hidden="0" function="0" vbProcedure="0">#ref!</x:definedName>
    <x:definedName name="A_2_1_1" localSheetId="2" hidden="0" function="0" vbProcedure="0">#ref!</x:definedName>
    <x:definedName name="A_2_1_1_1" localSheetId="2" hidden="0" function="0" vbProcedure="0">#ref!</x:definedName>
    <x:definedName name="A_2_1_1_1_4" localSheetId="2" hidden="0" function="0" vbProcedure="0">#ref!</x:definedName>
    <x:definedName name="A_2_1_1_1_5" localSheetId="2" hidden="0" function="0" vbProcedure="0">#ref!</x:definedName>
    <x:definedName name="A_2_1_1_1_7" localSheetId="2" hidden="0" function="0" vbProcedure="0">#ref!</x:definedName>
    <x:definedName name="A_2_1_1_1_8" localSheetId="2" hidden="0" function="0" vbProcedure="0">#ref!</x:definedName>
    <x:definedName name="A_2_1_1_1_9" localSheetId="2" hidden="0" function="0" vbProcedure="0">#ref!</x:definedName>
    <x:definedName name="A_2_1_1_4" localSheetId="2" hidden="0" function="0" vbProcedure="0">#ref!</x:definedName>
    <x:definedName name="A_2_1_1_5" localSheetId="2" hidden="0" function="0" vbProcedure="0">#ref!</x:definedName>
    <x:definedName name="A_2_1_1_7" localSheetId="2" hidden="0" function="0" vbProcedure="0">#ref!</x:definedName>
    <x:definedName name="A_2_1_1_8" localSheetId="2" hidden="0" function="0" vbProcedure="0">#ref!</x:definedName>
    <x:definedName name="A_2_1_1_9" localSheetId="2" hidden="0" function="0" vbProcedure="0">#ref!</x:definedName>
    <x:definedName name="A_2_1_4" localSheetId="2" hidden="0" function="0" vbProcedure="0">#ref!</x:definedName>
    <x:definedName name="A_2_1_5" localSheetId="2" hidden="0" function="0" vbProcedure="0">#ref!</x:definedName>
    <x:definedName name="A_2_1_7" localSheetId="2" hidden="0" function="0" vbProcedure="0">#ref!</x:definedName>
    <x:definedName name="A_2_1_8" localSheetId="2" hidden="0" function="0" vbProcedure="0">#ref!</x:definedName>
    <x:definedName name="A_2_1_9" localSheetId="2" hidden="0" function="0" vbProcedure="0">#ref!</x:definedName>
    <x:definedName name="A_2_4" localSheetId="2" hidden="0" function="0" vbProcedure="0">#ref!</x:definedName>
    <x:definedName name="A_2_5" localSheetId="2" hidden="0" function="0" vbProcedure="0">#ref!</x:definedName>
    <x:definedName name="A_2_7" localSheetId="2" hidden="0" function="0" vbProcedure="0">#ref!</x:definedName>
    <x:definedName name="A_2_8" localSheetId="2" hidden="0" function="0" vbProcedure="0">#ref!</x:definedName>
    <x:definedName name="A_2_9" localSheetId="2" hidden="0" function="0" vbProcedure="0">#ref!</x:definedName>
    <x:definedName name="A_3" localSheetId="2" hidden="0" function="0" vbProcedure="0">#ref!</x:definedName>
    <x:definedName name="A_3_1" localSheetId="2" hidden="0" function="0" vbProcedure="0">#ref!</x:definedName>
    <x:definedName name="A_3_15" localSheetId="2" hidden="0" function="0" vbProcedure="0">#ref!</x:definedName>
    <x:definedName name="A_3_15_4" localSheetId="2" hidden="0" function="0" vbProcedure="0">#ref!</x:definedName>
    <x:definedName name="A_3_15_5" localSheetId="2" hidden="0" function="0" vbProcedure="0">#ref!</x:definedName>
    <x:definedName name="A_3_15_7" localSheetId="2" hidden="0" function="0" vbProcedure="0">#ref!</x:definedName>
    <x:definedName name="A_3_15_8" localSheetId="2" hidden="0" function="0" vbProcedure="0">#ref!</x:definedName>
    <x:definedName name="A_3_15_9" localSheetId="2" hidden="0" function="0" vbProcedure="0">#ref!</x:definedName>
    <x:definedName name="A_3_17" localSheetId="2" hidden="0" function="0" vbProcedure="0">#ref!</x:definedName>
    <x:definedName name="A_3_17_4" localSheetId="2" hidden="0" function="0" vbProcedure="0">#ref!</x:definedName>
    <x:definedName name="A_3_17_5" localSheetId="2" hidden="0" function="0" vbProcedure="0">#ref!</x:definedName>
    <x:definedName name="A_3_17_7" localSheetId="2" hidden="0" function="0" vbProcedure="0">#ref!</x:definedName>
    <x:definedName name="A_3_17_8" localSheetId="2" hidden="0" function="0" vbProcedure="0">#ref!</x:definedName>
    <x:definedName name="A_3_17_9" localSheetId="2" hidden="0" function="0" vbProcedure="0">#ref!</x:definedName>
    <x:definedName name="A_3_1_1" localSheetId="2" hidden="0" function="0" vbProcedure="0">#ref!</x:definedName>
    <x:definedName name="A_3_1_1_4" localSheetId="2" hidden="0" function="0" vbProcedure="0">#ref!</x:definedName>
    <x:definedName name="A_3_1_1_5" localSheetId="2" hidden="0" function="0" vbProcedure="0">#ref!</x:definedName>
    <x:definedName name="A_3_1_1_7" localSheetId="2" hidden="0" function="0" vbProcedure="0">#ref!</x:definedName>
    <x:definedName name="A_3_1_1_8" localSheetId="2" hidden="0" function="0" vbProcedure="0">#ref!</x:definedName>
    <x:definedName name="A_3_1_1_9" localSheetId="2" hidden="0" function="0" vbProcedure="0">#ref!</x:definedName>
    <x:definedName name="A_3_1_4" localSheetId="2" hidden="0" function="0" vbProcedure="0">#ref!</x:definedName>
    <x:definedName name="A_3_1_5" localSheetId="2" hidden="0" function="0" vbProcedure="0">#ref!</x:definedName>
    <x:definedName name="A_3_1_7" localSheetId="2" hidden="0" function="0" vbProcedure="0">#ref!</x:definedName>
    <x:definedName name="A_3_1_8" localSheetId="2" hidden="0" function="0" vbProcedure="0">#ref!</x:definedName>
    <x:definedName name="A_3_1_9" localSheetId="2" hidden="0" function="0" vbProcedure="0">#ref!</x:definedName>
    <x:definedName name="A_3_4" localSheetId="2" hidden="0" function="0" vbProcedure="0">#ref!</x:definedName>
    <x:definedName name="A_3_5" localSheetId="2" hidden="0" function="0" vbProcedure="0">#ref!</x:definedName>
    <x:definedName name="A_3_7" localSheetId="2" hidden="0" function="0" vbProcedure="0">#ref!</x:definedName>
    <x:definedName name="A_3_8" localSheetId="2" hidden="0" function="0" vbProcedure="0">#ref!</x:definedName>
    <x:definedName name="A_3_9" localSheetId="2" hidden="0" function="0" vbProcedure="0">#ref!</x:definedName>
    <x:definedName name="A_4" localSheetId="2" hidden="0" function="0" vbProcedure="0">#ref!</x:definedName>
    <x:definedName name="A_4_1" localSheetId="2" hidden="0" function="0" vbProcedure="0">#ref!</x:definedName>
    <x:definedName name="A_4_15" localSheetId="2" hidden="0" function="0" vbProcedure="0">#ref!</x:definedName>
    <x:definedName name="A_4_15_4" localSheetId="2" hidden="0" function="0" vbProcedure="0">#ref!</x:definedName>
    <x:definedName name="A_4_15_5" localSheetId="2" hidden="0" function="0" vbProcedure="0">#ref!</x:definedName>
    <x:definedName name="A_4_15_7" localSheetId="2" hidden="0" function="0" vbProcedure="0">#ref!</x:definedName>
    <x:definedName name="A_4_15_8" localSheetId="2" hidden="0" function="0" vbProcedure="0">#ref!</x:definedName>
    <x:definedName name="A_4_15_9" localSheetId="2" hidden="0" function="0" vbProcedure="0">#ref!</x:definedName>
    <x:definedName name="A_4_17" localSheetId="2" hidden="0" function="0" vbProcedure="0">#ref!</x:definedName>
    <x:definedName name="A_4_17_4" localSheetId="2" hidden="0" function="0" vbProcedure="0">#ref!</x:definedName>
    <x:definedName name="A_4_17_5" localSheetId="2" hidden="0" function="0" vbProcedure="0">#ref!</x:definedName>
    <x:definedName name="A_4_17_7" localSheetId="2" hidden="0" function="0" vbProcedure="0">#ref!</x:definedName>
    <x:definedName name="A_4_17_8" localSheetId="2" hidden="0" function="0" vbProcedure="0">#ref!</x:definedName>
    <x:definedName name="A_4_17_9" localSheetId="2" hidden="0" function="0" vbProcedure="0">#ref!</x:definedName>
    <x:definedName name="A_4_1_1" localSheetId="2" hidden="0" function="0" vbProcedure="0">#ref!</x:definedName>
    <x:definedName name="A_4_1_13" localSheetId="2" hidden="0" function="0" vbProcedure="0">#ref!</x:definedName>
    <x:definedName name="A_4_1_13_4" localSheetId="2" hidden="0" function="0" vbProcedure="0">#ref!</x:definedName>
    <x:definedName name="A_4_1_13_5" localSheetId="2" hidden="0" function="0" vbProcedure="0">#ref!</x:definedName>
    <x:definedName name="A_4_1_13_7" localSheetId="2" hidden="0" function="0" vbProcedure="0">#ref!</x:definedName>
    <x:definedName name="A_4_1_13_8" localSheetId="2" hidden="0" function="0" vbProcedure="0">#ref!</x:definedName>
    <x:definedName name="A_4_1_13_9" localSheetId="2" hidden="0" function="0" vbProcedure="0">#ref!</x:definedName>
    <x:definedName name="A_4_1_1_1" localSheetId="2" hidden="0" function="0" vbProcedure="0">#ref!</x:definedName>
    <x:definedName name="A_4_1_1_1_1" localSheetId="2" hidden="0" function="0" vbProcedure="0">#ref!</x:definedName>
    <x:definedName name="A_4_1_1_1_4" localSheetId="2" hidden="0" function="0" vbProcedure="0">#ref!</x:definedName>
    <x:definedName name="A_4_1_1_1_5" localSheetId="2" hidden="0" function="0" vbProcedure="0">#ref!</x:definedName>
    <x:definedName name="A_4_1_1_1_7" localSheetId="2" hidden="0" function="0" vbProcedure="0">#ref!</x:definedName>
    <x:definedName name="A_4_1_1_1_8" localSheetId="2" hidden="0" function="0" vbProcedure="0">#ref!</x:definedName>
    <x:definedName name="A_4_1_1_1_9" localSheetId="2" hidden="0" function="0" vbProcedure="0">#ref!</x:definedName>
    <x:definedName name="A_4_1_1_4" localSheetId="2" hidden="0" function="0" vbProcedure="0">#ref!</x:definedName>
    <x:definedName name="A_4_1_1_5" localSheetId="2" hidden="0" function="0" vbProcedure="0">#ref!</x:definedName>
    <x:definedName name="A_4_1_1_7" localSheetId="2" hidden="0" function="0" vbProcedure="0">#ref!</x:definedName>
    <x:definedName name="A_4_1_1_8" localSheetId="2" hidden="0" function="0" vbProcedure="0">#ref!</x:definedName>
    <x:definedName name="A_4_1_1_9" localSheetId="2" hidden="0" function="0" vbProcedure="0">#ref!</x:definedName>
    <x:definedName name="A_4_1_4" localSheetId="2" hidden="0" function="0" vbProcedure="0">#ref!</x:definedName>
    <x:definedName name="A_4_1_5" localSheetId="2" hidden="0" function="0" vbProcedure="0">#ref!</x:definedName>
    <x:definedName name="A_4_1_7" localSheetId="2" hidden="0" function="0" vbProcedure="0">#ref!</x:definedName>
    <x:definedName name="A_4_1_8" localSheetId="2" hidden="0" function="0" vbProcedure="0">#ref!</x:definedName>
    <x:definedName name="A_4_1_9" localSheetId="2" hidden="0" function="0" vbProcedure="0">#ref!</x:definedName>
    <x:definedName name="A_4_1_9_1" localSheetId="2" hidden="0" function="0" vbProcedure="0">#ref!</x:definedName>
    <x:definedName name="A_4_1_9_4" localSheetId="2" hidden="0" function="0" vbProcedure="0">#ref!</x:definedName>
    <x:definedName name="A_4_1_9_5" localSheetId="2" hidden="0" function="0" vbProcedure="0">#ref!</x:definedName>
    <x:definedName name="A_4_1_9_7" localSheetId="2" hidden="0" function="0" vbProcedure="0">#ref!</x:definedName>
    <x:definedName name="A_4_1_9_8" localSheetId="2" hidden="0" function="0" vbProcedure="0">#ref!</x:definedName>
    <x:definedName name="A_4_1_9_9" localSheetId="2" hidden="0" function="0" vbProcedure="0">#ref!</x:definedName>
    <x:definedName name="A_4_4" localSheetId="2" hidden="0" function="0" vbProcedure="0">#ref!</x:definedName>
    <x:definedName name="A_4_5" localSheetId="2" hidden="0" function="0" vbProcedure="0">#ref!</x:definedName>
    <x:definedName name="A_4_7" localSheetId="2" hidden="0" function="0" vbProcedure="0">#ref!</x:definedName>
    <x:definedName name="A_4_8" localSheetId="2" hidden="0" function="0" vbProcedure="0">#ref!</x:definedName>
    <x:definedName name="A_4_9" localSheetId="2" hidden="0" function="0" vbProcedure="0">#ref!</x:definedName>
    <x:definedName name="A_4_9_1" localSheetId="2" hidden="0" function="0" vbProcedure="0">#ref!</x:definedName>
    <x:definedName name="A_4_9_13" localSheetId="2" hidden="0" function="0" vbProcedure="0">#ref!</x:definedName>
    <x:definedName name="A_4_9_13_4" localSheetId="2" hidden="0" function="0" vbProcedure="0">#ref!</x:definedName>
    <x:definedName name="A_4_9_13_5" localSheetId="2" hidden="0" function="0" vbProcedure="0">#ref!</x:definedName>
    <x:definedName name="A_4_9_13_7" localSheetId="2" hidden="0" function="0" vbProcedure="0">#ref!</x:definedName>
    <x:definedName name="A_4_9_13_8" localSheetId="2" hidden="0" function="0" vbProcedure="0">#ref!</x:definedName>
    <x:definedName name="A_4_9_13_9" localSheetId="2" hidden="0" function="0" vbProcedure="0">#ref!</x:definedName>
    <x:definedName name="A_4_9_4" localSheetId="2" hidden="0" function="0" vbProcedure="0">#ref!</x:definedName>
    <x:definedName name="A_4_9_5" localSheetId="2" hidden="0" function="0" vbProcedure="0">#ref!</x:definedName>
    <x:definedName name="A_4_9_7" localSheetId="2" hidden="0" function="0" vbProcedure="0">#ref!</x:definedName>
    <x:definedName name="A_4_9_8" localSheetId="2" hidden="0" function="0" vbProcedure="0">#ref!</x:definedName>
    <x:definedName name="A_4_9_9" localSheetId="2" hidden="0" function="0" vbProcedure="0">#ref!</x:definedName>
    <x:definedName name="A_4_9_9_1" localSheetId="2" hidden="0" function="0" vbProcedure="0">#ref!</x:definedName>
    <x:definedName name="A_4_9_9_4" localSheetId="2" hidden="0" function="0" vbProcedure="0">#ref!</x:definedName>
    <x:definedName name="A_4_9_9_5" localSheetId="2" hidden="0" function="0" vbProcedure="0">#ref!</x:definedName>
    <x:definedName name="A_4_9_9_7" localSheetId="2" hidden="0" function="0" vbProcedure="0">#ref!</x:definedName>
    <x:definedName name="A_4_9_9_8" localSheetId="2" hidden="0" function="0" vbProcedure="0">#ref!</x:definedName>
    <x:definedName name="A_4_9_9_9" localSheetId="2" hidden="0" function="0" vbProcedure="0">#ref!</x:definedName>
    <x:definedName name="A_5" localSheetId="2" hidden="0" function="0" vbProcedure="0">#ref!</x:definedName>
    <x:definedName name="A_5_1" localSheetId="2" hidden="0" function="0" vbProcedure="0">#ref!</x:definedName>
    <x:definedName name="A_5_17" localSheetId="2" hidden="0" function="0" vbProcedure="0">#ref!</x:definedName>
    <x:definedName name="A_5_17_4" localSheetId="2" hidden="0" function="0" vbProcedure="0">#ref!</x:definedName>
    <x:definedName name="A_5_17_5" localSheetId="2" hidden="0" function="0" vbProcedure="0">#ref!</x:definedName>
    <x:definedName name="A_5_17_7" localSheetId="2" hidden="0" function="0" vbProcedure="0">#ref!</x:definedName>
    <x:definedName name="A_5_17_8" localSheetId="2" hidden="0" function="0" vbProcedure="0">#ref!</x:definedName>
    <x:definedName name="A_5_17_9" localSheetId="2" hidden="0" function="0" vbProcedure="0">#ref!</x:definedName>
    <x:definedName name="A_5_1_1" localSheetId="2" hidden="0" function="0" vbProcedure="0">#ref!</x:definedName>
    <x:definedName name="A_5_1_4" localSheetId="2" hidden="0" function="0" vbProcedure="0">#ref!</x:definedName>
    <x:definedName name="A_5_1_5" localSheetId="2" hidden="0" function="0" vbProcedure="0">#ref!</x:definedName>
    <x:definedName name="A_5_1_7" localSheetId="2" hidden="0" function="0" vbProcedure="0">#ref!</x:definedName>
    <x:definedName name="A_5_1_8" localSheetId="2" hidden="0" function="0" vbProcedure="0">#ref!</x:definedName>
    <x:definedName name="A_5_1_9" localSheetId="2" hidden="0" function="0" vbProcedure="0">#ref!</x:definedName>
    <x:definedName name="A_5_4" localSheetId="2" hidden="0" function="0" vbProcedure="0">#ref!</x:definedName>
    <x:definedName name="A_5_5" localSheetId="2" hidden="0" function="0" vbProcedure="0">#ref!</x:definedName>
    <x:definedName name="A_5_7" localSheetId="2" hidden="0" function="0" vbProcedure="0">#ref!</x:definedName>
    <x:definedName name="A_5_8" localSheetId="2" hidden="0" function="0" vbProcedure="0">#ref!</x:definedName>
    <x:definedName name="A_5_9" localSheetId="2" hidden="0" function="0" vbProcedure="0">#ref!</x:definedName>
    <x:definedName name="A_6" localSheetId="2" hidden="0" function="0" vbProcedure="0">#ref!</x:definedName>
    <x:definedName name="A_6_1" localSheetId="2" hidden="0" function="0" vbProcedure="0">#ref!</x:definedName>
    <x:definedName name="A_6_17" localSheetId="2" hidden="0" function="0" vbProcedure="0">#ref!</x:definedName>
    <x:definedName name="A_6_17_4" localSheetId="2" hidden="0" function="0" vbProcedure="0">#ref!</x:definedName>
    <x:definedName name="A_6_17_5" localSheetId="2" hidden="0" function="0" vbProcedure="0">#ref!</x:definedName>
    <x:definedName name="A_6_17_7" localSheetId="2" hidden="0" function="0" vbProcedure="0">#ref!</x:definedName>
    <x:definedName name="A_6_17_8" localSheetId="2" hidden="0" function="0" vbProcedure="0">#ref!</x:definedName>
    <x:definedName name="A_6_17_9" localSheetId="2" hidden="0" function="0" vbProcedure="0">#ref!</x:definedName>
    <x:definedName name="A_6_1_4" localSheetId="2" hidden="0" function="0" vbProcedure="0">#ref!</x:definedName>
    <x:definedName name="A_6_1_5" localSheetId="2" hidden="0" function="0" vbProcedure="0">#ref!</x:definedName>
    <x:definedName name="A_6_1_7" localSheetId="2" hidden="0" function="0" vbProcedure="0">#ref!</x:definedName>
    <x:definedName name="A_6_1_8" localSheetId="2" hidden="0" function="0" vbProcedure="0">#ref!</x:definedName>
    <x:definedName name="A_6_1_9" localSheetId="2" hidden="0" function="0" vbProcedure="0">#ref!</x:definedName>
    <x:definedName name="A_6_4" localSheetId="2" hidden="0" function="0" vbProcedure="0">#ref!</x:definedName>
    <x:definedName name="A_6_5" localSheetId="2" hidden="0" function="0" vbProcedure="0">#ref!</x:definedName>
    <x:definedName name="A_6_7" localSheetId="2" hidden="0" function="0" vbProcedure="0">#ref!</x:definedName>
    <x:definedName name="A_6_8" localSheetId="2" hidden="0" function="0" vbProcedure="0">#ref!</x:definedName>
    <x:definedName name="A_6_9" localSheetId="2" hidden="0" function="0" vbProcedure="0">#ref!</x:definedName>
    <x:definedName name="A_7" localSheetId="2" hidden="0" function="0" vbProcedure="0">#ref!</x:definedName>
    <x:definedName name="A_7_1" localSheetId="2" hidden="0" function="0" vbProcedure="0">#ref!</x:definedName>
    <x:definedName name="A_7_4" localSheetId="2" hidden="0" function="0" vbProcedure="0">#ref!</x:definedName>
    <x:definedName name="A_7_5" localSheetId="2" hidden="0" function="0" vbProcedure="0">#ref!</x:definedName>
    <x:definedName name="A_7_7" localSheetId="2" hidden="0" function="0" vbProcedure="0">#ref!</x:definedName>
    <x:definedName name="A_7_8" localSheetId="2" hidden="0" function="0" vbProcedure="0">#ref!</x:definedName>
    <x:definedName name="A_7_9" localSheetId="2" hidden="0" function="0" vbProcedure="0">#ref!</x:definedName>
    <x:definedName name="A_8" localSheetId="2" hidden="0" function="0" vbProcedure="0">#ref!</x:definedName>
    <x:definedName name="A_8_1" localSheetId="2" hidden="0" function="0" vbProcedure="0">#ref!</x:definedName>
    <x:definedName name="A_8_4" localSheetId="2" hidden="0" function="0" vbProcedure="0">#ref!</x:definedName>
    <x:definedName name="A_8_5" localSheetId="2" hidden="0" function="0" vbProcedure="0">#ref!</x:definedName>
    <x:definedName name="A_8_7" localSheetId="2" hidden="0" function="0" vbProcedure="0">#ref!</x:definedName>
    <x:definedName name="A_8_8" localSheetId="2" hidden="0" function="0" vbProcedure="0">#ref!</x:definedName>
    <x:definedName name="A_8_9" localSheetId="2" hidden="0" function="0" vbProcedure="0">#ref!</x:definedName>
    <x:definedName name="A_9" localSheetId="2" hidden="0" function="0" vbProcedure="0">#ref!</x:definedName>
    <x:definedName name="A_9_1" localSheetId="2" hidden="0" function="0" vbProcedure="0">#ref!</x:definedName>
    <x:definedName name="A_9_17" localSheetId="2" hidden="0" function="0" vbProcedure="0">#ref!</x:definedName>
    <x:definedName name="A_9_17_4" localSheetId="2" hidden="0" function="0" vbProcedure="0">#ref!</x:definedName>
    <x:definedName name="A_9_17_5" localSheetId="2" hidden="0" function="0" vbProcedure="0">#ref!</x:definedName>
    <x:definedName name="A_9_17_7" localSheetId="2" hidden="0" function="0" vbProcedure="0">#ref!</x:definedName>
    <x:definedName name="A_9_17_8" localSheetId="2" hidden="0" function="0" vbProcedure="0">#ref!</x:definedName>
    <x:definedName name="A_9_17_9" localSheetId="2" hidden="0" function="0" vbProcedure="0">#ref!</x:definedName>
    <x:definedName name="A_9_1_1" localSheetId="2" hidden="0" function="0" vbProcedure="0">#ref!</x:definedName>
    <x:definedName name="A_9_1_4" localSheetId="2" hidden="0" function="0" vbProcedure="0">#ref!</x:definedName>
    <x:definedName name="A_9_1_5" localSheetId="2" hidden="0" function="0" vbProcedure="0">#ref!</x:definedName>
    <x:definedName name="A_9_1_7" localSheetId="2" hidden="0" function="0" vbProcedure="0">#ref!</x:definedName>
    <x:definedName name="A_9_1_8" localSheetId="2" hidden="0" function="0" vbProcedure="0">#ref!</x:definedName>
    <x:definedName name="A_9_1_9" localSheetId="2" hidden="0" function="0" vbProcedure="0">#ref!</x:definedName>
    <x:definedName name="A_9_4" localSheetId="2" hidden="0" function="0" vbProcedure="0">#ref!</x:definedName>
    <x:definedName name="A_9_5" localSheetId="2" hidden="0" function="0" vbProcedure="0">#ref!</x:definedName>
    <x:definedName name="A_9_7" localSheetId="2" hidden="0" function="0" vbProcedure="0">#ref!</x:definedName>
    <x:definedName name="A_9_8" localSheetId="2" hidden="0" function="0" vbProcedure="0">#ref!</x:definedName>
    <x:definedName name="A_9_9" localSheetId="2" hidden="0" function="0" vbProcedure="0">#ref!</x:definedName>
    <x:definedName name="aâ" localSheetId="2" hidden="0" function="0" vbProcedure="0">#ref!</x:definedName>
    <x:definedName name="A比" localSheetId="2" hidden="0" function="0" vbProcedure="0">#ref!</x:definedName>
    <x:definedName name="B" localSheetId="2" hidden="0" function="0" vbProcedure="0">#ref!</x:definedName>
    <x:definedName name="B400WE" localSheetId="2" hidden="0" function="0" vbProcedure="0">#ref!</x:definedName>
    <x:definedName name="Bang_cly" localSheetId="2" hidden="0" function="0" vbProcedure="0">#ref!</x:definedName>
    <x:definedName name="Bang_CVC" localSheetId="2" hidden="0" function="0" vbProcedure="0">#ref!</x:definedName>
    <x:definedName name="bang_gia" localSheetId="2" hidden="0" function="0" vbProcedure="0">#ref!</x:definedName>
    <x:definedName name="Bang_travl" localSheetId="2" hidden="0" function="0" vbProcedure="0">#ref!</x:definedName>
    <x:definedName name="BaseColor" localSheetId="2" hidden="0" function="0" vbProcedure="0">#ref!</x:definedName>
    <x:definedName name="BBBB" localSheetId="2" hidden="0" function="0" vbProcedure="0">#ref!</x:definedName>
    <x:definedName name="BCExport" localSheetId="2" hidden="0" function="0" vbProcedure="0">#ref!</x:definedName>
    <x:definedName name="Beg_Bal" localSheetId="2" hidden="0" function="0" vbProcedure="0">#ref!</x:definedName>
    <x:definedName name="bhs" localSheetId="2" hidden="0" function="0" vbProcedure="0">#ref!</x:definedName>
    <x:definedName name="BHT" localSheetId="2" hidden="0" function="0" vbProcedure="0">#ref!</x:definedName>
    <x:definedName name="BOOK2.dbf" localSheetId="2" hidden="0" function="0" vbProcedure="0">#ref!</x:definedName>
    <x:definedName name="Book2_原紙_List" localSheetId="2" hidden="0" function="0" vbProcedure="0">#ref!</x:definedName>
    <x:definedName name="BOQ" localSheetId="2" hidden="0" function="0" vbProcedure="0">#ref!</x:definedName>
    <x:definedName name="BOX" localSheetId="2" hidden="0" function="0" vbProcedure="0">#ref!</x:definedName>
    <x:definedName name="BP一覧表" localSheetId="2" hidden="0" function="0" vbProcedure="0">#ref!</x:definedName>
    <x:definedName name="BTcot" localSheetId="2" hidden="0" function="0" vbProcedure="0">#ref!</x:definedName>
    <x:definedName name="Btcot1" localSheetId="2" hidden="0" function="0" vbProcedure="0">#ref!</x:definedName>
    <x:definedName name="BT_A1" localSheetId="2" hidden="0" function="0" vbProcedure="0">#ref!</x:definedName>
    <x:definedName name="BT_A2.1" localSheetId="2" hidden="0" function="0" vbProcedure="0">#ref!</x:definedName>
    <x:definedName name="BT_A2.2" localSheetId="2" hidden="0" function="0" vbProcedure="0">#ref!</x:definedName>
    <x:definedName name="BT_B1" localSheetId="2" hidden="0" function="0" vbProcedure="0">#ref!</x:definedName>
    <x:definedName name="BT_B2" localSheetId="2" hidden="0" function="0" vbProcedure="0">#ref!</x:definedName>
    <x:definedName name="BT_C1" localSheetId="2" hidden="0" function="0" vbProcedure="0">#ref!</x:definedName>
    <x:definedName name="BT_loai_A2.1" localSheetId="2" hidden="0" function="0" vbProcedure="0">#ref!</x:definedName>
    <x:definedName name="BT_P1" localSheetId="2" hidden="0" function="0" vbProcedure="0">#ref!</x:definedName>
    <x:definedName name="BUNSEKI" localSheetId="2" hidden="0" function="0" vbProcedure="0">#ref!</x:definedName>
    <x:definedName name="Bust" localSheetId="2" hidden="0" function="0" vbProcedure="0">#ref!</x:definedName>
    <x:definedName name="BVCISUMMARY" localSheetId="2" hidden="0" function="0" vbProcedure="0">#ref!</x:definedName>
    <x:definedName name="B比" localSheetId="2" hidden="0" function="0" vbProcedure="0">#ref!</x:definedName>
    <x:definedName name="Cap_DUL_doc_B" localSheetId="2" hidden="0" function="0" vbProcedure="0">#ref!</x:definedName>
    <x:definedName name="CAP_DUL_ngang_B" localSheetId="2" hidden="0" function="0" vbProcedure="0">#ref!</x:definedName>
    <x:definedName name="CASH_FLOW_ROWS" localSheetId="2" hidden="0" function="0" vbProcedure="0">#ref!</x:definedName>
    <x:definedName name="Category" localSheetId="2" hidden="0" function="0" vbProcedure="0">#ref!</x:definedName>
    <x:definedName name="Category_All" localSheetId="2" hidden="0" function="0" vbProcedure="0">#ref!</x:definedName>
    <x:definedName name="CC" localSheetId="2" hidden="0" function="0" vbProcedure="0">#ref!</x:definedName>
    <x:definedName name="CCC" localSheetId="2" hidden="0" function="0" vbProcedure="0">#ref!</x:definedName>
    <x:definedName name="CCTDN2D" localSheetId="2" hidden="0" function="0" vbProcedure="0">#ref!</x:definedName>
    <x:definedName name="CCTDN2M" localSheetId="2" hidden="0" function="0" vbProcedure="0">#ref!</x:definedName>
    <x:definedName name="CCTGSC" localSheetId="2" hidden="0" function="0" vbProcedure="0">#ref!</x:definedName>
    <x:definedName name="CCTRSRCRM" localSheetId="2" hidden="0" function="0" vbProcedure="0">#ref!</x:definedName>
    <x:definedName name="CCTRTRCRM" localSheetId="2" hidden="0" function="0" vbProcedure="0">#ref!</x:definedName>
    <x:definedName name="CC工場." localSheetId="2" hidden="0" function="0" vbProcedure="0">#ref!</x:definedName>
    <x:definedName name="cel0jisiyousyomente" localSheetId="2" hidden="0" function="0" vbProcedure="0">#ref!</x:definedName>
    <x:definedName name="cel11ikouankousousyo" localSheetId="2" hidden="0" function="0" vbProcedure="0">#ref!</x:definedName>
    <x:definedName name="cel11ikouankousousyosyuuyaku" localSheetId="2" hidden="0" function="0" vbProcedure="0">#ref!</x:definedName>
    <x:definedName name="cel11_Proposal_Clay" localSheetId="2" hidden="0" function="0" vbProcedure="0">#ref!</x:definedName>
    <x:definedName name="cel1jikaisyuu" localSheetId="2" hidden="0" function="0" vbProcedure="0">#ref!</x:definedName>
    <x:definedName name="cel1seisigettou" localSheetId="2" hidden="0" function="0" vbProcedure="0">#ref!</x:definedName>
    <x:definedName name="celAgreement" localSheetId="2" hidden="0" function="0" vbProcedure="0">#ref!</x:definedName>
    <x:definedName name="celALIAS" localSheetId="2" hidden="0" function="0" vbProcedure="0">#ref!</x:definedName>
    <x:definedName name="celApplication" localSheetId="2" hidden="0" function="0" vbProcedure="0">#ref!</x:definedName>
    <x:definedName name="celApplied_Consept_Document" localSheetId="2" hidden="0" function="0" vbProcedure="0">#ref!</x:definedName>
    <x:definedName name="celApproval" localSheetId="2" hidden="0" function="0" vbProcedure="0">#ref!</x:definedName>
    <x:definedName name="celBody_Styling_Fix" localSheetId="2" hidden="0" function="0" vbProcedure="0">#ref!</x:definedName>
    <x:definedName name="celConfirmation" localSheetId="2" hidden="0" function="0" vbProcedure="0">#ref!</x:definedName>
    <x:definedName name="celCostteiantikettei1" localSheetId="2" hidden="0" function="0" vbProcedure="0">#ref!</x:definedName>
    <x:definedName name="celCost_DDC_Mtg" localSheetId="2" hidden="0" function="0" vbProcedure="0">#ref!</x:definedName>
    <x:definedName name="celCost_DDD_Mtg" localSheetId="2" hidden="0" function="0" vbProcedure="0">#ref!</x:definedName>
    <x:definedName name="celCost_Draft1" localSheetId="2" hidden="0" function="0" vbProcedure="0">#ref!</x:definedName>
    <x:definedName name="celCost_Draft2" localSheetId="2" hidden="0" function="0" vbProcedure="0">#ref!</x:definedName>
    <x:definedName name="celCost_Draft3" localSheetId="2" hidden="0" function="0" vbProcedure="0">#ref!</x:definedName>
    <x:definedName name="celCost_PDM1" localSheetId="2" hidden="0" function="0" vbProcedure="0">#ref!</x:definedName>
    <x:definedName name="celCost_PDM2" localSheetId="2" hidden="0" function="0" vbProcedure="0">#ref!</x:definedName>
    <x:definedName name="celCost_PPM" localSheetId="2" hidden="0" function="0" vbProcedure="0">#ref!</x:definedName>
    <x:definedName name="celCost_Preparation1" localSheetId="2" hidden="0" function="0" vbProcedure="0">#ref!</x:definedName>
    <x:definedName name="celCost_Preparation2" localSheetId="2" hidden="0" function="0" vbProcedure="0">#ref!</x:definedName>
    <x:definedName name="celCost_Preparation3" localSheetId="2" hidden="0" function="0" vbProcedure="0">#ref!</x:definedName>
    <x:definedName name="celCost_Request1" localSheetId="2" hidden="0" function="0" vbProcedure="0">#ref!</x:definedName>
    <x:definedName name="celCost_Request2" localSheetId="2" hidden="0" function="0" vbProcedure="0">#ref!</x:definedName>
    <x:definedName name="celCost_Request3" localSheetId="2" hidden="0" function="0" vbProcedure="0">#ref!</x:definedName>
    <x:definedName name="celCost_teiantikakunin" localSheetId="2" hidden="0" function="0" vbProcedure="0">#ref!</x:definedName>
    <x:definedName name="celCost_teiantikettei2" localSheetId="2" hidden="0" function="0" vbProcedure="0">#ref!</x:definedName>
    <x:definedName name="celdakokutehai" localSheetId="2" hidden="0" function="0" vbProcedure="0">#ref!</x:definedName>
    <x:definedName name="celdeitasakusei1" localSheetId="2" hidden="0" function="0" vbProcedure="0">#ref!</x:definedName>
    <x:definedName name="celdeitasakusei2" localSheetId="2" hidden="0" function="0" vbProcedure="0">#ref!</x:definedName>
    <x:definedName name="celdeitasakusei3" localSheetId="2" hidden="0" function="0" vbProcedure="0">#ref!</x:definedName>
    <x:definedName name="celdeitasyuusei" localSheetId="2" hidden="0" function="0" vbProcedure="0">#ref!</x:definedName>
    <x:definedName name="celDevelopment_DCM" localSheetId="2" hidden="0" function="0" vbProcedure="0">#ref!</x:definedName>
    <x:definedName name="celDevelopment_DDM" localSheetId="2" hidden="0" function="0" vbProcedure="0">#ref!</x:definedName>
    <x:definedName name="celDevelopment_Mtg" localSheetId="2" hidden="0" function="0" vbProcedure="0">#ref!</x:definedName>
    <x:definedName name="celdezainsiketukousousyo" localSheetId="2" hidden="0" function="0" vbProcedure="0">#ref!</x:definedName>
    <x:definedName name="celdezainsiketukousousyosyu" localSheetId="2" hidden="0" function="0" vbProcedure="0">#ref!</x:definedName>
    <x:definedName name="celDMDR1" localSheetId="2" hidden="0" function="0" vbProcedure="0">#ref!</x:definedName>
    <x:definedName name="celDMDR2" localSheetId="2" hidden="0" function="0" vbProcedure="0">#ref!</x:definedName>
    <x:definedName name="celDMDR_1" localSheetId="2" hidden="0" function="0" vbProcedure="0">#ref!</x:definedName>
    <x:definedName name="celDMDR_2" localSheetId="2" hidden="0" function="0" vbProcedure="0">#ref!</x:definedName>
    <x:definedName name="celDMDR_3" localSheetId="2" hidden="0" function="0" vbProcedure="0">#ref!</x:definedName>
    <x:definedName name="celDMJC" localSheetId="2" hidden="0" function="0" vbProcedure="0">#ref!</x:definedName>
    <x:definedName name="celFollow_up_Mtg_1" localSheetId="2" hidden="0" function="0" vbProcedure="0">#ref!</x:definedName>
    <x:definedName name="celFollow_up_Mtg_2" localSheetId="2" hidden="0" function="0" vbProcedure="0">#ref!</x:definedName>
    <x:definedName name="celFollow_up_Mtg_3" localSheetId="2" hidden="0" function="0" vbProcedure="0">#ref!</x:definedName>
    <x:definedName name="celFollow_up_Mtg_4" localSheetId="2" hidden="0" function="0" vbProcedure="0">#ref!</x:definedName>
    <x:definedName name="celFollow_up_Mtg_5" localSheetId="2" hidden="0" function="0" vbProcedure="0">#ref!</x:definedName>
    <x:definedName name="celFollow_up_Mtg_6" localSheetId="2" hidden="0" function="0" vbProcedure="0">#ref!</x:definedName>
    <x:definedName name="celFollow_up_Mtg_7" localSheetId="2" hidden="0" function="0" vbProcedure="0">#ref!</x:definedName>
    <x:definedName name="celhaigasushaderibari" localSheetId="2" hidden="0" function="0" vbProcedure="0">#ref!</x:definedName>
    <x:definedName name="celhaitaishaderibari" localSheetId="2" hidden="0" function="0" vbProcedure="0">#ref!</x:definedName>
    <x:definedName name="celhenkoujyouhouteikyou" localSheetId="2" hidden="0" function="0" vbProcedure="0">#ref!</x:definedName>
    <x:definedName name="celhoukenshaikanirai" localSheetId="2" hidden="0" function="0" vbProcedure="0">#ref!</x:definedName>
    <x:definedName name="celhouketukousousyo" localSheetId="2" hidden="0" function="0" vbProcedure="0">#ref!</x:definedName>
    <x:definedName name="celhouketukousousyosyu" localSheetId="2" hidden="0" function="0" vbProcedure="0">#ref!</x:definedName>
    <x:definedName name="celInprovemet_clay" localSheetId="2" hidden="0" function="0" vbProcedure="0">#ref!</x:definedName>
    <x:definedName name="celkaiseki1" localSheetId="2" hidden="0" function="0" vbProcedure="0">#ref!</x:definedName>
    <x:definedName name="celkaisyuukeikakusho" localSheetId="2" hidden="0" function="0" vbProcedure="0">#ref!</x:definedName>
    <x:definedName name="celkaku1" localSheetId="2" hidden="0" function="0" vbProcedure="0">#ref!</x:definedName>
    <x:definedName name="celkaku1mente" localSheetId="2" hidden="0" function="0" vbProcedure="0">#ref!</x:definedName>
    <x:definedName name="celkaku2orikomi" localSheetId="2" hidden="0" function="0" vbProcedure="0">#ref!</x:definedName>
    <x:definedName name="celkakuFkentou" localSheetId="2" hidden="0" function="0" vbProcedure="0">#ref!</x:definedName>
    <x:definedName name="celkakuN" localSheetId="2" hidden="0" function="0" vbProcedure="0">#ref!</x:definedName>
    <x:definedName name="celkihonkatasikijyousin" localSheetId="2" hidden="0" function="0" vbProcedure="0">#ref!</x:definedName>
    <x:definedName name="celModel_Direction" localSheetId="2" hidden="0" function="0" vbProcedure="0">#ref!</x:definedName>
    <x:definedName name="celModel_Fix" localSheetId="2" hidden="0" function="0" vbProcedure="0">#ref!</x:definedName>
    <x:definedName name="celojisiyousyo" localSheetId="2" hidden="0" function="0" vbProcedure="0">#ref!</x:definedName>
    <x:definedName name="celPDM" localSheetId="2" hidden="0" function="0" vbProcedure="0">#ref!</x:definedName>
    <x:definedName name="celpfdezainsiketukousousyo" localSheetId="2" hidden="0" function="0" vbProcedure="0">#ref!</x:definedName>
    <x:definedName name="celpfdezainsiketukousousyosyu" localSheetId="2" hidden="0" function="0" vbProcedure="0">#ref!</x:definedName>
    <x:definedName name="celpfkaku1" localSheetId="2" hidden="0" function="0" vbProcedure="0">#ref!</x:definedName>
    <x:definedName name="celpfkaku1syuuyaku" localSheetId="2" hidden="0" function="0" vbProcedure="0">#ref!</x:definedName>
    <x:definedName name="celpfkaku2" localSheetId="2" hidden="0" function="0" vbProcedure="0">#ref!</x:definedName>
    <x:definedName name="celpfkaku2syuuyaku" localSheetId="2" hidden="0" function="0" vbProcedure="0">#ref!</x:definedName>
    <x:definedName name="celPFPresentation_Of_Plan" localSheetId="2" hidden="0" function="0" vbProcedure="0">#ref!</x:definedName>
    <x:definedName name="celPF_Agreement" localSheetId="2" hidden="0" function="0" vbProcedure="0">#ref!</x:definedName>
    <x:definedName name="celPF_Applied_Consept_Document" localSheetId="2" hidden="0" function="0" vbProcedure="0">#ref!</x:definedName>
    <x:definedName name="celPF_Confirmation" localSheetId="2" hidden="0" function="0" vbProcedure="0">#ref!</x:definedName>
    <x:definedName name="celPF_hendoubungoui" localSheetId="2" hidden="0" function="0" vbProcedure="0">#ref!</x:definedName>
    <x:definedName name="celPf_lot" localSheetId="2" hidden="0" function="0" vbProcedure="0">#ref!</x:definedName>
    <x:definedName name="celPf_lot_bumonDR" localSheetId="2" hidden="0" function="0" vbProcedure="0">#ref!</x:definedName>
    <x:definedName name="celPf_lot_release_L" localSheetId="2" hidden="0" function="0" vbProcedure="0">#ref!</x:definedName>
    <x:definedName name="celPf_lot_release_M" localSheetId="2" hidden="0" function="0" vbProcedure="0">#ref!</x:definedName>
    <x:definedName name="celPf_lot_release_S" localSheetId="2" hidden="0" function="0" vbProcedure="0">#ref!</x:definedName>
    <x:definedName name="celPf_lot_release_XL" localSheetId="2" hidden="0" function="0" vbProcedure="0">#ref!</x:definedName>
    <x:definedName name="celPF_PD_Original_Plan" localSheetId="2" hidden="0" function="0" vbProcedure="0">#ref!</x:definedName>
    <x:definedName name="celPF_Planning_Document" localSheetId="2" hidden="0" function="0" vbProcedure="0">#ref!</x:definedName>
    <x:definedName name="celPF_Planning_Document_draft" localSheetId="2" hidden="0" function="0" vbProcedure="0">#ref!</x:definedName>
    <x:definedName name="celPF_Pre_Agreement" localSheetId="2" hidden="0" function="0" vbProcedure="0">#ref!</x:definedName>
    <x:definedName name="celPF_Profit_Cost_GMM1" localSheetId="2" hidden="0" function="0" vbProcedure="0">#ref!</x:definedName>
    <x:definedName name="celPF_Profit_Cost_GMM2" localSheetId="2" hidden="0" function="0" vbProcedure="0">#ref!</x:definedName>
    <x:definedName name="celPlanning_Document" localSheetId="2" hidden="0" function="0" vbProcedure="0">#ref!</x:definedName>
    <x:definedName name="celPlanning_Document_draft" localSheetId="2" hidden="0" function="0" vbProcedure="0">#ref!</x:definedName>
    <x:definedName name="celPlannning_Document_Original" localSheetId="2" hidden="0" function="0" vbProcedure="0">#ref!</x:definedName>
    <x:definedName name="celPlot_bumonDR" localSheetId="2" hidden="0" function="0" vbProcedure="0">#ref!</x:definedName>
    <x:definedName name="celPlot_release_L" localSheetId="2" hidden="0" function="0" vbProcedure="0">#ref!</x:definedName>
    <x:definedName name="celPlot_release_M" localSheetId="2" hidden="0" function="0" vbProcedure="0">#ref!</x:definedName>
    <x:definedName name="celPlot_release_S" localSheetId="2" hidden="0" function="0" vbProcedure="0">#ref!</x:definedName>
    <x:definedName name="celPMCteiantikettei2" localSheetId="2" hidden="0" function="0" vbProcedure="0">#ref!</x:definedName>
    <x:definedName name="celPMC_DDC_Mtg" localSheetId="2" hidden="0" function="0" vbProcedure="0">#ref!</x:definedName>
    <x:definedName name="celPMC_DDD_Mtg" localSheetId="2" hidden="0" function="0" vbProcedure="0">#ref!</x:definedName>
    <x:definedName name="celPMC_Draft" localSheetId="2" hidden="0" function="0" vbProcedure="0">#ref!</x:definedName>
    <x:definedName name="celPMC_Draft_1" localSheetId="2" hidden="0" function="0" vbProcedure="0">#ref!</x:definedName>
    <x:definedName name="celPMC_draft_N1" localSheetId="2" hidden="0" function="0" vbProcedure="0">#ref!</x:definedName>
    <x:definedName name="celPMC_Draft_N2" localSheetId="2" hidden="0" function="0" vbProcedure="0">#ref!</x:definedName>
    <x:definedName name="celPMC_PDM1" localSheetId="2" hidden="0" function="0" vbProcedure="0">#ref!</x:definedName>
    <x:definedName name="celPMC_PDM2" localSheetId="2" hidden="0" function="0" vbProcedure="0">#ref!</x:definedName>
    <x:definedName name="celPMC_PPM" localSheetId="2" hidden="0" function="0" vbProcedure="0">#ref!</x:definedName>
    <x:definedName name="celPMC_Pre_Product_Explanation" localSheetId="2" hidden="0" function="0" vbProcedure="0">#ref!</x:definedName>
    <x:definedName name="celPMC_Product_Explanation" localSheetId="2" hidden="0" function="0" vbProcedure="0">#ref!</x:definedName>
    <x:definedName name="celPMC_Request_For_Quotation" localSheetId="2" hidden="0" function="0" vbProcedure="0">#ref!</x:definedName>
    <x:definedName name="celPMC_teiantikakunin" localSheetId="2" hidden="0" function="0" vbProcedure="0">#ref!</x:definedName>
    <x:definedName name="celPMC_teiantikettei1" localSheetId="2" hidden="0" function="0" vbProcedure="0">#ref!</x:definedName>
    <x:definedName name="celPolisy_Document" localSheetId="2" hidden="0" function="0" vbProcedure="0">#ref!</x:definedName>
    <x:definedName name="celPPM" localSheetId="2" hidden="0" function="0" vbProcedure="0">#ref!</x:definedName>
    <x:definedName name="celPrecedence_Phase_kick_Off" localSheetId="2" hidden="0" function="0" vbProcedure="0">#ref!</x:definedName>
    <x:definedName name="celPreparation_OF_CAD_Data" localSheetId="2" hidden="0" function="0" vbProcedure="0">#ref!</x:definedName>
    <x:definedName name="celPresentation_Of_plan1" localSheetId="2" hidden="0" function="0" vbProcedure="0">#ref!</x:definedName>
    <x:definedName name="celPresentation_Of_Plan2" localSheetId="2" hidden="0" function="0" vbProcedure="0">#ref!</x:definedName>
    <x:definedName name="celProduction_Clay" localSheetId="2" hidden="0" function="0" vbProcedure="0">#ref!</x:definedName>
    <x:definedName name="celProduction_release_L_Design" localSheetId="2" hidden="0" function="0" vbProcedure="0">#ref!</x:definedName>
    <x:definedName name="celProduction_release_L_XZ4" localSheetId="2" hidden="0" function="0" vbProcedure="0">#ref!</x:definedName>
    <x:definedName name="celProduction_release_M_Design" localSheetId="2" hidden="0" function="0" vbProcedure="0">#ref!</x:definedName>
    <x:definedName name="celProduction_release_M_XZ4" localSheetId="2" hidden="0" function="0" vbProcedure="0">#ref!</x:definedName>
    <x:definedName name="celProduction_release_S_Design" localSheetId="2" hidden="0" function="0" vbProcedure="0">#ref!</x:definedName>
    <x:definedName name="celProduction_release_S_XZ4" localSheetId="2" hidden="0" function="0" vbProcedure="0">#ref!</x:definedName>
    <x:definedName name="celProduction_release_XL_Design" localSheetId="2" hidden="0" function="0" vbProcedure="0">#ref!</x:definedName>
    <x:definedName name="celProduction_release_XL_XZ4" localSheetId="2" hidden="0" function="0" vbProcedure="0">#ref!</x:definedName>
    <x:definedName name="celProduct_Concept" localSheetId="2" hidden="0" function="0" vbProcedure="0">#ref!</x:definedName>
    <x:definedName name="celProduct_Concept2" localSheetId="2" hidden="0" function="0" vbProcedure="0">#ref!</x:definedName>
    <x:definedName name="celProduct_Profile" localSheetId="2" hidden="0" function="0" vbProcedure="0">#ref!</x:definedName>
    <x:definedName name="celProject_Contract" localSheetId="2" hidden="0" function="0" vbProcedure="0">#ref!</x:definedName>
    <x:definedName name="celProttomaekaiseki" localSheetId="2" hidden="0" function="0" vbProcedure="0">#ref!</x:definedName>
    <x:definedName name="celPT1" localSheetId="2" hidden="0" function="0" vbProcedure="0">#ref!</x:definedName>
    <x:definedName name="celPT1_Mod" localSheetId="2" hidden="0" function="0" vbProcedure="0">#ref!</x:definedName>
    <x:definedName name="celPT1_Mod_design" localSheetId="2" hidden="0" function="0" vbProcedure="0">#ref!</x:definedName>
    <x:definedName name="celPT2" localSheetId="2" hidden="0" function="0" vbProcedure="0">#ref!</x:definedName>
    <x:definedName name="celpurodakutokonseputokettei" localSheetId="2" hidden="0" function="0" vbProcedure="0">#ref!</x:definedName>
    <x:definedName name="celPurodakutopurofairukettei" localSheetId="2" hidden="0" function="0" vbProcedure="0">#ref!</x:definedName>
    <x:definedName name="celP_lot" localSheetId="2" hidden="0" function="0" vbProcedure="0">#ref!</x:definedName>
    <x:definedName name="celseinou_shogenshaderibari" localSheetId="2" hidden="0" function="0" vbProcedure="0">#ref!</x:definedName>
    <x:definedName name="celselection_2ND" localSheetId="2" hidden="0" function="0" vbProcedure="0">#ref!</x:definedName>
    <x:definedName name="celselection_3RD" localSheetId="2" hidden="0" function="0" vbProcedure="0">#ref!</x:definedName>
    <x:definedName name="celselection_PRIMARY" localSheetId="2" hidden="0" function="0" vbProcedure="0">#ref!</x:definedName>
    <x:definedName name="celshataikouzoukeikaku_N" localSheetId="2" hidden="0" function="0" vbProcedure="0">#ref!</x:definedName>
    <x:definedName name="celshoutotushaderibari" localSheetId="2" hidden="0" function="0" vbProcedure="0">#ref!</x:definedName>
    <x:definedName name="celSimulation2" localSheetId="2" hidden="0" function="0" vbProcedure="0">#ref!</x:definedName>
    <x:definedName name="celSimulation3" localSheetId="2" hidden="0" function="0" vbProcedure="0">#ref!</x:definedName>
    <x:definedName name="celSimultaneous_Planning_1" localSheetId="2" hidden="0" function="0" vbProcedure="0">#ref!</x:definedName>
    <x:definedName name="celSimultaneous_Planning_N" localSheetId="2" hidden="0" function="0" vbProcedure="0">#ref!</x:definedName>
    <x:definedName name="celSimultaneous_Plannning_P" localSheetId="2" hidden="0" function="0" vbProcedure="0">#ref!</x:definedName>
    <x:definedName name="celSketch" localSheetId="2" hidden="0" function="0" vbProcedure="0">#ref!</x:definedName>
    <x:definedName name="celSketch_Selection" localSheetId="2" hidden="0" function="0" vbProcedure="0">#ref!</x:definedName>
    <x:definedName name="celSOP" localSheetId="2" hidden="0" function="0" vbProcedure="0">#ref!</x:definedName>
    <x:definedName name="celStyling_specDecision" localSheetId="2" hidden="0" function="0" vbProcedure="0">#ref!</x:definedName>
    <x:definedName name="celsyoukonkousousyo" localSheetId="2" hidden="0" function="0" vbProcedure="0">#ref!</x:definedName>
    <x:definedName name="celsyoukonkousousyosyu" localSheetId="2" hidden="0" function="0" vbProcedure="0">#ref!</x:definedName>
    <x:definedName name="celsyuueki_hankahoukoku" localSheetId="2" hidden="0" function="0" vbProcedure="0">#ref!</x:definedName>
    <x:definedName name="celS_lot" localSheetId="2" hidden="0" function="0" vbProcedure="0">#ref!</x:definedName>
    <x:definedName name="celteiansiyou" localSheetId="2" hidden="0" function="0" vbProcedure="0">#ref!</x:definedName>
    <x:definedName name="celteiansiyoumente" localSheetId="2" hidden="0" function="0" vbProcedure="0">#ref!</x:definedName>
    <x:definedName name="celtousi_syuuekikeikakukettei" localSheetId="2" hidden="0" function="0" vbProcedure="0">#ref!</x:definedName>
    <x:definedName name="celVT_DDC_Mtg" localSheetId="2" hidden="0" function="0" vbProcedure="0">#ref!</x:definedName>
    <x:definedName name="celVT_DDD_Mtg" localSheetId="2" hidden="0" function="0" vbProcedure="0">#ref!</x:definedName>
    <x:definedName name="celVT_Draft" localSheetId="2" hidden="0" function="0" vbProcedure="0">#ref!</x:definedName>
    <x:definedName name="celVT_HRGgohoukoku1" localSheetId="2" hidden="0" function="0" vbProcedure="0">#ref!</x:definedName>
    <x:definedName name="celVT_HRGgohoukoku2" localSheetId="2" hidden="0" function="0" vbProcedure="0">#ref!</x:definedName>
    <x:definedName name="celVT_HRGgohoukoku3" localSheetId="2" hidden="0" function="0" vbProcedure="0">#ref!</x:definedName>
    <x:definedName name="celVT_PDM1" localSheetId="2" hidden="0" function="0" vbProcedure="0">#ref!</x:definedName>
    <x:definedName name="celVT_PDM2" localSheetId="2" hidden="0" function="0" vbProcedure="0">#ref!</x:definedName>
    <x:definedName name="celVT_PPM" localSheetId="2" hidden="0" function="0" vbProcedure="0">#ref!</x:definedName>
    <x:definedName name="celVT_Request_For_Quotation" localSheetId="2" hidden="0" function="0" vbProcedure="0">#ref!</x:definedName>
    <x:definedName name="celVT_teiantikakunin" localSheetId="2" hidden="0" function="0" vbProcedure="0">#ref!</x:definedName>
    <x:definedName name="celVT_teiantikettai2" localSheetId="2" hidden="0" function="0" vbProcedure="0">#ref!</x:definedName>
    <x:definedName name="celVT_teiantikettei1" localSheetId="2" hidden="0" function="0" vbProcedure="0">#ref!</x:definedName>
    <x:definedName name="celWeight_Freez" localSheetId="2" hidden="0" function="0" vbProcedure="0">#ref!</x:definedName>
    <x:definedName name="CFDLCS" localSheetId="2" hidden="0" function="0" vbProcedure="0">#ref!</x:definedName>
    <x:definedName name="CFEWMERC" localSheetId="2" hidden="0" function="0" vbProcedure="0">#ref!</x:definedName>
    <x:definedName name="CFTLINMCV8" localSheetId="2" hidden="0" function="0" vbProcedure="0">#ref!</x:definedName>
    <x:definedName name="CFTPN2L" localSheetId="2" hidden="0" function="0" vbProcedure="0">#ref!</x:definedName>
    <x:definedName name="CFTU93AL2EX" localSheetId="2" hidden="0" function="0" vbProcedure="0">#ref!</x:definedName>
    <x:definedName name="CFU93AF2EX" localSheetId="2" hidden="0" function="0" vbProcedure="0">#ref!</x:definedName>
    <x:definedName name="CGKPPA" localSheetId="2" hidden="0" function="0" vbProcedure="0">#ref!</x:definedName>
    <x:definedName name="CGSAASC" localSheetId="2" hidden="0" function="0" vbProcedure="0">#ref!</x:definedName>
    <x:definedName name="CGSATSC" localSheetId="2" hidden="0" function="0" vbProcedure="0">#ref!</x:definedName>
    <x:definedName name="CGT360B98" localSheetId="2" hidden="0" function="0" vbProcedure="0">#ref!</x:definedName>
    <x:definedName name="CGTCTPPT" localSheetId="2" hidden="0" function="0" vbProcedure="0">#ref!</x:definedName>
    <x:definedName name="CGW2RGAL" localSheetId="2" hidden="0" function="0" vbProcedure="0">#ref!</x:definedName>
    <x:definedName name="CH" localSheetId="2" hidden="0" function="0" vbProcedure="0">#ref!</x:definedName>
    <x:definedName name="ChangeColor" localSheetId="2" hidden="0" function="0" vbProcedure="0">#ref!</x:definedName>
    <x:definedName name="CHECK" localSheetId="2" hidden="0" function="0" vbProcedure="0">#ref!</x:definedName>
    <x:definedName name="CheckList1stCol" localSheetId="2" hidden="0" function="0" vbProcedure="0">#ref!</x:definedName>
    <x:definedName name="CHECK_AFFILI_SALE" localSheetId="2" hidden="0" function="0" vbProcedure="0">#ref!</x:definedName>
    <x:definedName name="CHECK_AFFILI_SALE2" localSheetId="2" hidden="0" function="0" vbProcedure="0">#ref!</x:definedName>
    <x:definedName name="CHECK_ASSET" localSheetId="2" hidden="0" function="0" vbProcedure="0">#ref!</x:definedName>
    <x:definedName name="CHECK_BALANCE" localSheetId="2" hidden="0" function="0" vbProcedure="0">#ref!</x:definedName>
    <x:definedName name="CHECK_BUILDINGS" localSheetId="2" hidden="0" function="0" vbProcedure="0">#ref!</x:definedName>
    <x:definedName name="CHECK_CASH" localSheetId="2" hidden="0" function="0" vbProcedure="0">#ref!</x:definedName>
    <x:definedName name="CHECK_COMMONSTOCK" localSheetId="2" hidden="0" function="0" vbProcedure="0">#ref!</x:definedName>
    <x:definedName name="CHECK_CONSTRUCTION" localSheetId="2" hidden="0" function="0" vbProcedure="0">#ref!</x:definedName>
    <x:definedName name="CHECK_C_OPR" localSheetId="2" hidden="0" function="0" vbProcedure="0">#ref!</x:definedName>
    <x:definedName name="CHECK_DEFFERDASSETS" localSheetId="2" hidden="0" function="0" vbProcedure="0">#ref!</x:definedName>
    <x:definedName name="CHECK_DUE" localSheetId="2" hidden="0" function="0" vbProcedure="0">#ref!</x:definedName>
    <x:definedName name="CHECK_INT_ASSETS" localSheetId="2" hidden="0" function="0" vbProcedure="0">#ref!</x:definedName>
    <x:definedName name="CHECK_INV_CAP" localSheetId="2" hidden="0" function="0" vbProcedure="0">#ref!</x:definedName>
    <x:definedName name="CHECK_INV_SEC" localSheetId="2" hidden="0" function="0" vbProcedure="0">#ref!</x:definedName>
    <x:definedName name="CHECK_I_SECURITIES" localSheetId="2" hidden="0" function="0" vbProcedure="0">#ref!</x:definedName>
    <x:definedName name="CHECK_LAND" localSheetId="2" hidden="0" function="0" vbProcedure="0">#ref!</x:definedName>
    <x:definedName name="CHECK_LEGALRESERVE" localSheetId="2" hidden="0" function="0" vbProcedure="0">#ref!</x:definedName>
    <x:definedName name="CHECK_L_PAY" localSheetId="2" hidden="0" function="0" vbProcedure="0">#ref!</x:definedName>
    <x:definedName name="CHECK_L_R" localSheetId="2" hidden="0" function="0" vbProcedure="0">#ref!</x:definedName>
    <x:definedName name="CHECK_L_T_1" localSheetId="2" hidden="0" function="0" vbProcedure="0">#ref!</x:definedName>
    <x:definedName name="CHECK_L_T_2" localSheetId="2" hidden="0" function="0" vbProcedure="0">#ref!</x:definedName>
    <x:definedName name="CHECK_L_T_BORROWING" localSheetId="2" hidden="0" function="0" vbProcedure="0">#ref!</x:definedName>
    <x:definedName name="CHECK_L_T_P_E" localSheetId="2" hidden="0" function="0" vbProcedure="0">#ref!</x:definedName>
    <x:definedName name="CHECK_MACHINERY" localSheetId="2" hidden="0" function="0" vbProcedure="0">#ref!</x:definedName>
    <x:definedName name="CHECK_M_SECURITIES" localSheetId="2" hidden="0" function="0" vbProcedure="0">#ref!</x:definedName>
    <x:definedName name="CHECK_NETSALE" localSheetId="2" hidden="0" function="0" vbProcedure="0">#ref!</x:definedName>
    <x:definedName name="CHECK_NETSALE2" localSheetId="2" hidden="0" function="0" vbProcedure="0">#ref!</x:definedName>
    <x:definedName name="CHECK_OPR" localSheetId="2" hidden="0" function="0" vbProcedure="0">#ref!</x:definedName>
    <x:definedName name="CHECK_PAIDCAPITAL" localSheetId="2" hidden="0" function="0" vbProcedure="0">#ref!</x:definedName>
    <x:definedName name="CHECK_RETAINED" localSheetId="2" hidden="0" function="0" vbProcedure="0">#ref!</x:definedName>
    <x:definedName name="CHECK_STRUCTURE" localSheetId="2" hidden="0" function="0" vbProcedure="0">#ref!</x:definedName>
    <x:definedName name="CHECK_S_SECURITIES" localSheetId="2" hidden="0" function="0" vbProcedure="0">#ref!</x:definedName>
    <x:definedName name="CHECK_S_T_B" localSheetId="2" hidden="0" function="0" vbProcedure="0">#ref!</x:definedName>
    <x:definedName name="CHECK_S_W" localSheetId="2" hidden="0" function="0" vbProcedure="0">#ref!</x:definedName>
    <x:definedName name="CHECK_TOOL" localSheetId="2" hidden="0" function="0" vbProcedure="0">#ref!</x:definedName>
    <x:definedName name="CHECK_TOTALEQUITY" localSheetId="2" hidden="0" function="0" vbProcedure="0">#ref!</x:definedName>
    <x:definedName name="CHECK_VEHICLE" localSheetId="2" hidden="0" function="0" vbProcedure="0">#ref!</x:definedName>
    <x:definedName name="CLVL" localSheetId="2" hidden="0" function="0" vbProcedure="0">#ref!</x:definedName>
    <x:definedName name="CNT" localSheetId="2" hidden="0" function="0" vbProcedure="0">#ref!</x:definedName>
    <x:definedName name="COC_1.2" localSheetId="2" hidden="0" function="0" vbProcedure="0">#ref!</x:definedName>
    <x:definedName name="Coc_2m" localSheetId="2" hidden="0" function="0" vbProcedure="0">#ref!</x:definedName>
    <x:definedName name="Code" localSheetId="2" hidden="0" function="0" vbProcedure="0">#ref!</x:definedName>
    <x:definedName name="COMMON" localSheetId="2" hidden="0" function="0" vbProcedure="0">#ref!</x:definedName>
    <x:definedName name="COMPANY" localSheetId="2" hidden="0" function="0" vbProcedure="0">#ref!</x:definedName>
    <x:definedName name="CompanyList" localSheetId="2" hidden="0" function="0" vbProcedure="0">#ref!</x:definedName>
    <x:definedName name="CompanyName" localSheetId="2" hidden="0" function="0" vbProcedure="0">#ref!</x:definedName>
    <x:definedName name="COMPL" localSheetId="2" hidden="0" function="0" vbProcedure="0">#ref!</x:definedName>
    <x:definedName name="COMPONENT" localSheetId="2" hidden="0" function="0" vbProcedure="0">#ref!</x:definedName>
    <x:definedName name="CONCURRENCE" localSheetId="2" hidden="0" function="0" vbProcedure="0">#ref!</x:definedName>
    <x:definedName name="Cong_HM_DTCT" localSheetId="2" hidden="0" function="0" vbProcedure="0">#ref!</x:definedName>
    <x:definedName name="Cong_M_DTCT" localSheetId="2" hidden="0" function="0" vbProcedure="0">#ref!</x:definedName>
    <x:definedName name="Cong_NC_DTCT" localSheetId="2" hidden="0" function="0" vbProcedure="0">#ref!</x:definedName>
    <x:definedName name="Cong_VL_DTCT" localSheetId="2" hidden="0" function="0" vbProcedure="0">#ref!</x:definedName>
    <x:definedName name="CONST_EQ" localSheetId="2" hidden="0" function="0" vbProcedure="0">#ref!</x:definedName>
    <x:definedName name="Continue" localSheetId="2" hidden="0" function="0" vbProcedure="0">#ref!</x:definedName>
    <x:definedName name="CON_EQP_COS" localSheetId="2" hidden="0" function="0" vbProcedure="0">#ref!</x:definedName>
    <x:definedName name="CON_EQP_COST" localSheetId="2" hidden="0" function="0" vbProcedure="0">#ref!</x:definedName>
    <x:definedName name="COP" localSheetId="2" hidden="0" function="0" vbProcedure="0">#ref!</x:definedName>
    <x:definedName name="COVER" localSheetId="2" hidden="0" function="0" vbProcedure="0">#ref!</x:definedName>
    <x:definedName name="CP" localSheetId="2" hidden="0" function="0" vbProcedure="0">#ref!</x:definedName>
    <x:definedName name="CPC" localSheetId="2" hidden="0" function="0" vbProcedure="0">#ref!</x:definedName>
    <x:definedName name="Criteria_MI" localSheetId="2" hidden="0" function="0" vbProcedure="0">#ref!</x:definedName>
    <x:definedName name="CRITINST" localSheetId="2" hidden="0" function="0" vbProcedure="0">#ref!</x:definedName>
    <x:definedName name="CRITPURC" localSheetId="2" hidden="0" function="0" vbProcedure="0">#ref!</x:definedName>
    <x:definedName name="CS_10" localSheetId="2" hidden="0" function="0" vbProcedure="0">#ref!</x:definedName>
    <x:definedName name="CS_100" localSheetId="2" hidden="0" function="0" vbProcedure="0">#ref!</x:definedName>
    <x:definedName name="CS_10S" localSheetId="2" hidden="0" function="0" vbProcedure="0">#ref!</x:definedName>
    <x:definedName name="CS_120" localSheetId="2" hidden="0" function="0" vbProcedure="0">#ref!</x:definedName>
    <x:definedName name="CS_140" localSheetId="2" hidden="0" function="0" vbProcedure="0">#ref!</x:definedName>
    <x:definedName name="CS_160" localSheetId="2" hidden="0" function="0" vbProcedure="0">#ref!</x:definedName>
    <x:definedName name="CS_20" localSheetId="2" hidden="0" function="0" vbProcedure="0">#ref!</x:definedName>
    <x:definedName name="CS_30" localSheetId="2" hidden="0" function="0" vbProcedure="0">#ref!</x:definedName>
    <x:definedName name="CS_40" localSheetId="2" hidden="0" function="0" vbProcedure="0">#ref!</x:definedName>
    <x:definedName name="CS_40S" localSheetId="2" hidden="0" function="0" vbProcedure="0">#ref!</x:definedName>
    <x:definedName name="CS_5S" localSheetId="2" hidden="0" function="0" vbProcedure="0">#ref!</x:definedName>
    <x:definedName name="CS_60" localSheetId="2" hidden="0" function="0" vbProcedure="0">#ref!</x:definedName>
    <x:definedName name="CS_80" localSheetId="2" hidden="0" function="0" vbProcedure="0">#ref!</x:definedName>
    <x:definedName name="CS_80S" localSheetId="2" hidden="0" function="0" vbProcedure="0">#ref!</x:definedName>
    <x:definedName name="CS_STD" localSheetId="2" hidden="0" function="0" vbProcedure="0">#ref!</x:definedName>
    <x:definedName name="CS_XS" localSheetId="2" hidden="0" function="0" vbProcedure="0">#ref!</x:definedName>
    <x:definedName name="CS_XXS" localSheetId="2" hidden="0" function="0" vbProcedure="0">#ref!</x:definedName>
    <x:definedName name="CTHTKA8" localSheetId="2" hidden="0" function="0" vbProcedure="0">#ref!</x:definedName>
    <x:definedName name="CTHYSAN" localSheetId="2" hidden="0" function="0" vbProcedure="0">#ref!</x:definedName>
    <x:definedName name="CTHYSED" localSheetId="2" hidden="0" function="0" vbProcedure="0">#ref!</x:definedName>
    <x:definedName name="ctiep" localSheetId="2" hidden="0" function="0" vbProcedure="0">#ref!</x:definedName>
    <x:definedName name="CTTCMC" localSheetId="2" hidden="0" function="0" vbProcedure="0">#ref!</x:definedName>
    <x:definedName name="CTTHCPTZYW" localSheetId="2" hidden="0" function="0" vbProcedure="0">#ref!</x:definedName>
    <x:definedName name="CTTHHAARD" localSheetId="2" hidden="0" function="0" vbProcedure="0">#ref!</x:definedName>
    <x:definedName name="CTTIZSUTT" localSheetId="2" hidden="0" function="0" vbProcedure="0">#ref!</x:definedName>
    <x:definedName name="CTTSTW2" localSheetId="2" hidden="0" function="0" vbProcedure="0">#ref!</x:definedName>
    <x:definedName name="CTVWA5GLF" localSheetId="2" hidden="0" function="0" vbProcedure="0">#ref!</x:definedName>
    <x:definedName name="Cum_Int" localSheetId="2" hidden="0" function="0" vbProcedure="0">#ref!</x:definedName>
    <x:definedName name="cun" localSheetId="2" hidden="0" function="0" vbProcedure="0">#ref!</x:definedName>
    <x:definedName name="C_" localSheetId="2" hidden="0" function="0" vbProcedure="0">#ref!</x:definedName>
    <x:definedName name="DAFAFAD" localSheetId="2" hidden="1" function="0" vbProcedure="0">#ref!</x:definedName>
    <x:definedName name="DAISU" localSheetId="2" hidden="0" function="0" vbProcedure="0">#ref!</x:definedName>
    <x:definedName name="DAO_DAT" localSheetId="2" hidden="0" function="0" vbProcedure="0">#ref!</x:definedName>
    <x:definedName name="dasda" localSheetId="2" hidden="0" function="0" vbProcedure="0">#ref!,#ref!</x:definedName>
    <x:definedName name="Data" localSheetId="2" hidden="0" function="0" vbProcedure="0">#ref!</x:definedName>
    <x:definedName name="Data.Dump" localSheetId="2" hidden="1" function="0" vbProcedure="0">OFFSET(data.top.left,1,0)</x:definedName>
    <x:definedName name="Database.File" localSheetId="2" hidden="1" function="0" vbProcedure="0">#ref!</x:definedName>
    <x:definedName name="Database_MI" localSheetId="2" hidden="0" function="0" vbProcedure="0">#ref!</x:definedName>
    <x:definedName name="Data_All" localSheetId="2" hidden="0" function="0" vbProcedure="0">#ref!</x:definedName>
    <x:definedName name="date" localSheetId="2" hidden="0" function="0" vbProcedure="0">#ref!</x:definedName>
    <x:definedName name="Day" localSheetId="2" hidden="0" function="0" vbProcedure="0">#ref!</x:definedName>
    <x:definedName name="DBASE1" localSheetId="2" hidden="0" function="0" vbProcedure="0">#ref!</x:definedName>
    <x:definedName name="DB名" localSheetId="2" hidden="0" function="0" vbProcedure="0">#ref!</x:definedName>
    <x:definedName name="dddddd" localSheetId="2" hidden="0" function="0" vbProcedure="0">#ref!,#ref!</x:definedName>
    <x:definedName name="Dec_02" localSheetId="2" hidden="0" function="0" vbProcedure="0">#ref!</x:definedName>
    <x:definedName name="Dec_03" localSheetId="2" hidden="0" function="0" vbProcedure="0">#ref!</x:definedName>
    <x:definedName name="Dec_04" localSheetId="2" hidden="0" function="0" vbProcedure="0">#ref!</x:definedName>
    <x:definedName name="Dec_05" localSheetId="2" hidden="0" function="0" vbProcedure="0">#ref!</x:definedName>
    <x:definedName name="Dec_06" localSheetId="2" hidden="0" function="0" vbProcedure="0">#ref!</x:definedName>
    <x:definedName name="den_bu" localSheetId="2" hidden="0" function="0" vbProcedure="0">#ref!</x:definedName>
    <x:definedName name="DEPT_" localSheetId="2" hidden="0" function="0" vbProcedure="0">#ref!</x:definedName>
    <x:definedName name="DESCRIPTION" localSheetId="2" hidden="0" function="0" vbProcedure="0">#ref!</x:definedName>
    <x:definedName name="DETA" localSheetId="2" hidden="0" function="0" vbProcedure="0">#ref!</x:definedName>
    <x:definedName name="DGCTI592" localSheetId="2" hidden="0" function="0" vbProcedure="0">#ref!</x:definedName>
    <x:definedName name="Die" localSheetId="2" hidden="0" function="0" vbProcedure="0">#ref!</x:definedName>
    <x:definedName name="Dinhmuc" localSheetId="2" hidden="0" function="0" vbProcedure="0">#ref!</x:definedName>
    <x:definedName name="DMNQ" localSheetId="2" hidden="0" function="0" vbProcedure="0">#ref!</x:definedName>
    <x:definedName name="Documents_array" localSheetId="2" hidden="0" function="0" vbProcedure="0">#ref!</x:definedName>
    <x:definedName name="Dole_trans_code" localSheetId="2" hidden="0" function="0" vbProcedure="0">#ref!</x:definedName>
    <x:definedName name="Dongia" localSheetId="2" hidden="0" function="0" vbProcedure="0">#ref!</x:definedName>
    <x:definedName name="DR_NO." localSheetId="2" hidden="0" function="0" vbProcedure="0">#ref!</x:definedName>
    <x:definedName name="DSDSD" localSheetId="2" hidden="0" function="0" vbProcedure="0">#ref!</x:definedName>
    <x:definedName name="DSUMDATA" localSheetId="2" hidden="0" function="0" vbProcedure="0">#ref!</x:definedName>
    <x:definedName name="DVPNUMBER" localSheetId="2" hidden="0" function="0" vbProcedure="0">#ref!</x:definedName>
    <x:definedName name="D_7101A_B" localSheetId="2" hidden="0" function="0" vbProcedure="0">#ref!</x:definedName>
    <x:definedName name="DÇm_33" localSheetId="2" hidden="0" function="0" vbProcedure="0">#ref!</x:definedName>
    <x:definedName name="E" localSheetId="2" hidden="0" function="0" vbProcedure="0">#ref!</x:definedName>
    <x:definedName name="Eb" localSheetId="2" hidden="0" function="0" vbProcedure="0">#ref!</x:definedName>
    <x:definedName name="Ebdam" localSheetId="2" hidden="0" function="0" vbProcedure="0">#ref!</x:definedName>
    <x:definedName name="Ecot1" localSheetId="2" hidden="0" function="0" vbProcedure="0">#ref!</x:definedName>
    <x:definedName name="EEEE" localSheetId="2" hidden="0" function="0" vbProcedure="0">#ref!</x:definedName>
    <x:definedName name="EEEEE" localSheetId="2" hidden="0" function="0" vbProcedure="0">#ref!</x:definedName>
    <x:definedName name="emb" localSheetId="2" hidden="0" function="0" vbProcedure="0">#ref!</x:definedName>
    <x:definedName name="EMI工場ﾚｲｱｳﾄ" localSheetId="2" hidden="0" function="0" vbProcedure="0">#ref!</x:definedName>
    <x:definedName name="EmployeeName" localSheetId="2" hidden="0" function="0" vbProcedure="0">#ref!</x:definedName>
    <x:definedName name="end" localSheetId="2" hidden="0" function="0" vbProcedure="0">#ref!</x:definedName>
    <x:definedName name="End_1" localSheetId="2" hidden="0" function="0" vbProcedure="0">#ref!</x:definedName>
    <x:definedName name="End_10" localSheetId="2" hidden="0" function="0" vbProcedure="0">#ref!</x:definedName>
    <x:definedName name="End_11" localSheetId="2" hidden="0" function="0" vbProcedure="0">#ref!</x:definedName>
    <x:definedName name="End_12" localSheetId="2" hidden="0" function="0" vbProcedure="0">#ref!</x:definedName>
    <x:definedName name="End_13" localSheetId="2" hidden="0" function="0" vbProcedure="0">#ref!</x:definedName>
    <x:definedName name="End_2" localSheetId="2" hidden="0" function="0" vbProcedure="0">#ref!</x:definedName>
    <x:definedName name="End_3" localSheetId="2" hidden="0" function="0" vbProcedure="0">#ref!</x:definedName>
    <x:definedName name="End_4" localSheetId="2" hidden="0" function="0" vbProcedure="0">#ref!</x:definedName>
    <x:definedName name="End_5" localSheetId="2" hidden="0" function="0" vbProcedure="0">#ref!</x:definedName>
    <x:definedName name="End_6" localSheetId="2" hidden="0" function="0" vbProcedure="0">#ref!</x:definedName>
    <x:definedName name="End_7" localSheetId="2" hidden="0" function="0" vbProcedure="0">#ref!</x:definedName>
    <x:definedName name="End_8" localSheetId="2" hidden="0" function="0" vbProcedure="0">#ref!</x:definedName>
    <x:definedName name="End_9" localSheetId="2" hidden="0" function="0" vbProcedure="0">#ref!</x:definedName>
    <x:definedName name="End_Bal" localSheetId="2" hidden="0" function="0" vbProcedure="0">#ref!</x:definedName>
    <x:definedName name="ENGINE" localSheetId="2" hidden="0" function="0" vbProcedure="0">#ref!</x:definedName>
    <x:definedName name="ENID" localSheetId="2" hidden="0" function="0" vbProcedure="0">#ref!</x:definedName>
    <x:definedName name="EQREQRQ" localSheetId="2" hidden="0" function="0" vbProcedure="0">#ref!</x:definedName>
    <x:definedName name="ErrColor" localSheetId="2" hidden="0" function="0" vbProcedure="0">#ref!</x:definedName>
    <x:definedName name="ew" localSheetId="2" hidden="0" function="0" vbProcedure="0">#ref!</x:definedName>
    <x:definedName name="ex" localSheetId="2" hidden="0" function="0" vbProcedure="0">#ref!</x:definedName>
    <x:definedName name="Excel_BuiltIn_Print_Area_1" localSheetId="2" hidden="0" function="0" vbProcedure="0">#ref!</x:definedName>
    <x:definedName name="Excel_BuiltIn_Print_Area_17_1" localSheetId="2" hidden="0" function="0" vbProcedure="0">#ref!</x:definedName>
    <x:definedName name="Excel_BuiltIn_Print_Area_17_18" localSheetId="2" hidden="0" function="0" vbProcedure="0">#ref!</x:definedName>
    <x:definedName name="Excel_BuiltIn_Print_Area_17_2" localSheetId="2" hidden="0" function="0" vbProcedure="0">#ref!</x:definedName>
    <x:definedName name="Excel_BuiltIn_Print_Area_17_3" localSheetId="2" hidden="0" function="0" vbProcedure="0">#ref!</x:definedName>
    <x:definedName name="Excel_BuiltIn_Print_Area_1_1" localSheetId="2" hidden="0" function="0" vbProcedure="0">#ref!</x:definedName>
    <x:definedName name="Excel_BuiltIn_Print_Area_1_18" localSheetId="2" hidden="0" function="0" vbProcedure="0">#ref!</x:definedName>
    <x:definedName name="Excel_BuiltIn_Print_Area_1_1_1" localSheetId="2" hidden="0" function="0" vbProcedure="0">#ref!</x:definedName>
    <x:definedName name="Excel_BuiltIn_Print_Area_1_1_1_1" localSheetId="2" hidden="0" function="0" vbProcedure="0">#ref!</x:definedName>
    <x:definedName name="Excel_BuiltIn_Print_Area_1_1_1_1_1" localSheetId="2" hidden="0" function="0" vbProcedure="0">#ref!</x:definedName>
    <x:definedName name="Excel_BuiltIn_Print_Area_1_2" localSheetId="2" hidden="0" function="0" vbProcedure="0">#ref!</x:definedName>
    <x:definedName name="Excel_BuiltIn_Print_Area_1_3" localSheetId="2" hidden="0" function="0" vbProcedure="0">#ref!</x:definedName>
    <x:definedName name="Excel_BuiltIn_Print_Area_2" localSheetId="2" hidden="0" function="0" vbProcedure="0">#ref!</x:definedName>
    <x:definedName name="Excel_BuiltIn_Print_Area_20_1" localSheetId="2" hidden="0" function="0" vbProcedure="0">#ref!</x:definedName>
    <x:definedName name="Excel_BuiltIn_Print_Area_20_18" localSheetId="2" hidden="0" function="0" vbProcedure="0">#ref!</x:definedName>
    <x:definedName name="Excel_BuiltIn_Print_Area_20_2" localSheetId="2" hidden="0" function="0" vbProcedure="0">#ref!</x:definedName>
    <x:definedName name="Excel_BuiltIn_Print_Area_20_3" localSheetId="2" hidden="0" function="0" vbProcedure="0">#ref!</x:definedName>
    <x:definedName name="Excel_BuiltIn_Print_Area_2_1" localSheetId="2" hidden="0" function="0" vbProcedure="0">#ref!</x:definedName>
    <x:definedName name="Excel_BuiltIn_Print_Area_2_1_15" localSheetId="2" hidden="0" function="0" vbProcedure="0">#ref!</x:definedName>
    <x:definedName name="Excel_BuiltIn_Print_Area_2_1_15_4" localSheetId="2" hidden="0" function="0" vbProcedure="0">#ref!</x:definedName>
    <x:definedName name="Excel_BuiltIn_Print_Area_2_1_15_5" localSheetId="2" hidden="0" function="0" vbProcedure="0">#ref!</x:definedName>
    <x:definedName name="Excel_BuiltIn_Print_Area_2_1_15_7" localSheetId="2" hidden="0" function="0" vbProcedure="0">#ref!</x:definedName>
    <x:definedName name="Excel_BuiltIn_Print_Area_2_1_15_8" localSheetId="2" hidden="0" function="0" vbProcedure="0">#ref!</x:definedName>
    <x:definedName name="Excel_BuiltIn_Print_Area_2_1_15_9" localSheetId="2" hidden="0" function="0" vbProcedure="0">#ref!</x:definedName>
    <x:definedName name="Excel_BuiltIn_Print_Area_2_1_17" localSheetId="2" hidden="0" function="0" vbProcedure="0">#ref!</x:definedName>
    <x:definedName name="Excel_BuiltIn_Print_Area_2_1_17_4" localSheetId="2" hidden="0" function="0" vbProcedure="0">#ref!</x:definedName>
    <x:definedName name="Excel_BuiltIn_Print_Area_2_1_17_5" localSheetId="2" hidden="0" function="0" vbProcedure="0">#ref!</x:definedName>
    <x:definedName name="Excel_BuiltIn_Print_Area_2_1_17_7" localSheetId="2" hidden="0" function="0" vbProcedure="0">#ref!</x:definedName>
    <x:definedName name="Excel_BuiltIn_Print_Area_2_1_17_8" localSheetId="2" hidden="0" function="0" vbProcedure="0">#ref!</x:definedName>
    <x:definedName name="Excel_BuiltIn_Print_Area_2_1_17_9" localSheetId="2" hidden="0" function="0" vbProcedure="0">#ref!</x:definedName>
    <x:definedName name="Excel_BuiltIn_Print_Area_2_1_18" localSheetId="2" hidden="0" function="0" vbProcedure="0">#ref!</x:definedName>
    <x:definedName name="Excel_BuiltIn_Print_Area_2_1_1_1" localSheetId="2" hidden="0" function="0" vbProcedure="0">#ref!</x:definedName>
    <x:definedName name="Excel_BuiltIn_Print_Area_2_1_2" localSheetId="2" hidden="0" function="0" vbProcedure="0">#ref!</x:definedName>
    <x:definedName name="Excel_BuiltIn_Print_Area_2_1_3" localSheetId="2" hidden="0" function="0" vbProcedure="0">#ref!</x:definedName>
    <x:definedName name="Excel_BuiltIn_Print_Area_2_1_4" localSheetId="2" hidden="0" function="0" vbProcedure="0">#ref!</x:definedName>
    <x:definedName name="Excel_BuiltIn_Print_Area_2_1_5" localSheetId="2" hidden="0" function="0" vbProcedure="0">#ref!</x:definedName>
    <x:definedName name="Excel_BuiltIn_Print_Area_2_1_7" localSheetId="2" hidden="0" function="0" vbProcedure="0">#ref!</x:definedName>
    <x:definedName name="Excel_BuiltIn_Print_Area_2_1_8" localSheetId="2" hidden="0" function="0" vbProcedure="0">#ref!</x:definedName>
    <x:definedName name="Excel_BuiltIn_Print_Area_2_1_9" localSheetId="2" hidden="0" function="0" vbProcedure="0">#ref!</x:definedName>
    <x:definedName name="Excel_BuiltIn_Print_Area_3" localSheetId="2" hidden="0" function="0" vbProcedure="0">#ref!</x:definedName>
    <x:definedName name="Excel_BuiltIn_Print_Area_3_1" localSheetId="2" hidden="0" function="0" vbProcedure="0">#ref!</x:definedName>
    <x:definedName name="Excel_BuiltIn_Print_Area_3_17" localSheetId="2" hidden="0" function="0" vbProcedure="0">#ref!</x:definedName>
    <x:definedName name="Excel_BuiltIn_Print_Area_3_17_4" localSheetId="2" hidden="0" function="0" vbProcedure="0">#ref!</x:definedName>
    <x:definedName name="Excel_BuiltIn_Print_Area_3_17_5" localSheetId="2" hidden="0" function="0" vbProcedure="0">#ref!</x:definedName>
    <x:definedName name="Excel_BuiltIn_Print_Area_3_17_7" localSheetId="2" hidden="0" function="0" vbProcedure="0">#ref!</x:definedName>
    <x:definedName name="Excel_BuiltIn_Print_Area_3_17_8" localSheetId="2" hidden="0" function="0" vbProcedure="0">#ref!</x:definedName>
    <x:definedName name="Excel_BuiltIn_Print_Area_3_17_9" localSheetId="2" hidden="0" function="0" vbProcedure="0">#ref!</x:definedName>
    <x:definedName name="Excel_BuiltIn_Print_Area_3_1_1" localSheetId="2" hidden="0" function="0" vbProcedure="0">#ref!</x:definedName>
    <x:definedName name="Excel_BuiltIn_Print_Area_3_1_4" localSheetId="2" hidden="0" function="0" vbProcedure="0">#ref!</x:definedName>
    <x:definedName name="Excel_BuiltIn_Print_Area_3_1_5" localSheetId="2" hidden="0" function="0" vbProcedure="0">#ref!</x:definedName>
    <x:definedName name="Excel_BuiltIn_Print_Area_3_1_7" localSheetId="2" hidden="0" function="0" vbProcedure="0">#ref!</x:definedName>
    <x:definedName name="Excel_BuiltIn_Print_Area_3_1_8" localSheetId="2" hidden="0" function="0" vbProcedure="0">#ref!</x:definedName>
    <x:definedName name="Excel_BuiltIn_Print_Area_3_1_9" localSheetId="2" hidden="0" function="0" vbProcedure="0">#ref!</x:definedName>
    <x:definedName name="Excel_BuiltIn_Print_Area_3_4" localSheetId="2" hidden="0" function="0" vbProcedure="0">#ref!</x:definedName>
    <x:definedName name="Excel_BuiltIn_Print_Area_3_5" localSheetId="2" hidden="0" function="0" vbProcedure="0">#ref!</x:definedName>
    <x:definedName name="Excel_BuiltIn_Print_Area_3_7" localSheetId="2" hidden="0" function="0" vbProcedure="0">#ref!</x:definedName>
    <x:definedName name="Excel_BuiltIn_Print_Area_3_8" localSheetId="2" hidden="0" function="0" vbProcedure="0">#ref!</x:definedName>
    <x:definedName name="Excel_BuiltIn_Print_Area_3_9" localSheetId="2" hidden="0" function="0" vbProcedure="0">#ref!</x:definedName>
    <x:definedName name="Excel_BuiltIn_Print_Area_4" localSheetId="2" hidden="0" function="0" vbProcedure="0">#ref!</x:definedName>
    <x:definedName name="Excel_BuiltIn_Print_Area_4_1" localSheetId="2" hidden="0" function="0" vbProcedure="0">#ref!</x:definedName>
    <x:definedName name="Excel_BuiltIn_Print_Area_4_1_1_1_1_1" localSheetId="2" hidden="0" function="0" vbProcedure="0">#ref!</x:definedName>
    <x:definedName name="Excel_BuiltIn_Print_Area_4_1_1_1_1_1_1" localSheetId="2" hidden="0" function="0" vbProcedure="0">#ref!</x:definedName>
    <x:definedName name="Excel_BuiltIn_Print_Area_4_1_1_1_1_1_1_1_1" localSheetId="2" hidden="0" function="0" vbProcedure="0">#ref!</x:definedName>
    <x:definedName name="Excel_BuiltIn_Print_Area_4_2" localSheetId="2" hidden="0" function="0" vbProcedure="0">#ref!</x:definedName>
    <x:definedName name="Excel_BuiltIn_Print_Area_5" localSheetId="2" hidden="0" function="0" vbProcedure="0">#ref!</x:definedName>
    <x:definedName name="Excel_BuiltIn_Print_Area_6_1_1" localSheetId="2" hidden="0" function="0" vbProcedure="0">#ref!</x:definedName>
    <x:definedName name="Excel_BuiltIn_Print_Area_6_1_1_1" localSheetId="2" hidden="0" function="0" vbProcedure="0">#ref!</x:definedName>
    <x:definedName name="Excel_BuiltIn_Print_Area_7" localSheetId="2" hidden="0" function="0" vbProcedure="0">#ref!</x:definedName>
    <x:definedName name="Excel_BuiltIn_Print_Area_7_1" localSheetId="2" hidden="0" function="0" vbProcedure="0">#ref!</x:definedName>
    <x:definedName name="Excel_BuiltIn_Print_Titles_15_1" localSheetId="2" hidden="0" function="0" vbProcedure="0">#ref!</x:definedName>
    <x:definedName name="Excel_BuiltIn_Print_Titles_15_18" localSheetId="2" hidden="0" function="0" vbProcedure="0">#ref!</x:definedName>
    <x:definedName name="Excel_BuiltIn_Print_Titles_15_2" localSheetId="2" hidden="0" function="0" vbProcedure="0">#ref!</x:definedName>
    <x:definedName name="Excel_BuiltIn_Print_Titles_15_3" localSheetId="2" hidden="0" function="0" vbProcedure="0">#ref!</x:definedName>
    <x:definedName name="Excel_BuiltIn_Print_Titles_1_18" localSheetId="2" hidden="0" function="0" vbProcedure="0">#ref!</x:definedName>
    <x:definedName name="Excel_BuiltIn_Print_Titles_1_1_1" localSheetId="2" hidden="0" function="0" vbProcedure="0">#ref!</x:definedName>
    <x:definedName name="Excel_BuiltIn_Print_Titles_1_1_18" localSheetId="2" hidden="0" function="0" vbProcedure="0">#ref!</x:definedName>
    <x:definedName name="Excel_BuiltIn_Print_Titles_1_1_1_1" localSheetId="2" hidden="0" function="0" vbProcedure="0">#ref!</x:definedName>
    <x:definedName name="Excel_BuiltIn_Print_Titles_1_1_2" localSheetId="2" hidden="0" function="0" vbProcedure="0">#ref!</x:definedName>
    <x:definedName name="Excel_BuiltIn_Print_Titles_1_1_3" localSheetId="2" hidden="0" function="0" vbProcedure="0">#ref!</x:definedName>
    <x:definedName name="Excel_BuiltIn_Print_Titles_1_2" localSheetId="2" hidden="0" function="0" vbProcedure="0">#ref!</x:definedName>
    <x:definedName name="Excel_BuiltIn_Print_Titles_1_3" localSheetId="2" hidden="0" function="0" vbProcedure="0">#ref!</x:definedName>
    <x:definedName name="Excel_BuiltIn_Print_Titles_23_1" localSheetId="2" hidden="0" function="0" vbProcedure="0">#ref!</x:definedName>
    <x:definedName name="Excel_BuiltIn_Print_Titles_23_18" localSheetId="2" hidden="0" function="0" vbProcedure="0">#ref!</x:definedName>
    <x:definedName name="Excel_BuiltIn_Print_Titles_23_2" localSheetId="2" hidden="0" function="0" vbProcedure="0">#ref!</x:definedName>
    <x:definedName name="Excel_BuiltIn_Print_Titles_23_3" localSheetId="2" hidden="0" function="0" vbProcedure="0">#ref!</x:definedName>
    <x:definedName name="Excel_BuiltIn_Print_Titles_2_1" localSheetId="2" hidden="0" function="0" vbProcedure="0">#ref!</x:definedName>
    <x:definedName name="Excel_BuiltIn_Print_Titles_2_1_17" localSheetId="2" hidden="0" function="0" vbProcedure="0">#ref!</x:definedName>
    <x:definedName name="Excel_BuiltIn_Print_Titles_2_1_17_4" localSheetId="2" hidden="0" function="0" vbProcedure="0">#ref!</x:definedName>
    <x:definedName name="Excel_BuiltIn_Print_Titles_2_1_17_5" localSheetId="2" hidden="0" function="0" vbProcedure="0">#ref!</x:definedName>
    <x:definedName name="Excel_BuiltIn_Print_Titles_2_1_17_7" localSheetId="2" hidden="0" function="0" vbProcedure="0">#ref!</x:definedName>
    <x:definedName name="Excel_BuiltIn_Print_Titles_2_1_17_8" localSheetId="2" hidden="0" function="0" vbProcedure="0">#ref!</x:definedName>
    <x:definedName name="Excel_BuiltIn_Print_Titles_2_1_17_9" localSheetId="2" hidden="0" function="0" vbProcedure="0">#ref!</x:definedName>
    <x:definedName name="Excel_BuiltIn_Print_Titles_2_1_18" localSheetId="2" hidden="0" function="0" vbProcedure="0">#ref!</x:definedName>
    <x:definedName name="Excel_BuiltIn_Print_Titles_2_1_1_1" localSheetId="2" hidden="0" function="0" vbProcedure="0">#ref!</x:definedName>
    <x:definedName name="Excel_BuiltIn_Print_Titles_2_1_1_18" localSheetId="2" hidden="0" function="0" vbProcedure="0">#ref!</x:definedName>
    <x:definedName name="Excel_BuiltIn_Print_Titles_2_1_1_1_1" localSheetId="2" hidden="0" function="0" vbProcedure="0">#ref!</x:definedName>
    <x:definedName name="Excel_BuiltIn_Print_Titles_2_1_1_1_1_1" localSheetId="2" hidden="0" function="0" vbProcedure="0">#ref!</x:definedName>
    <x:definedName name="Excel_BuiltIn_Print_Titles_2_1_1_1_1_1_1" localSheetId="2" hidden="0" function="0" vbProcedure="0">#ref!</x:definedName>
    <x:definedName name="Excel_BuiltIn_Print_Titles_2_1_1_2" localSheetId="2" hidden="0" function="0" vbProcedure="0">#ref!</x:definedName>
    <x:definedName name="Excel_BuiltIn_Print_Titles_2_1_1_3" localSheetId="2" hidden="0" function="0" vbProcedure="0">#ref!</x:definedName>
    <x:definedName name="Excel_BuiltIn_Print_Titles_2_1_2" localSheetId="2" hidden="0" function="0" vbProcedure="0">#ref!</x:definedName>
    <x:definedName name="Excel_BuiltIn_Print_Titles_2_1_3" localSheetId="2" hidden="0" function="0" vbProcedure="0">#ref!</x:definedName>
    <x:definedName name="Excel_BuiltIn_Print_Titles_2_1_4" localSheetId="2" hidden="0" function="0" vbProcedure="0">#ref!</x:definedName>
    <x:definedName name="Excel_BuiltIn_Print_Titles_2_1_5" localSheetId="2" hidden="0" function="0" vbProcedure="0">#ref!</x:definedName>
    <x:definedName name="Excel_BuiltIn_Print_Titles_2_1_7" localSheetId="2" hidden="0" function="0" vbProcedure="0">#ref!</x:definedName>
    <x:definedName name="Excel_BuiltIn_Print_Titles_2_1_8" localSheetId="2" hidden="0" function="0" vbProcedure="0">#ref!</x:definedName>
    <x:definedName name="Excel_BuiltIn_Print_Titles_2_1_9" localSheetId="2" hidden="0" function="0" vbProcedure="0">#ref!</x:definedName>
    <x:definedName name="Excel_BuiltIn_Print_Titles_3" localSheetId="2" hidden="0" function="0" vbProcedure="0">#ref!</x:definedName>
    <x:definedName name="Excel_BuiltIn_Print_Titles_3_1" localSheetId="2" hidden="0" function="0" vbProcedure="0">#ref!</x:definedName>
    <x:definedName name="Excel_BuiltIn_Print_Titles_3_17" localSheetId="2" hidden="0" function="0" vbProcedure="0">#ref!</x:definedName>
    <x:definedName name="Excel_BuiltIn_Print_Titles_3_17_4" localSheetId="2" hidden="0" function="0" vbProcedure="0">#ref!</x:definedName>
    <x:definedName name="Excel_BuiltIn_Print_Titles_3_17_5" localSheetId="2" hidden="0" function="0" vbProcedure="0">#ref!</x:definedName>
    <x:definedName name="Excel_BuiltIn_Print_Titles_3_17_7" localSheetId="2" hidden="0" function="0" vbProcedure="0">#ref!</x:definedName>
    <x:definedName name="Excel_BuiltIn_Print_Titles_3_17_8" localSheetId="2" hidden="0" function="0" vbProcedure="0">#ref!</x:definedName>
    <x:definedName name="Excel_BuiltIn_Print_Titles_3_17_9" localSheetId="2" hidden="0" function="0" vbProcedure="0">#ref!</x:definedName>
    <x:definedName name="Excel_BuiltIn_Print_Titles_3_18" localSheetId="2" hidden="0" function="0" vbProcedure="0">#ref!</x:definedName>
    <x:definedName name="Excel_BuiltIn_Print_Titles_3_1_1" localSheetId="2" hidden="0" function="0" vbProcedure="0">#ref!</x:definedName>
    <x:definedName name="Excel_BuiltIn_Print_Titles_3_1_4" localSheetId="2" hidden="0" function="0" vbProcedure="0">#ref!</x:definedName>
    <x:definedName name="Excel_BuiltIn_Print_Titles_3_1_5" localSheetId="2" hidden="0" function="0" vbProcedure="0">#ref!</x:definedName>
    <x:definedName name="Excel_BuiltIn_Print_Titles_3_1_7" localSheetId="2" hidden="0" function="0" vbProcedure="0">#ref!</x:definedName>
    <x:definedName name="Excel_BuiltIn_Print_Titles_3_1_8" localSheetId="2" hidden="0" function="0" vbProcedure="0">#ref!</x:definedName>
    <x:definedName name="Excel_BuiltIn_Print_Titles_3_1_9" localSheetId="2" hidden="0" function="0" vbProcedure="0">#ref!</x:definedName>
    <x:definedName name="Excel_BuiltIn_Print_Titles_3_2" localSheetId="2" hidden="0" function="0" vbProcedure="0">#ref!</x:definedName>
    <x:definedName name="Excel_BuiltIn_Print_Titles_3_3" localSheetId="2" hidden="0" function="0" vbProcedure="0">#ref!</x:definedName>
    <x:definedName name="Excel_BuiltIn_Print_Titles_3_4" localSheetId="2" hidden="0" function="0" vbProcedure="0">#ref!</x:definedName>
    <x:definedName name="Excel_BuiltIn_Print_Titles_3_5" localSheetId="2" hidden="0" function="0" vbProcedure="0">#ref!</x:definedName>
    <x:definedName name="Excel_BuiltIn_Print_Titles_3_7" localSheetId="2" hidden="0" function="0" vbProcedure="0">#ref!</x:definedName>
    <x:definedName name="Excel_BuiltIn_Print_Titles_3_8" localSheetId="2" hidden="0" function="0" vbProcedure="0">#ref!</x:definedName>
    <x:definedName name="Excel_BuiltIn_Print_Titles_3_9" localSheetId="2" hidden="0" function="0" vbProcedure="0">#ref!</x:definedName>
    <x:definedName name="Excel_BuiltIn_Print_Titles_4" localSheetId="2" hidden="0" function="0" vbProcedure="0">#ref!</x:definedName>
    <x:definedName name="Excel_BuiltIn_Print_Titles_4_1_1" localSheetId="2" hidden="0" function="0" vbProcedure="0">#ref!</x:definedName>
    <x:definedName name="Excel_BuiltIn_Print_Titles_4_1_18" localSheetId="2" hidden="0" function="0" vbProcedure="0">#ref!</x:definedName>
    <x:definedName name="Excel_BuiltIn_Print_Titles_4_1_2" localSheetId="2" hidden="0" function="0" vbProcedure="0">#ref!</x:definedName>
    <x:definedName name="Excel_BuiltIn_Print_Titles_4_1_3" localSheetId="2" hidden="0" function="0" vbProcedure="0">#ref!</x:definedName>
    <x:definedName name="Excel_BuiltIn_Print_Titles_5_1_1" localSheetId="2" hidden="0" function="0" vbProcedure="0">#ref!</x:definedName>
    <x:definedName name="Excel_BuiltIn_Print_Titles_5_1_18" localSheetId="2" hidden="0" function="0" vbProcedure="0">#ref!</x:definedName>
    <x:definedName name="Excel_BuiltIn_Print_Titles_5_1_2" localSheetId="2" hidden="0" function="0" vbProcedure="0">#ref!</x:definedName>
    <x:definedName name="Excel_BuiltIn_Print_Titles_5_1_3" localSheetId="2" hidden="0" function="0" vbProcedure="0">#ref!</x:definedName>
    <x:definedName name="Excel_BuiltIn_Print_Titles_6_1" localSheetId="2" hidden="0" function="0" vbProcedure="0">#ref!</x:definedName>
    <x:definedName name="Excel_BuiltIn_Print_Titles_6_18" localSheetId="2" hidden="0" function="0" vbProcedure="0">#ref!</x:definedName>
    <x:definedName name="Excel_BuiltIn_Print_Titles_6_2" localSheetId="2" hidden="0" function="0" vbProcedure="0">#ref!</x:definedName>
    <x:definedName name="Excel_BuiltIn_Print_Titles_6_3" localSheetId="2" hidden="0" function="0" vbProcedure="0">#ref!</x:definedName>
    <x:definedName name="Excel_BuiltIn__FilterDatabase_4_1" localSheetId="2" hidden="0" function="0" vbProcedure="0">#ref!</x:definedName>
    <x:definedName name="Excel_BuiltIn__FilterDatabase_4_18" localSheetId="2" hidden="0" function="0" vbProcedure="0">#ref!</x:definedName>
    <x:definedName name="Excel_BuiltIn__FilterDatabase_4_2" localSheetId="2" hidden="0" function="0" vbProcedure="0">#ref!</x:definedName>
    <x:definedName name="Excel_BuiltIn__FilterDatabase_4_3" localSheetId="2" hidden="0" function="0" vbProcedure="0">#ref!</x:definedName>
    <x:definedName name="Excel_BuiltIn__FilterDatabase_8" localSheetId="2" hidden="0" function="0" vbProcedure="0">#ref!</x:definedName>
    <x:definedName name="Extract_MI" localSheetId="2" hidden="0" function="0" vbProcedure="0">#ref!</x:definedName>
    <x:definedName name="Extra_Pay" localSheetId="2" hidden="0" function="0" vbProcedure="0">#ref!</x:definedName>
    <x:definedName name="f" localSheetId="2" hidden="0" function="0" vbProcedure="0">#ref!</x:definedName>
    <x:definedName name="FACTOR" localSheetId="2" hidden="0" function="0" vbProcedure="0">#ref!</x:definedName>
    <x:definedName name="fas" localSheetId="2" hidden="0" function="0" vbProcedure="0">#ref!</x:definedName>
    <x:definedName name="fasd" localSheetId="2" hidden="0" function="0" vbProcedure="0">#ref!</x:definedName>
    <x:definedName name="Fa分割計算" localSheetId="2" hidden="0" function="0" vbProcedure="0">#ref!</x:definedName>
    <x:definedName name="Fa分割計算表" localSheetId="2" hidden="0" function="0" vbProcedure="0">#ref!</x:definedName>
    <x:definedName name="FA金型" localSheetId="2" hidden="0" function="0" vbProcedure="0">#ref!</x:definedName>
    <x:definedName name="Feb_02" localSheetId="2" hidden="0" function="0" vbProcedure="0">#ref!</x:definedName>
    <x:definedName name="Feb_03" localSheetId="2" hidden="0" function="0" vbProcedure="0">#ref!</x:definedName>
    <x:definedName name="Feb_04" localSheetId="2" hidden="0" function="0" vbProcedure="0">#ref!</x:definedName>
    <x:definedName name="Feb_05" localSheetId="2" hidden="0" function="0" vbProcedure="0">#ref!</x:definedName>
    <x:definedName name="Feb_06" localSheetId="2" hidden="0" function="0" vbProcedure="0">#ref!</x:definedName>
    <x:definedName name="File.Type" localSheetId="2" hidden="1" function="0" vbProcedure="0">#ref!</x:definedName>
    <x:definedName name="Financial_Position" localSheetId="2" hidden="0" function="0" vbProcedure="0">#ref!</x:definedName>
    <x:definedName name="Financial_Stmts" localSheetId="2" hidden="0" function="0" vbProcedure="0">#ref!</x:definedName>
    <x:definedName name="FIRSTHOME" localSheetId="2" hidden="0" function="0" vbProcedure="0">#ref!</x:definedName>
    <x:definedName name="FORM" localSheetId="2" hidden="0" function="0" vbProcedure="0">#ref!</x:definedName>
    <x:definedName name="FORM10_ACCOUNT" localSheetId="2" hidden="0" function="0" vbProcedure="0">#ref!</x:definedName>
    <x:definedName name="FORM10_AMOUNT" localSheetId="2" hidden="0" function="0" vbProcedure="0">#ref!</x:definedName>
    <x:definedName name="FORM10_OPTION" localSheetId="2" hidden="0" function="0" vbProcedure="0">#ref!</x:definedName>
    <x:definedName name="FORM11_ACCOUNT" localSheetId="2" hidden="0" function="0" vbProcedure="0">#ref!</x:definedName>
    <x:definedName name="FORM11_AMOUNT" localSheetId="2" hidden="0" function="0" vbProcedure="0">#ref!</x:definedName>
    <x:definedName name="FORM11_OPTION" localSheetId="2" hidden="0" function="0" vbProcedure="0">#ref!</x:definedName>
    <x:definedName name="FORM11_SUBACCOUNT" localSheetId="2" hidden="0" function="0" vbProcedure="0">#ref!</x:definedName>
    <x:definedName name="FORM12_1_ACCOUNT" localSheetId="2" hidden="0" function="0" vbProcedure="0">#ref!</x:definedName>
    <x:definedName name="FORM12_1_AMOUNT" localSheetId="2" hidden="0" function="0" vbProcedure="0">#ref!</x:definedName>
    <x:definedName name="FORM12_1_OPTION" localSheetId="2" hidden="0" function="0" vbProcedure="0">#ref!</x:definedName>
    <x:definedName name="FORM12_2_ACCOUNT" localSheetId="2" hidden="0" function="0" vbProcedure="0">#ref!</x:definedName>
    <x:definedName name="FORM12_2_AMOUNT" localSheetId="2" hidden="0" function="0" vbProcedure="0">#ref!</x:definedName>
    <x:definedName name="FORM12_2_OPTION" localSheetId="2" hidden="0" function="0" vbProcedure="0">#ref!</x:definedName>
    <x:definedName name="FORM12_3_ACCOUNT" localSheetId="2" hidden="0" function="0" vbProcedure="0">#ref!</x:definedName>
    <x:definedName name="FORM12_3_AMOUNT" localSheetId="2" hidden="0" function="0" vbProcedure="0">#ref!</x:definedName>
    <x:definedName name="FORM12_3_OPTION" localSheetId="2" hidden="0" function="0" vbProcedure="0">#ref!</x:definedName>
    <x:definedName name="FORM12_ACCOUNT" localSheetId="2" hidden="0" function="0" vbProcedure="0">#ref!</x:definedName>
    <x:definedName name="FORM12_AMOUNT" localSheetId="2" hidden="0" function="0" vbProcedure="0">#ref!</x:definedName>
    <x:definedName name="FORM12_OPTION" localSheetId="2" hidden="0" function="0" vbProcedure="0">#ref!</x:definedName>
    <x:definedName name="FORM12_SUBACCOUNT" localSheetId="2" hidden="0" function="0" vbProcedure="0">#ref!</x:definedName>
    <x:definedName name="FORM13_ACCOUNT" localSheetId="2" hidden="0" function="0" vbProcedure="0">#ref!</x:definedName>
    <x:definedName name="FORM13_AMOUNT" localSheetId="2" hidden="0" function="0" vbProcedure="0">#ref!</x:definedName>
    <x:definedName name="FORM13_OPTION" localSheetId="2" hidden="0" function="0" vbProcedure="0">#ref!</x:definedName>
    <x:definedName name="FORM13_SUBACCOUNT" localSheetId="2" hidden="0" function="0" vbProcedure="0">#ref!</x:definedName>
    <x:definedName name="FORM14_ACCOUNT" localSheetId="2" hidden="0" function="0" vbProcedure="0">#ref!</x:definedName>
    <x:definedName name="FORM14_OPTION" localSheetId="2" hidden="0" function="0" vbProcedure="0">#ref!</x:definedName>
    <x:definedName name="FORM16_ACCOUNT" localSheetId="2" hidden="0" function="0" vbProcedure="0">#ref!</x:definedName>
    <x:definedName name="FORM16_AMOUNT" localSheetId="2" hidden="0" function="0" vbProcedure="0">#ref!</x:definedName>
    <x:definedName name="FORM16_OPTION" localSheetId="2" hidden="0" function="0" vbProcedure="0">#ref!</x:definedName>
    <x:definedName name="FORM16_SUBACCOUNT" localSheetId="2" hidden="0" function="0" vbProcedure="0">#ref!</x:definedName>
    <x:definedName name="FORM17_ACCOUNT" localSheetId="2" hidden="0" function="0" vbProcedure="0">#ref!</x:definedName>
    <x:definedName name="FORM17_AMOUNT" localSheetId="2" hidden="0" function="0" vbProcedure="0">#ref!</x:definedName>
    <x:definedName name="FORM17_OPTION" localSheetId="2" hidden="0" function="0" vbProcedure="0">#ref!</x:definedName>
    <x:definedName name="FORM17_SUBACCOUNT" localSheetId="2" hidden="0" function="0" vbProcedure="0">#ref!</x:definedName>
    <x:definedName name="FORM18_ACCOUNT" localSheetId="2" hidden="0" function="0" vbProcedure="0">#ref!</x:definedName>
    <x:definedName name="FORM18_AMOUNT" localSheetId="2" hidden="0" function="0" vbProcedure="0">#ref!</x:definedName>
    <x:definedName name="FORM18_OPTION" localSheetId="2" hidden="0" function="0" vbProcedure="0">#ref!</x:definedName>
    <x:definedName name="FORM18_SUBACCOUNT" localSheetId="2" hidden="0" function="0" vbProcedure="0">#ref!</x:definedName>
    <x:definedName name="FORM1_ACCOUNT" localSheetId="2" hidden="0" function="0" vbProcedure="0">#ref!</x:definedName>
    <x:definedName name="FORM1_AMOUNT" localSheetId="2" hidden="0" function="0" vbProcedure="0">#ref!</x:definedName>
    <x:definedName name="FORM1_OPTION" localSheetId="2" hidden="0" function="0" vbProcedure="0">#ref!</x:definedName>
    <x:definedName name="form2" localSheetId="2" hidden="0" function="0" vbProcedure="0">#ref!</x:definedName>
    <x:definedName name="FORM20_ACCOUNT" localSheetId="2" hidden="0" function="0" vbProcedure="0">#ref!</x:definedName>
    <x:definedName name="FORM20_AMOUNT" localSheetId="2" hidden="0" function="0" vbProcedure="0">#ref!</x:definedName>
    <x:definedName name="FORM20_OPTION" localSheetId="2" hidden="0" function="0" vbProcedure="0">#ref!</x:definedName>
    <x:definedName name="FORM21_ACCOUNT" localSheetId="2" hidden="0" function="0" vbProcedure="0">#ref!</x:definedName>
    <x:definedName name="FORM21_AMOUNT" localSheetId="2" hidden="0" function="0" vbProcedure="0">#ref!</x:definedName>
    <x:definedName name="FORM21_OPTION" localSheetId="2" hidden="0" function="0" vbProcedure="0">#ref!</x:definedName>
    <x:definedName name="FORM21_SUBACCOUNT" localSheetId="2" hidden="0" function="0" vbProcedure="0">#ref!</x:definedName>
    <x:definedName name="FORM22_ACCOUNT" localSheetId="2" hidden="0" function="0" vbProcedure="0">#ref!</x:definedName>
    <x:definedName name="FORM22_AMOUNT" localSheetId="2" hidden="0" function="0" vbProcedure="0">#ref!</x:definedName>
    <x:definedName name="FORM22_OPTION" localSheetId="2" hidden="0" function="0" vbProcedure="0">#ref!</x:definedName>
    <x:definedName name="FORM22_SUBACCOUNT" localSheetId="2" hidden="0" function="0" vbProcedure="0">#ref!</x:definedName>
    <x:definedName name="FORM23_ACCOUNT" localSheetId="2" hidden="0" function="0" vbProcedure="0">#ref!</x:definedName>
    <x:definedName name="FORM23_AMOUNT" localSheetId="2" hidden="0" function="0" vbProcedure="0">#ref!</x:definedName>
    <x:definedName name="FORM23_OPTION" localSheetId="2" hidden="0" function="0" vbProcedure="0">#ref!</x:definedName>
    <x:definedName name="FORM23_SUBACCOUNT" localSheetId="2" hidden="0" function="0" vbProcedure="0">#ref!</x:definedName>
    <x:definedName name="FORM24_ACCOUNT" localSheetId="2" hidden="0" function="0" vbProcedure="0">#ref!</x:definedName>
    <x:definedName name="FORM24_AMOUNT" localSheetId="2" hidden="0" function="0" vbProcedure="0">#ref!</x:definedName>
    <x:definedName name="FORM24_OPTION" localSheetId="2" hidden="0" function="0" vbProcedure="0">#ref!</x:definedName>
    <x:definedName name="FORM24_SUBACCOUNT" localSheetId="2" hidden="0" function="0" vbProcedure="0">#ref!</x:definedName>
    <x:definedName name="FORM25_ACCOUNT" localSheetId="2" hidden="0" function="0" vbProcedure="0">#ref!</x:definedName>
    <x:definedName name="FORM25_AMOUNT" localSheetId="2" hidden="0" function="0" vbProcedure="0">#ref!</x:definedName>
    <x:definedName name="FORM25_OPTION" localSheetId="2" hidden="0" function="0" vbProcedure="0">#ref!</x:definedName>
    <x:definedName name="FORM25_SUBACCOUNT" localSheetId="2" hidden="0" function="0" vbProcedure="0">#ref!</x:definedName>
    <x:definedName name="FORM26_ACCOUNT" localSheetId="2" hidden="0" function="0" vbProcedure="0">#ref!</x:definedName>
    <x:definedName name="FORM26_AMOUNT" localSheetId="2" hidden="0" function="0" vbProcedure="0">#ref!</x:definedName>
    <x:definedName name="FORM26_OPTION" localSheetId="2" hidden="0" function="0" vbProcedure="0">#ref!</x:definedName>
    <x:definedName name="FORM26_SUBACCOUNT" localSheetId="2" hidden="0" function="0" vbProcedure="0">#ref!</x:definedName>
    <x:definedName name="FORM27_ACCOUNT" localSheetId="2" hidden="0" function="0" vbProcedure="0">#ref!</x:definedName>
    <x:definedName name="FORM27_AMOUNT" localSheetId="2" hidden="0" function="0" vbProcedure="0">#ref!</x:definedName>
    <x:definedName name="FORM27_OPTION" localSheetId="2" hidden="0" function="0" vbProcedure="0">#ref!</x:definedName>
    <x:definedName name="FORM27_SUBACCOUNT" localSheetId="2" hidden="0" function="0" vbProcedure="0">#ref!</x:definedName>
    <x:definedName name="FORM28_ACCOUNT" localSheetId="2" hidden="0" function="0" vbProcedure="0">#ref!</x:definedName>
    <x:definedName name="FORM28_AMOUNT" localSheetId="2" hidden="0" function="0" vbProcedure="0">#ref!</x:definedName>
    <x:definedName name="FORM28_OPTION" localSheetId="2" hidden="0" function="0" vbProcedure="0">#ref!</x:definedName>
    <x:definedName name="FORM28_SUBACCOUNT" localSheetId="2" hidden="0" function="0" vbProcedure="0">#ref!</x:definedName>
    <x:definedName name="FORM29_1_ACCOUNT" localSheetId="2" hidden="0" function="0" vbProcedure="0">#ref!</x:definedName>
    <x:definedName name="FORM29_1_AMOUNT" localSheetId="2" hidden="0" function="0" vbProcedure="0">#ref!</x:definedName>
    <x:definedName name="FORM29_1_OPTION" localSheetId="2" hidden="0" function="0" vbProcedure="0">#ref!</x:definedName>
    <x:definedName name="FORM29_1_SUBACCOUNT" localSheetId="2" hidden="0" function="0" vbProcedure="0">#ref!</x:definedName>
    <x:definedName name="FORM29_2_ACCOUNT" localSheetId="2" hidden="0" function="0" vbProcedure="0">#ref!</x:definedName>
    <x:definedName name="FORM29_2_AMOUNT" localSheetId="2" hidden="0" function="0" vbProcedure="0">#ref!</x:definedName>
    <x:definedName name="FORM29_2_OPTION" localSheetId="2" hidden="0" function="0" vbProcedure="0">#ref!</x:definedName>
    <x:definedName name="FORM29_3_ACCOUNT" localSheetId="2" hidden="0" function="0" vbProcedure="0">#ref!</x:definedName>
    <x:definedName name="FORM29_3_AMOUNT" localSheetId="2" hidden="0" function="0" vbProcedure="0">#ref!</x:definedName>
    <x:definedName name="FORM29_3_OPTION" localSheetId="2" hidden="0" function="0" vbProcedure="0">#ref!</x:definedName>
    <x:definedName name="FORM29_3_SUBACCOUNT" localSheetId="2" hidden="0" function="0" vbProcedure="0">#ref!</x:definedName>
    <x:definedName name="FORM29_4_ACCOUNT" localSheetId="2" hidden="0" function="0" vbProcedure="0">#ref!</x:definedName>
    <x:definedName name="FORM29_4_AMOUNT" localSheetId="2" hidden="0" function="0" vbProcedure="0">#ref!</x:definedName>
    <x:definedName name="FORM29_4_OPTION" localSheetId="2" hidden="0" function="0" vbProcedure="0">#ref!</x:definedName>
    <x:definedName name="FORM29_ACCOUNT" localSheetId="2" hidden="0" function="0" vbProcedure="0">#ref!</x:definedName>
    <x:definedName name="FORM29_AMOUNT" localSheetId="2" hidden="0" function="0" vbProcedure="0">#ref!</x:definedName>
    <x:definedName name="FORM29_OPTION" localSheetId="2" hidden="0" function="0" vbProcedure="0">#ref!</x:definedName>
    <x:definedName name="FORM29_SUBACCOUNT" localSheetId="2" hidden="0" function="0" vbProcedure="0">#ref!</x:definedName>
    <x:definedName name="FORM2_ACCOUNT" localSheetId="2" hidden="0" function="0" vbProcedure="0">#ref!</x:definedName>
    <x:definedName name="FORM2_AMOUNT" localSheetId="2" hidden="0" function="0" vbProcedure="0">#ref!</x:definedName>
    <x:definedName name="FORM2_OPTION" localSheetId="2" hidden="0" function="0" vbProcedure="0">#ref!</x:definedName>
    <x:definedName name="FORM30_ACCOUNT" localSheetId="2" hidden="0" function="0" vbProcedure="0">#ref!</x:definedName>
    <x:definedName name="FORM30_AMOUNT" localSheetId="2" hidden="0" function="0" vbProcedure="0">#ref!</x:definedName>
    <x:definedName name="FORM30_OPTION" localSheetId="2" hidden="0" function="0" vbProcedure="0">#ref!</x:definedName>
    <x:definedName name="FORM34_ACCOUNT" localSheetId="2" hidden="0" function="0" vbProcedure="0">#ref!</x:definedName>
    <x:definedName name="FORM34_AMOUNT" localSheetId="2" hidden="0" function="0" vbProcedure="0">#ref!</x:definedName>
    <x:definedName name="FORM34_OPTION" localSheetId="2" hidden="0" function="0" vbProcedure="0">#ref!</x:definedName>
    <x:definedName name="FORM34_SUBACCOUNT" localSheetId="2" hidden="0" function="0" vbProcedure="0">#ref!</x:definedName>
    <x:definedName name="FORM3_AMOUNT" localSheetId="2" hidden="0" function="0" vbProcedure="0">#ref!</x:definedName>
    <x:definedName name="FORM4_ACCOUNT" localSheetId="2" hidden="0" function="0" vbProcedure="0">#ref!</x:definedName>
    <x:definedName name="FORM4_AMOUNT" localSheetId="2" hidden="0" function="0" vbProcedure="0">#ref!</x:definedName>
    <x:definedName name="FORM4_OPTION" localSheetId="2" hidden="0" function="0" vbProcedure="0">#ref!</x:definedName>
    <x:definedName name="form5" localSheetId="2" hidden="0" function="0" vbProcedure="0">#ref!</x:definedName>
    <x:definedName name="FORM5_ACCOUNT" localSheetId="2" hidden="0" function="0" vbProcedure="0">#ref!</x:definedName>
    <x:definedName name="FORM5_AMOUNT" localSheetId="2" hidden="0" function="0" vbProcedure="0">#ref!</x:definedName>
    <x:definedName name="FORM5_OPTION" localSheetId="2" hidden="0" function="0" vbProcedure="0">#ref!</x:definedName>
    <x:definedName name="FORM6_ACCOUNT" localSheetId="2" hidden="0" function="0" vbProcedure="0">#ref!</x:definedName>
    <x:definedName name="FORM6_AMOUNT" localSheetId="2" hidden="0" function="0" vbProcedure="0">#ref!</x:definedName>
    <x:definedName name="FORM6_OPTION" localSheetId="2" hidden="0" function="0" vbProcedure="0">#ref!</x:definedName>
    <x:definedName name="FORM7_ACCOUNT" localSheetId="2" hidden="0" function="0" vbProcedure="0">#ref!</x:definedName>
    <x:definedName name="FORM7_AMOUNT" localSheetId="2" hidden="0" function="0" vbProcedure="0">#ref!</x:definedName>
    <x:definedName name="FORM7_OPTION" localSheetId="2" hidden="0" function="0" vbProcedure="0">#ref!</x:definedName>
    <x:definedName name="FORM8" localSheetId="2" hidden="0" function="0" vbProcedure="0">#ref!</x:definedName>
    <x:definedName name="FORM8_ACCOUNT" localSheetId="2" hidden="0" function="0" vbProcedure="0">#ref!</x:definedName>
    <x:definedName name="FORM8_AMOUNT" localSheetId="2" hidden="0" function="0" vbProcedure="0">#ref!</x:definedName>
    <x:definedName name="FORM8_OPTION" localSheetId="2" hidden="0" function="0" vbProcedure="0">#ref!</x:definedName>
    <x:definedName name="Form9" localSheetId="2" hidden="0" function="0" vbProcedure="0">#ref!</x:definedName>
    <x:definedName name="form90" localSheetId="2" hidden="0" function="0" vbProcedure="0">#ref!</x:definedName>
    <x:definedName name="Form91" localSheetId="2" hidden="0" function="0" vbProcedure="0">#ref!</x:definedName>
    <x:definedName name="FORM9_1_ACCOUNT" localSheetId="2" hidden="0" function="0" vbProcedure="0">#ref!</x:definedName>
    <x:definedName name="FORM9_1_AMOUNT" localSheetId="2" hidden="0" function="0" vbProcedure="0">#ref!</x:definedName>
    <x:definedName name="FORM9_1_OPTION" localSheetId="2" hidden="0" function="0" vbProcedure="0">#ref!</x:definedName>
    <x:definedName name="FORM9_2_ACCOUNT" localSheetId="2" hidden="0" function="0" vbProcedure="0">#ref!</x:definedName>
    <x:definedName name="FORM9_2_AMOUNT" localSheetId="2" hidden="0" function="0" vbProcedure="0">#ref!</x:definedName>
    <x:definedName name="FORM9_2_OPTION" localSheetId="2" hidden="0" function="0" vbProcedure="0">#ref!</x:definedName>
    <x:definedName name="FORMAT1" localSheetId="2" hidden="0" function="0" vbProcedure="0">#ref!</x:definedName>
    <x:definedName name="FORMDATA" localSheetId="2" hidden="0" function="0" vbProcedure="0">#ref!</x:definedName>
    <x:definedName name="FT" localSheetId="2" hidden="0" function="0" vbProcedure="0">#ref!</x:definedName>
    <x:definedName name="fuji" localSheetId="2" hidden="0" function="0" vbProcedure="0">#ref!</x:definedName>
    <x:definedName name="Full_Print" localSheetId="2" hidden="0" function="0" vbProcedure="0">#ref!</x:definedName>
    <x:definedName name="gama" localSheetId="2" hidden="0" function="0" vbProcedure="0">#ref!</x:definedName>
    <x:definedName name="Gamadam" localSheetId="2" hidden="0" function="0" vbProcedure="0">#ref!</x:definedName>
    <x:definedName name="GDF" localSheetId="2" hidden="0" function="0" vbProcedure="0">#ref!</x:definedName>
    <x:definedName name="GEN" localSheetId="2" hidden="0" function="0" vbProcedure="0">#ref!</x:definedName>
    <x:definedName name="geo" localSheetId="2" hidden="0" function="0" vbProcedure="0">#ref!</x:definedName>
    <x:definedName name="GGGGGG" localSheetId="2" hidden="0" function="0" vbProcedure="0">#ref!</x:definedName>
    <x:definedName name="gh" localSheetId="2" hidden="0" function="0" vbProcedure="0">#ref!</x:definedName>
    <x:definedName name="gia" localSheetId="2" hidden="0" function="0" vbProcedure="0">#ref!</x:definedName>
    <x:definedName name="gia_tien" localSheetId="2" hidden="0" function="0" vbProcedure="0">#ref!</x:definedName>
    <x:definedName name="gia_tien_BTN" localSheetId="2" hidden="0" function="0" vbProcedure="0">#ref!</x:definedName>
    <x:definedName name="GIP_NON" localSheetId="2" hidden="0" function="0" vbProcedure="0">#ref!</x:definedName>
    <x:definedName name="GTXL" localSheetId="2" hidden="0" function="0" vbProcedure="0">#ref!</x:definedName>
    <x:definedName name="H13HMMAIL" localSheetId="2" hidden="0" function="0" vbProcedure="0">#ref!</x:definedName>
    <x:definedName name="HA" localSheetId="2" hidden="0" function="0" vbProcedure="0">#ref!</x:definedName>
    <x:definedName name="hani" localSheetId="2" hidden="0" function="0" vbProcedure="0">#ref!</x:definedName>
    <x:definedName name="hari" localSheetId="2" hidden="0" function="0" vbProcedure="0">#ref!</x:definedName>
    <x:definedName name="HE" localSheetId="2" hidden="0" function="0" vbProcedure="0">#ref!</x:definedName>
    <x:definedName name="HEADDAYA3" localSheetId="2" hidden="0" function="0" vbProcedure="0">#ref!,#ref!,#ref!,#ref!,#ref!,#ref!,#ref!,#ref!,#ref!,#ref!,#ref!,#ref!,#ref!</x:definedName>
    <x:definedName name="HEADDAYA4" localSheetId="2" hidden="0" function="0" vbProcedure="0">#ref!,#ref!,#ref!,#ref!,#ref!,#ref!,#ref!,#ref!,#ref!,#ref!,#ref!,#ref!,#ref!,#ref!,#ref!,#ref!,#ref!</x:definedName>
    <x:definedName name="Header_Row" localSheetId="2" hidden="0" function="0" vbProcedure="0">ROW(#ref!)</x:definedName>
    <x:definedName name="HEADWEEKA3" localSheetId="2" hidden="0" function="0" vbProcedure="0">#ref!,#ref!,#ref!,#ref!,#ref!,#ref!,#ref!,#ref!,#ref!,#ref!,#ref!,#ref!</x:definedName>
    <x:definedName name="HEADWEEKA4" localSheetId="2" hidden="0" function="0" vbProcedure="0">#ref!,#ref!,#ref!,#ref!,#ref!,#ref!,#ref!,#ref!,#ref!,#ref!,#ref!,#ref!</x:definedName>
    <x:definedName name="Hello" localSheetId="2" hidden="0" function="0" vbProcedure="0">#ref!</x:definedName>
    <x:definedName name="HHHHH" localSheetId="2" hidden="0" function="0" vbProcedure="0">#ref!</x:definedName>
    <x:definedName name="hhy" localSheetId="2" hidden="0" function="0" vbProcedure="0">#ref!</x:definedName>
    <x:definedName name="hi" localSheetId="2" hidden="0" function="0" vbProcedure="0">#ref!</x:definedName>
    <x:definedName name="hien" localSheetId="2" hidden="0" function="0" vbProcedure="0">#ref!</x:definedName>
    <x:definedName name="HJ" localSheetId="2" hidden="0" function="0" vbProcedure="0">#ref!</x:definedName>
    <x:definedName name="HOLOS_ORIENT_Sheet1" localSheetId="2" hidden="0" function="0" vbProcedure="0">#ref!</x:definedName>
    <x:definedName name="HOLOS_Sheet1" localSheetId="2" hidden="0" function="0" vbProcedure="0">#ref!</x:definedName>
    <x:definedName name="HOMEOFFICE_COST" localSheetId="2" hidden="0" function="0" vbProcedure="0">#ref!</x:definedName>
    <x:definedName name="HOME_MANP" localSheetId="2" hidden="0" function="0" vbProcedure="0">#ref!</x:definedName>
    <x:definedName name="HOME_SPACE" localSheetId="2" hidden="0" function="0" vbProcedure="0">#ref!,#ref!,#ref!,#ref!,#ref!,#ref!,#ref!</x:definedName>
    <x:definedName name="hyasu" localSheetId="2" hidden="0" function="0" vbProcedure="0">#ref!</x:definedName>
    <x:definedName name="I" localSheetId="2" hidden="0" function="0" vbProcedure="0">#ref!</x:definedName>
    <x:definedName name="IDLAB_COST" localSheetId="2" hidden="0" function="0" vbProcedure="0">#ref!</x:definedName>
    <x:definedName name="IIIIIIIIII" localSheetId="2" hidden="0" function="0" vbProcedure="0">#ref!</x:definedName>
    <x:definedName name="INDMANP" localSheetId="2" hidden="0" function="0" vbProcedure="0">#ref!</x:definedName>
    <x:definedName name="IND_LAB" localSheetId="2" hidden="0" function="0" vbProcedure="0">#ref!</x:definedName>
    <x:definedName name="Int" localSheetId="2" hidden="0" function="0" vbProcedure="0">#ref!</x:definedName>
    <x:definedName name="Interest_Rate" localSheetId="2" hidden="0" function="0" vbProcedure="0">#ref!</x:definedName>
    <x:definedName name="IRP" localSheetId="2" hidden="0" function="0" vbProcedure="0">#ref!</x:definedName>
    <x:definedName name="ITEM" localSheetId="2" hidden="0" function="0" vbProcedure="0">#ref!,#ref!,#ref!,#ref!,#ref!,#ref!,#ref!,#ref!,#ref!</x:definedName>
    <x:definedName name="J" localSheetId="2" hidden="0" function="0" vbProcedure="0">#ref!</x:definedName>
    <x:definedName name="J.O" localSheetId="2" hidden="0" function="0" vbProcedure="0">#ref!</x:definedName>
    <x:definedName name="J.O_GT" localSheetId="2" hidden="0" function="0" vbProcedure="0">#ref!</x:definedName>
    <x:definedName name="j356C8" localSheetId="2" hidden="0" function="0" vbProcedure="0">#ref!</x:definedName>
    <x:definedName name="Jann" localSheetId="2" hidden="0" function="0" vbProcedure="0">#ref!</x:definedName>
    <x:definedName name="Jann1" localSheetId="2" hidden="0" function="0" vbProcedure="0">#ref!</x:definedName>
    <x:definedName name="Jann10" localSheetId="2" hidden="0" function="0" vbProcedure="0">#ref!</x:definedName>
    <x:definedName name="Jann19" localSheetId="2" hidden="0" function="0" vbProcedure="0">#ref!</x:definedName>
    <x:definedName name="Jann2" localSheetId="2" hidden="0" function="0" vbProcedure="0">#ref!</x:definedName>
    <x:definedName name="Jann20" localSheetId="2" hidden="0" function="0" vbProcedure="0">#ref!</x:definedName>
    <x:definedName name="Jann3" localSheetId="2" hidden="0" function="0" vbProcedure="0">#ref!</x:definedName>
    <x:definedName name="Jann4" localSheetId="2" hidden="0" function="0" vbProcedure="0">#ref!</x:definedName>
    <x:definedName name="jann456" localSheetId="2" hidden="0" function="0" vbProcedure="0">#ref!</x:definedName>
    <x:definedName name="Jann5" localSheetId="2" hidden="0" function="0" vbProcedure="0">#ref!</x:definedName>
    <x:definedName name="Jann6" localSheetId="2" hidden="0" function="0" vbProcedure="0">#ref!</x:definedName>
    <x:definedName name="Jann65" localSheetId="2" hidden="0" function="0" vbProcedure="0">#ref!</x:definedName>
    <x:definedName name="Jann7" localSheetId="2" hidden="0" function="0" vbProcedure="0">#ref!</x:definedName>
    <x:definedName name="Jann8" localSheetId="2" hidden="0" function="0" vbProcedure="0">#ref!</x:definedName>
    <x:definedName name="jann85969" localSheetId="2" hidden="0" function="0" vbProcedure="0">#ref!</x:definedName>
    <x:definedName name="janng" localSheetId="2" hidden="0" function="0" vbProcedure="0">#ref!</x:definedName>
    <x:definedName name="Jan_02" localSheetId="2" hidden="0" function="0" vbProcedure="0">#ref!</x:definedName>
    <x:definedName name="Jan_03" localSheetId="2" hidden="0" function="0" vbProcedure="0">#ref!</x:definedName>
    <x:definedName name="Jan_04" localSheetId="2" hidden="0" function="0" vbProcedure="0">#ref!</x:definedName>
    <x:definedName name="Jan_05" localSheetId="2" hidden="0" function="0" vbProcedure="0">#ref!</x:definedName>
    <x:definedName name="Jan_06" localSheetId="2" hidden="0" function="0" vbProcedure="0">#ref!</x:definedName>
    <x:definedName name="JE" localSheetId="2" hidden="0" function="0" vbProcedure="0">#ref!</x:definedName>
    <x:definedName name="JHGTZJ" localSheetId="2" hidden="0" function="0" vbProcedure="0">#ref!</x:definedName>
    <x:definedName name="ji" localSheetId="2" hidden="0" function="0" vbProcedure="0">#ref!</x:definedName>
    <x:definedName name="JIKUBUNSEKI" localSheetId="2" hidden="0" function="0" vbProcedure="0">#ref!</x:definedName>
    <x:definedName name="JJJJJJJJJ" localSheetId="2" hidden="0" function="0" vbProcedure="0">#ref!</x:definedName>
    <x:definedName name="Jobname" localSheetId="2" hidden="0" function="0" vbProcedure="0">#ref!</x:definedName>
    <x:definedName name="JPH" localSheetId="2" hidden="0" function="0" vbProcedure="0">#ref!</x:definedName>
    <x:definedName name="Jul_02" localSheetId="2" hidden="0" function="0" vbProcedure="0">#ref!</x:definedName>
    <x:definedName name="Jul_03" localSheetId="2" hidden="0" function="0" vbProcedure="0">#ref!</x:definedName>
    <x:definedName name="Jul_04" localSheetId="2" hidden="0" function="0" vbProcedure="0">#ref!</x:definedName>
    <x:definedName name="Jul_05" localSheetId="2" hidden="0" function="0" vbProcedure="0">#ref!</x:definedName>
    <x:definedName name="Jul_06" localSheetId="2" hidden="0" function="0" vbProcedure="0">#ref!</x:definedName>
    <x:definedName name="Jun_02" localSheetId="2" hidden="0" function="0" vbProcedure="0">#ref!</x:definedName>
    <x:definedName name="Jun_03" localSheetId="2" hidden="0" function="0" vbProcedure="0">#ref!</x:definedName>
    <x:definedName name="Jun_04" localSheetId="2" hidden="0" function="0" vbProcedure="0">#ref!</x:definedName>
    <x:definedName name="Jun_05" localSheetId="2" hidden="0" function="0" vbProcedure="0">#ref!</x:definedName>
    <x:definedName name="Jun_06" localSheetId="2" hidden="0" function="0" vbProcedure="0">#ref!</x:definedName>
    <x:definedName name="k01s1" localSheetId="2" hidden="0" function="0" vbProcedure="0">#ref!</x:definedName>
    <x:definedName name="kcong" localSheetId="2" hidden="0" function="0" vbProcedure="0">#ref!</x:definedName>
    <x:definedName name="KHBL" localSheetId="2" hidden="0" function="0" vbProcedure="0">#ref!</x:definedName>
    <x:definedName name="KKKKKK" localSheetId="2" hidden="0" function="0" vbProcedure="0">#ref!</x:definedName>
    <x:definedName name="KN" localSheetId="2" hidden="0" function="0" vbProcedure="0">#ref!</x:definedName>
    <x:definedName name="KSY" localSheetId="2" hidden="0" function="0" vbProcedure="0">#ref!</x:definedName>
    <x:definedName name="KT" localSheetId="2" hidden="0" function="0" vbProcedure="0">#ref!</x:definedName>
    <x:definedName name="KYT" localSheetId="2" hidden="0" function="0" vbProcedure="0">#ref!</x:definedName>
    <x:definedName name="LA" localSheetId="2" hidden="0" function="0" vbProcedure="0">#ref!</x:definedName>
    <x:definedName name="LANGUAGE_1" localSheetId="2" hidden="0" function="0" vbProcedure="0">#ref!</x:definedName>
    <x:definedName name="LANGUAGE_18" localSheetId="2" hidden="0" function="0" vbProcedure="0">#ref!</x:definedName>
    <x:definedName name="LANGUAGE_2" localSheetId="2" hidden="0" function="0" vbProcedure="0">#ref!</x:definedName>
    <x:definedName name="LANGUAGE_3" localSheetId="2" hidden="0" function="0" vbProcedure="0">#ref!</x:definedName>
    <x:definedName name="Last_Row" localSheetId="2" hidden="0" function="0" vbProcedure="0">IF('Kết quả tháng 07 và xử lý'!Values_Entered,'Kết quả tháng 07 và xử lý'!Header_Row+'Kết quả tháng 07 và xử lý'!Number_of_Payments,'Kết quả tháng 07 và xử lý'!Header_Row)</x:definedName>
    <x:definedName name="Values_Entered" localSheetId="2" hidden="0" function="0" vbProcedure="0">IF('Kết quả tháng 07 và xử lý'!Loan_Amount*'Kết quả tháng 07 và xử lý'!Interest_Rate*'Kết quả tháng 07 và xử lý'!Loan_Years*'Kết quả tháng 07 và xử lý'!Loan_Start&gt;0,1,0)</x:definedName>
    <x:definedName name="Loan_Amount" localSheetId="2" hidden="0" function="0" vbProcedure="0">#ref!</x:definedName>
    <x:definedName name="Loan_Years" localSheetId="2" hidden="0" function="0" vbProcedure="0">#ref!</x:definedName>
    <x:definedName name="Loan_Start" localSheetId="2" hidden="0" function="0" vbProcedure="0">#ref!</x:definedName>
    <x:definedName name="Number_of_Payments" localSheetId="2" hidden="0" function="0" vbProcedure="0">MATCH(0.01,'Kết quả tháng 07 và xử lý'!End_Bal,-1)+1</x:definedName>
    <x:definedName name="Lcot" localSheetId="2" hidden="0" function="0" vbProcedure="0">#ref!</x:definedName>
    <x:definedName name="listaus1" localSheetId="2" hidden="0" function="0" vbProcedure="0">#ref!</x:definedName>
    <x:definedName name="LN" localSheetId="2" hidden="0" function="0" vbProcedure="0">#ref!</x:definedName>
    <x:definedName name="Loan1" localSheetId="2" hidden="0" function="0" vbProcedure="0">#ref!</x:definedName>
    <x:definedName name="Loan2" localSheetId="2" hidden="0" function="0" vbProcedure="0">#ref!</x:definedName>
    <x:definedName name="Loan3" localSheetId="2" hidden="0" function="0" vbProcedure="0">#ref!</x:definedName>
    <x:definedName name="LRDaysTaken" localSheetId="2" hidden="0" function="0" vbProcedure="0">#ref!</x:definedName>
    <x:definedName name="LREmployeeName" localSheetId="2" hidden="0" function="0" vbProcedure="0">#ref!</x:definedName>
    <x:definedName name="LRNoOfDays" localSheetId="2" hidden="0" function="0" vbProcedure="0">#ref!</x:definedName>
    <x:definedName name="LS" localSheetId="2" hidden="0" function="0" vbProcedure="0">#ref!</x:definedName>
    <x:definedName name="macbt" localSheetId="2" hidden="0" function="0" vbProcedure="0">#ref!</x:definedName>
    <x:definedName name="Machine" localSheetId="2" hidden="0" function="0" vbProcedure="0">#ref!</x:definedName>
    <x:definedName name="Machino_Auto_parts_Co._LTd" localSheetId="2" hidden="0" function="0" vbProcedure="0">#ref!</x:definedName>
    <x:definedName name="MAILDB" localSheetId="2" hidden="0" function="0" vbProcedure="0">#ref!</x:definedName>
    <x:definedName name="Major_problem_observed_PP_Boss_crack_in_2KD___45_No__._But_compare_to_Sep_10_reduced_in_Oct_10_rejection_was_65_nos_Close_monitoring_for_PP_pitch_is_being_started___drilling_bush_life_reduced_to_7000_nos." localSheetId="2" hidden="0" function="0" vbProcedure="0">#ref!</x:definedName>
    <x:definedName name="MAJ_CON_EQP" localSheetId="2" hidden="0" function="0" vbProcedure="0">#ref!</x:definedName>
    <x:definedName name="MANAGERAPPVL" localSheetId="2" hidden="0" function="0" vbProcedure="0">#ref!</x:definedName>
    <x:definedName name="Mar_02" localSheetId="2" hidden="0" function="0" vbProcedure="0">#ref!</x:definedName>
    <x:definedName name="Mar_03" localSheetId="2" hidden="0" function="0" vbProcedure="0">#ref!</x:definedName>
    <x:definedName name="Mar_04" localSheetId="2" hidden="0" function="0" vbProcedure="0">#ref!</x:definedName>
    <x:definedName name="Mar_05" localSheetId="2" hidden="0" function="0" vbProcedure="0">#ref!</x:definedName>
    <x:definedName name="Mar_06" localSheetId="2" hidden="0" function="0" vbProcedure="0">#ref!</x:definedName>
    <x:definedName name="MAX_FA外径" localSheetId="2" hidden="0" function="0" vbProcedure="0">#ref!</x:definedName>
    <x:definedName name="May_02" localSheetId="2" hidden="0" function="0" vbProcedure="0">#ref!</x:definedName>
    <x:definedName name="May_03" localSheetId="2" hidden="0" function="0" vbProcedure="0">#ref!</x:definedName>
    <x:definedName name="May_04" localSheetId="2" hidden="0" function="0" vbProcedure="0">#ref!</x:definedName>
    <x:definedName name="May_05" localSheetId="2" hidden="0" function="0" vbProcedure="0">#ref!</x:definedName>
    <x:definedName name="May_06" localSheetId="2" hidden="0" function="0" vbProcedure="0">#ref!</x:definedName>
    <x:definedName name="MENUA" localSheetId="2" hidden="0" function="0" vbProcedure="0">#ref!</x:definedName>
    <x:definedName name="MENUY" localSheetId="2" hidden="0" function="0" vbProcedure="0">#ref!</x:definedName>
    <x:definedName name="MENUZ" localSheetId="2" hidden="0" function="0" vbProcedure="0">#ref!</x:definedName>
    <x:definedName name="MG_A" localSheetId="2" hidden="0" function="0" vbProcedure="0">#ref!</x:definedName>
    <x:definedName name="MM" localSheetId="2" hidden="0" function="0" vbProcedure="0">#ref!</x:definedName>
    <x:definedName name="MODELYEAR" localSheetId="2" hidden="0" function="0" vbProcedure="0">#ref!</x:definedName>
    <x:definedName name="Money_type" localSheetId="2" hidden="0" function="0" vbProcedure="0">#ref!</x:definedName>
    <x:definedName name="month_end" localSheetId="2" hidden="0" function="0" vbProcedure="0">#ref!</x:definedName>
    <x:definedName name="MP" localSheetId="2" hidden="0" function="0" vbProcedure="0">#ref!</x:definedName>
    <x:definedName name="MS" localSheetId="2" hidden="0" function="0" vbProcedure="0">#ref!</x:definedName>
    <x:definedName name="MSA" localSheetId="2" hidden="0" function="0" vbProcedure="0">#ref!</x:definedName>
    <x:definedName name="MSB" localSheetId="2" hidden="0" function="0" vbProcedure="0">#ref!</x:definedName>
    <x:definedName name="MT" localSheetId="2" hidden="0" function="0" vbProcedure="0">#ref!</x:definedName>
    <x:definedName name="Mè_A1" localSheetId="2" hidden="0" function="0" vbProcedure="0">#ref!</x:definedName>
    <x:definedName name="Mè_A2" localSheetId="2" hidden="0" function="0" vbProcedure="0">#ref!</x:definedName>
    <x:definedName name="n" localSheetId="2" hidden="1" function="0" vbProcedure="0">#ref!</x:definedName>
    <x:definedName name="nam" localSheetId="2" hidden="0" function="0" vbProcedure="0">#ref!</x:definedName>
    <x:definedName name="Name" localSheetId="2" hidden="0" function="0" vbProcedure="0">#ref!</x:definedName>
    <x:definedName name="NCycle" localSheetId="2" hidden="0" function="0" vbProcedure="0">#ref!</x:definedName>
    <x:definedName name="NET" localSheetId="2" hidden="0" function="0" vbProcedure="0">#ref!</x:definedName>
    <x:definedName name="NET_1" localSheetId="2" hidden="0" function="0" vbProcedure="0">#ref!</x:definedName>
    <x:definedName name="NET_ANA" localSheetId="2" hidden="0" function="0" vbProcedure="0">#ref!</x:definedName>
    <x:definedName name="NET_ANA_1" localSheetId="2" hidden="0" function="0" vbProcedure="0">#ref!</x:definedName>
    <x:definedName name="NET_ANA_2" localSheetId="2" hidden="0" function="0" vbProcedure="0">#ref!</x:definedName>
    <x:definedName name="NH" localSheetId="2" hidden="0" function="0" vbProcedure="0">#ref!</x:definedName>
    <x:definedName name="NHot" localSheetId="2" hidden="0" function="0" vbProcedure="0">#ref!</x:definedName>
    <x:definedName name="NIGURI" localSheetId="2" hidden="0" function="0" vbProcedure="0">#ref!</x:definedName>
    <x:definedName name="No" localSheetId="2" hidden="0" function="0" vbProcedure="0">#ref!</x:definedName>
    <x:definedName name="No." localSheetId="2" hidden="0" function="0" vbProcedure="0">#ref!</x:definedName>
    <x:definedName name="NOTES" localSheetId="2" hidden="0" function="0" vbProcedure="0">#ref!</x:definedName>
    <x:definedName name="NOTNULL" localSheetId="2" hidden="0" function="0" vbProcedure="0">#ref!</x:definedName>
    <x:definedName name="Nov_02" localSheetId="2" hidden="0" function="0" vbProcedure="0">#ref!</x:definedName>
    <x:definedName name="Nov_03" localSheetId="2" hidden="0" function="0" vbProcedure="0">#ref!</x:definedName>
    <x:definedName name="Nov_04" localSheetId="2" hidden="0" function="0" vbProcedure="0">#ref!</x:definedName>
    <x:definedName name="Nov_05" localSheetId="2" hidden="0" function="0" vbProcedure="0">#ref!</x:definedName>
    <x:definedName name="Nov_06" localSheetId="2" hidden="0" function="0" vbProcedure="0">#ref!</x:definedName>
    <x:definedName name="number_record" localSheetId="2" hidden="0" function="0" vbProcedure="0">MATCH(0.01,dieukien,-1)</x:definedName>
    <x:definedName name="Num_Pmt_Per_Year" localSheetId="2" hidden="0" function="0" vbProcedure="0">#ref!</x:definedName>
    <x:definedName name="NXT13P" localSheetId="2" hidden="0" function="0" vbProcedure="0">#ref!</x:definedName>
    <x:definedName name="NXT13T" localSheetId="2" hidden="0" function="0" vbProcedure="0">#ref!</x:definedName>
    <x:definedName name="NXT28P" localSheetId="2" hidden="0" function="0" vbProcedure="0">#ref!</x:definedName>
    <x:definedName name="NXT28T" localSheetId="2" hidden="0" function="0" vbProcedure="0">#ref!</x:definedName>
    <x:definedName name="NXT5P" localSheetId="2" hidden="0" function="0" vbProcedure="0">#ref!</x:definedName>
    <x:definedName name="NXT5T" localSheetId="2" hidden="0" function="0" vbProcedure="0">#ref!</x:definedName>
    <x:definedName name="N情報機種別" localSheetId="2" hidden="0" function="0" vbProcedure="0">#ref!</x:definedName>
    <x:definedName name="Oct_02" localSheetId="2" hidden="0" function="0" vbProcedure="0">#ref!</x:definedName>
    <x:definedName name="Oct_03" localSheetId="2" hidden="0" function="0" vbProcedure="0">#ref!</x:definedName>
    <x:definedName name="Oct_04" localSheetId="2" hidden="0" function="0" vbProcedure="0">#ref!</x:definedName>
    <x:definedName name="Oct_05" localSheetId="2" hidden="0" function="0" vbProcedure="0">#ref!</x:definedName>
    <x:definedName name="Oct_06" localSheetId="2" hidden="0" function="0" vbProcedure="0">#ref!</x:definedName>
    <x:definedName name="oi" localSheetId="2" hidden="0" function="0" vbProcedure="0">#ref!</x:definedName>
    <x:definedName name="oksdddddf" localSheetId="2" hidden="0" function="0" vbProcedure="0">#ref!</x:definedName>
    <x:definedName name="output3" localSheetId="2" hidden="0" function="0" vbProcedure="0">#ref!</x:definedName>
    <x:definedName name="Ownership" localSheetId="2" hidden="1" function="0" vbProcedure="0">OFFSET(data.top.left,1,0)</x:definedName>
    <x:definedName name="O_Code" localSheetId="2" hidden="0" function="0" vbProcedure="0">#ref!</x:definedName>
    <x:definedName name="Partvendor8" localSheetId="2" hidden="0" function="0" vbProcedure="0">#ref!</x:definedName>
    <x:definedName name="pass" localSheetId="2" hidden="0" function="0" vbProcedure="0">#ref!</x:definedName>
    <x:definedName name="PassWord" localSheetId="2" hidden="0" function="0" vbProcedure="0">#ref!</x:definedName>
    <x:definedName name="Payment_Date" localSheetId="2" hidden="0" function="0" vbProcedure="0">DATE(YEAR('Kết quả tháng 07 và xử lý'!Loan_Start),MONTH('Kết quả tháng 07 và xử lý'!Loan_Start)+payment_number,DAY('Kết quả tháng 07 và xử lý'!Loan_Start))</x:definedName>
    <x:definedName name="Pay_Date" localSheetId="2" hidden="0" function="0" vbProcedure="0">#ref!</x:definedName>
    <x:definedName name="Pay_Num" localSheetId="2" hidden="0" function="0" vbProcedure="0">#ref!</x:definedName>
    <x:definedName name="PCR" localSheetId="2" hidden="0" function="0" vbProcedure="0">#ref!</x:definedName>
    <x:definedName name="PercentComplete" localSheetId="2" hidden="0" function="0" vbProcedure="0">'Kết quả tháng 07 và xử lý'!PercentCompleteBeyond*'Kết quả tháng 07 và xử lý'!PeriodInPlan</x:definedName>
    <x:definedName name="PercentCompleteBeyond" localSheetId="2" hidden="0" function="0" vbProcedure="0">(#ref!=MEDIAN(#ref!,#ref!,#ref!+#ref!)*(#ref!&gt;0))*((#ref!&lt;(INT(#ref!+#ref!*#ref!)))+(#ref!=#ref!))*(#ref!&gt;0)</x:definedName>
    <x:definedName name="period_selected" localSheetId="2" hidden="0" function="0" vbProcedure="0">#ref!</x:definedName>
    <x:definedName name="permutation_mtrx" localSheetId="2" hidden="0" function="0" vbProcedure="0">#ref!</x:definedName>
    <x:definedName name="PHASE" localSheetId="2" hidden="0" function="0" vbProcedure="0">#ref!</x:definedName>
    <x:definedName name="phu_luc_vua" localSheetId="2" hidden="0" function="0" vbProcedure="0">#ref!</x:definedName>
    <x:definedName name="PJ" localSheetId="2" hidden="0" function="0" vbProcedure="0">#ref!</x:definedName>
    <x:definedName name="PK" localSheetId="2" hidden="0" function="0" vbProcedure="0">#ref!</x:definedName>
    <x:definedName name="Plan" localSheetId="2" hidden="0" function="0" vbProcedure="0">'Kết quả tháng 07 và xử lý'!PeriodInPlan*(#ref!&gt;0)</x:definedName>
    <x:definedName name="PLANDATE" localSheetId="2" hidden="0" function="0" vbProcedure="0">#ref!</x:definedName>
    <x:definedName name="PLANORIGINATOR" localSheetId="2" hidden="0" function="0" vbProcedure="0">#ref!</x:definedName>
    <x:definedName name="PLAN区分" localSheetId="2" hidden="0" function="0" vbProcedure="0">#ref!</x:definedName>
    <x:definedName name="PL分析" localSheetId="2" hidden="0" function="0" vbProcedure="0">#ref!</x:definedName>
    <x:definedName name="PO" localSheetId="2" hidden="0" function="0" vbProcedure="0">#ref!</x:definedName>
    <x:definedName name="POR2C1R51C16RTRTPOR54C1R104C16R" localSheetId="2" hidden="0" function="0" vbProcedure="0">#ref!</x:definedName>
    <x:definedName name="porter" localSheetId="2" hidden="0" function="0" vbProcedure="0">#ref!</x:definedName>
    <x:definedName name="Pre" localSheetId="2" hidden="0" function="0" vbProcedure="0">#ref!</x:definedName>
    <x:definedName name="Prepared1" localSheetId="2" hidden="0" function="0" vbProcedure="0">#ref!</x:definedName>
    <x:definedName name="Prepared2" localSheetId="2" hidden="0" function="0" vbProcedure="0">#ref!</x:definedName>
    <x:definedName name="Pre_Cat" localSheetId="2" hidden="0" function="0" vbProcedure="0">#ref!</x:definedName>
    <x:definedName name="PRICE" localSheetId="2" hidden="0" function="0" vbProcedure="0">#ref!</x:definedName>
    <x:definedName name="PRICE1" localSheetId="2" hidden="0" function="0" vbProcedure="0">#ref!</x:definedName>
    <x:definedName name="Prin" localSheetId="2" hidden="0" function="0" vbProcedure="0">#ref!</x:definedName>
    <x:definedName name="Princ" localSheetId="2" hidden="0" function="0" vbProcedure="0">#ref!</x:definedName>
    <x:definedName name="PRINT" localSheetId="2" hidden="0" function="0" vbProcedure="0">#ref!</x:definedName>
    <x:definedName name="PRINT4" localSheetId="2" hidden="0" function="0" vbProcedure="0">#ref!</x:definedName>
    <x:definedName name="PRINTA" localSheetId="2" hidden="0" function="0" vbProcedure="0">#ref!</x:definedName>
    <x:definedName name="PRINTB" localSheetId="2" hidden="0" function="0" vbProcedure="0">#ref!</x:definedName>
    <x:definedName name="PRINTC" localSheetId="2" hidden="0" function="0" vbProcedure="0">#ref!</x:definedName>
    <x:definedName name="Printer" localSheetId="2" hidden="0" function="0" vbProcedure="0">#ref!</x:definedName>
    <x:definedName name="Print_Area1" localSheetId="2" hidden="0" function="0" vbProcedure="0">#ref!</x:definedName>
    <x:definedName name="Print_Area11" localSheetId="2" hidden="0" function="0" vbProcedure="0">#ref!</x:definedName>
    <x:definedName name="print_Area12" localSheetId="2" hidden="0" function="0" vbProcedure="0">#ref!</x:definedName>
    <x:definedName name="PRINT_AREA2" localSheetId="2" hidden="0" function="0" vbProcedure="0">#ref!</x:definedName>
    <x:definedName name="PRINT_AREA_MI" localSheetId="2" hidden="0" function="0" vbProcedure="0">#ref!</x:definedName>
    <x:definedName name="Print_Area_Reset" localSheetId="2" hidden="0" function="0" vbProcedure="0">OFFSET('Kết quả tháng 07 và xử lý'!Full_Print,0,0,'Kết quả tháng 07 và xử lý'!Last_Row)</x:definedName>
    <x:definedName name="PRINT_TITLES_MI" localSheetId="2" hidden="0" function="0" vbProcedure="0">#ref!</x:definedName>
    <x:definedName name="PROCEDURE" localSheetId="2" hidden="0" function="0" vbProcedure="0">#ref!</x:definedName>
    <x:definedName name="PROPOSAL" localSheetId="2" hidden="0" function="0" vbProcedure="0">#ref!</x:definedName>
    <x:definedName name="ptdg" localSheetId="2" hidden="0" function="0" vbProcedure="0">#ref!</x:definedName>
    <x:definedName name="PTDG_cau" localSheetId="2" hidden="0" function="0" vbProcedure="0">#ref!</x:definedName>
    <x:definedName name="PT_A1" localSheetId="2" hidden="0" function="0" vbProcedure="0">#ref!</x:definedName>
    <x:definedName name="PT_Duong" localSheetId="2" hidden="0" function="0" vbProcedure="0">#ref!</x:definedName>
    <x:definedName name="pvd" localSheetId="2" hidden="0" function="0" vbProcedure="0">#ref!</x:definedName>
    <x:definedName name="P_N" localSheetId="2" hidden="0" function="0" vbProcedure="0">#ref!</x:definedName>
    <x:definedName name="q" localSheetId="2" hidden="0" function="0" vbProcedure="0">#ref!</x:definedName>
    <x:definedName name="Q_日報プレス_製造実績データ抽出" localSheetId="2" hidden="0" function="0" vbProcedure="0">#ref!</x:definedName>
    <x:definedName name="Q_月報_ディスク製品製造原価_整列" localSheetId="2" hidden="0" function="0" vbProcedure="0">#ref!</x:definedName>
    <x:definedName name="Q_月報_プレス製品製造原価_整列" localSheetId="2" hidden="0" function="0" vbProcedure="0">#ref!</x:definedName>
    <x:definedName name="Q_月報_含浸製品製造原価99_出力" localSheetId="2" hidden="0" function="0" vbProcedure="0">#ref!</x:definedName>
    <x:definedName name="Q_表４ＥＸＬ" localSheetId="2" hidden="0" function="0" vbProcedure="0">#ref!</x:definedName>
    <x:definedName name="R0" localSheetId="2" hidden="0" function="0" vbProcedure="0">#ref!</x:definedName>
    <x:definedName name="Ra" localSheetId="2" hidden="0" function="0" vbProcedure="0">#ref!</x:definedName>
    <x:definedName name="Racot" localSheetId="2" hidden="0" function="0" vbProcedure="0">#ref!</x:definedName>
    <x:definedName name="Radam" localSheetId="2" hidden="0" function="0" vbProcedure="0">#ref!</x:definedName>
    <x:definedName name="RB" localSheetId="2" hidden="0" function="0" vbProcedure="0">#ref!</x:definedName>
    <x:definedName name="RBH2UP" localSheetId="2" hidden="0" function="0" vbProcedure="0">#ref!</x:definedName>
    <x:definedName name="REPORTDATE" localSheetId="2" hidden="0" function="0" vbProcedure="0">#ref!</x:definedName>
    <x:definedName name="REPORTINGENGR" localSheetId="2" hidden="0" function="0" vbProcedure="0">#ref!</x:definedName>
    <x:definedName name="Rep_CNo" localSheetId="2" hidden="0" function="0" vbProcedure="0">#ref!</x:definedName>
    <x:definedName name="Rep_Dealer" localSheetId="2" hidden="0" function="0" vbProcedure="0">#ref!</x:definedName>
    <x:definedName name="Rep_ENGType" localSheetId="2" hidden="0" function="0" vbProcedure="0">#ref!</x:definedName>
    <x:definedName name="Rep_Equip" localSheetId="2" hidden="0" function="0" vbProcedure="0">#ref!</x:definedName>
    <x:definedName name="Rep_EXDNo" localSheetId="2" hidden="0" function="0" vbProcedure="0">#ref!</x:definedName>
    <x:definedName name="Rep_FailDate" localSheetId="2" hidden="0" function="0" vbProcedure="0">#ref!</x:definedName>
    <x:definedName name="Rep_Mileage" localSheetId="2" hidden="0" function="0" vbProcedure="0">#ref!</x:definedName>
    <x:definedName name="Rep_Model" localSheetId="2" hidden="0" function="0" vbProcedure="0">#ref!</x:definedName>
    <x:definedName name="Rep_ModelType" localSheetId="2" hidden="0" function="0" vbProcedure="0">#ref!</x:definedName>
    <x:definedName name="Rep_OECode" localSheetId="2" hidden="0" function="0" vbProcedure="0">#ref!</x:definedName>
    <x:definedName name="Rep_Place" localSheetId="2" hidden="0" function="0" vbProcedure="0">#ref!</x:definedName>
    <x:definedName name="Rep_Register" localSheetId="2" hidden="0" function="0" vbProcedure="0">#ref!</x:definedName>
    <x:definedName name="Rep_RepNo" localSheetId="2" hidden="0" function="0" vbProcedure="0">#ref!</x:definedName>
    <x:definedName name="Rep_ReportDate" localSheetId="2" hidden="0" function="0" vbProcedure="0">#ref!</x:definedName>
    <x:definedName name="Rep_Reporter" localSheetId="2" hidden="0" function="0" vbProcedure="0">#ref!</x:definedName>
    <x:definedName name="Rep_SerNo" localSheetId="2" hidden="0" function="0" vbProcedure="0">#ref!</x:definedName>
    <x:definedName name="Rep_ServiceDate" localSheetId="2" hidden="0" function="0" vbProcedure="0">#ref!</x:definedName>
    <x:definedName name="Rep_TMType" localSheetId="2" hidden="0" function="0" vbProcedure="0">#ref!</x:definedName>
    <x:definedName name="Rep_User" localSheetId="2" hidden="0" function="0" vbProcedure="0">#ref!</x:definedName>
    <x:definedName name="REQMTQTY" localSheetId="2" hidden="0" function="0" vbProcedure="0">#ref!</x:definedName>
    <x:definedName name="REQMTTYPE" localSheetId="2" hidden="0" function="0" vbProcedure="0">#ref!</x:definedName>
    <x:definedName name="require" localSheetId="2" hidden="0" function="0" vbProcedure="0">#ref!</x:definedName>
    <x:definedName name="RESPONSIBILITY" localSheetId="2" hidden="0" function="0" vbProcedure="0">#ref!</x:definedName>
    <x:definedName name="RESULTS" localSheetId="2" hidden="0" function="0" vbProcedure="0">#ref!</x:definedName>
    <x:definedName name="RFP003A" localSheetId="2" hidden="0" function="0" vbProcedure="0">#ref!</x:definedName>
    <x:definedName name="RFP003B" localSheetId="2" hidden="0" function="0" vbProcedure="0">#ref!</x:definedName>
    <x:definedName name="RFP003C" localSheetId="2" hidden="0" function="0" vbProcedure="0">#ref!</x:definedName>
    <x:definedName name="RFP003D" localSheetId="2" hidden="0" function="0" vbProcedure="0">#ref!</x:definedName>
    <x:definedName name="RFP003E" localSheetId="2" hidden="0" function="0" vbProcedure="0">#ref!</x:definedName>
    <x:definedName name="RFP003F" localSheetId="2" hidden="0" function="0" vbProcedure="0">#ref!</x:definedName>
    <x:definedName name="RITU" localSheetId="2" hidden="0" function="0" vbProcedure="0">#ref!</x:definedName>
    <x:definedName name="RM" localSheetId="2" hidden="0" function="0" vbProcedure="0">#ref!</x:definedName>
    <x:definedName name="RMG" localSheetId="2" hidden="0" function="0" vbProcedure="0">#ref!</x:definedName>
    <x:definedName name="RMK" localSheetId="2" hidden="0" function="0" vbProcedure="0">#ref!</x:definedName>
    <x:definedName name="Rn" localSheetId="2" hidden="0" function="0" vbProcedure="0">#ref!</x:definedName>
    <x:definedName name="Rncot" localSheetId="2" hidden="0" function="0" vbProcedure="0">#ref!</x:definedName>
    <x:definedName name="Rndam" localSheetId="2" hidden="0" function="0" vbProcedure="0">#ref!</x:definedName>
    <x:definedName name="RS" localSheetId="2" hidden="0" function="0" vbProcedure="0">#ref!</x:definedName>
    <x:definedName name="RTTWETW" localSheetId="2" hidden="1" function="0" vbProcedure="0">#ref!</x:definedName>
    <x:definedName name="SA" localSheetId="2" hidden="0" function="0" vbProcedure="0">#ref!</x:definedName>
    <x:definedName name="SAI" localSheetId="2" hidden="0" function="0" vbProcedure="0">#ref!</x:definedName>
    <x:definedName name="salary" localSheetId="2" hidden="0" function="0" vbProcedure="0">#ref!</x:definedName>
    <x:definedName name="SALES_FCST_ROWS" localSheetId="2" hidden="0" function="0" vbProcedure="0">#ref!,#ref!,#ref!</x:definedName>
    <x:definedName name="sand" localSheetId="2" hidden="0" function="0" vbProcedure="0">#ref!</x:definedName>
    <x:definedName name="SBL" localSheetId="2" hidden="0" function="0" vbProcedure="0">#ref!</x:definedName>
    <x:definedName name="SBT" localSheetId="2" hidden="0" function="0" vbProcedure="0">#ref!</x:definedName>
    <x:definedName name="SCH" localSheetId="2" hidden="0" function="0" vbProcedure="0">#ref!</x:definedName>
    <x:definedName name="Scheduled_Extra_Payments" localSheetId="2" hidden="0" function="0" vbProcedure="0">#ref!</x:definedName>
    <x:definedName name="Scheduled_Interest_Rate" localSheetId="2" hidden="0" function="0" vbProcedure="0">#ref!</x:definedName>
    <x:definedName name="Scheduled_Monthly_Payment" localSheetId="2" hidden="0" function="0" vbProcedure="0">#ref!</x:definedName>
    <x:definedName name="Sched_Pay" localSheetId="2" hidden="0" function="0" vbProcedure="0">#ref!</x:definedName>
    <x:definedName name="SDADAD" localSheetId="2" hidden="0" function="0" vbProcedure="0">#ref!</x:definedName>
    <x:definedName name="sdfa" localSheetId="2" hidden="1" function="0" vbProcedure="0">#ref!</x:definedName>
    <x:definedName name="SEP" localSheetId="2" hidden="0" function="0" vbProcedure="0">#ref!</x:definedName>
    <x:definedName name="Sep_02" localSheetId="2" hidden="0" function="0" vbProcedure="0">#ref!</x:definedName>
    <x:definedName name="Sep_03" localSheetId="2" hidden="0" function="0" vbProcedure="0">#ref!</x:definedName>
    <x:definedName name="Sep_04" localSheetId="2" hidden="0" function="0" vbProcedure="0">#ref!</x:definedName>
    <x:definedName name="Sep_05" localSheetId="2" hidden="0" function="0" vbProcedure="0">#ref!</x:definedName>
    <x:definedName name="Sep_06" localSheetId="2" hidden="0" function="0" vbProcedure="0">#ref!</x:definedName>
    <x:definedName name="SEVENTHHOME" localSheetId="2" hidden="0" function="0" vbProcedure="0">#ref!</x:definedName>
    <x:definedName name="SHOTｺｰﾄﾞ" localSheetId="2" hidden="0" function="0" vbProcedure="0">#ref!</x:definedName>
    <x:definedName name="Show.Acct.Update.Warning" localSheetId="2" hidden="1" function="0" vbProcedure="0">#ref!</x:definedName>
    <x:definedName name="Show.MDB.Update.Warning" localSheetId="2" hidden="1" function="0" vbProcedure="0">#ref!</x:definedName>
    <x:definedName name="SIXTHHOME" localSheetId="2" hidden="0" function="0" vbProcedure="0">#ref!</x:definedName>
    <x:definedName name="SIZE" localSheetId="2" hidden="0" function="0" vbProcedure="0">#ref!</x:definedName>
    <x:definedName name="SNRng" localSheetId="2" hidden="0" function="0" vbProcedure="0">#ref!</x:definedName>
    <x:definedName name="SORT" localSheetId="2" hidden="0" function="0" vbProcedure="0">#ref!</x:definedName>
    <x:definedName name="Sothutu" localSheetId="2" hidden="0" function="0" vbProcedure="0">#ref!</x:definedName>
    <x:definedName name="SOURCE" localSheetId="2" hidden="0" function="0" vbProcedure="0">#ref!</x:definedName>
    <x:definedName name="SPEC" localSheetId="2" hidden="0" function="0" vbProcedure="0">#ref!</x:definedName>
    <x:definedName name="SPECSUMMARY" localSheetId="2" hidden="0" function="0" vbProcedure="0">#ref!</x:definedName>
    <x:definedName name="SR耐久" localSheetId="2" hidden="0" function="0" vbProcedure="0">#ref!</x:definedName>
    <x:definedName name="SSK" localSheetId="2" hidden="0" function="0" vbProcedure="0">#ref!</x:definedName>
    <x:definedName name="STAGE" localSheetId="2" hidden="0" function="0" vbProcedure="0">#ref!</x:definedName>
    <x:definedName name="start" localSheetId="2" hidden="0" function="0" vbProcedure="0">#ref!</x:definedName>
    <x:definedName name="Start_1" localSheetId="2" hidden="0" function="0" vbProcedure="0">#ref!</x:definedName>
    <x:definedName name="Start_10" localSheetId="2" hidden="0" function="0" vbProcedure="0">#ref!</x:definedName>
    <x:definedName name="Start_11" localSheetId="2" hidden="0" function="0" vbProcedure="0">#ref!</x:definedName>
    <x:definedName name="Start_12" localSheetId="2" hidden="0" function="0" vbProcedure="0">#ref!</x:definedName>
    <x:definedName name="Start_13" localSheetId="2" hidden="0" function="0" vbProcedure="0">#ref!</x:definedName>
    <x:definedName name="Start_2" localSheetId="2" hidden="0" function="0" vbProcedure="0">#ref!</x:definedName>
    <x:definedName name="Start_3" localSheetId="2" hidden="0" function="0" vbProcedure="0">#ref!</x:definedName>
    <x:definedName name="Start_4" localSheetId="2" hidden="0" function="0" vbProcedure="0">#ref!</x:definedName>
    <x:definedName name="Start_5" localSheetId="2" hidden="0" function="0" vbProcedure="0">#ref!</x:definedName>
    <x:definedName name="Start_6" localSheetId="2" hidden="0" function="0" vbProcedure="0">#ref!</x:definedName>
    <x:definedName name="Start_7" localSheetId="2" hidden="0" function="0" vbProcedure="0">#ref!</x:definedName>
    <x:definedName name="Start_8" localSheetId="2" hidden="0" function="0" vbProcedure="0">#ref!</x:definedName>
    <x:definedName name="Start_9" localSheetId="2" hidden="0" function="0" vbProcedure="0">#ref!</x:definedName>
    <x:definedName name="Start_Date" localSheetId="2" hidden="0" function="0" vbProcedure="0">#ref!</x:definedName>
    <x:definedName name="STG" localSheetId="2" hidden="0" function="0" vbProcedure="0">#ref!</x:definedName>
    <x:definedName name="Stt" localSheetId="2" hidden="0" function="0" vbProcedure="0">#ref!</x:definedName>
    <x:definedName name="sub" localSheetId="2" hidden="0" function="0" vbProcedure="0">#ref!</x:definedName>
    <x:definedName name="SubA" localSheetId="2" hidden="0" function="0" vbProcedure="0">#ref!</x:definedName>
    <x:definedName name="SubB" localSheetId="2" hidden="0" function="0" vbProcedure="0">#ref!</x:definedName>
    <x:definedName name="SubC" localSheetId="2" hidden="0" function="0" vbProcedure="0">#ref!</x:definedName>
    <x:definedName name="SubD" localSheetId="2" hidden="0" function="0" vbProcedure="0">#ref!</x:definedName>
    <x:definedName name="SubE" localSheetId="2" hidden="0" function="0" vbProcedure="0">#ref!</x:definedName>
    <x:definedName name="subgroup" localSheetId="2" hidden="1" function="0" vbProcedure="0">#ref!</x:definedName>
    <x:definedName name="Subgroup_Size" localSheetId="2" hidden="0" function="0" vbProcedure="0">#ref!</x:definedName>
    <x:definedName name="SubName" localSheetId="2" hidden="0" function="0" vbProcedure="0">#ref!</x:definedName>
    <x:definedName name="sue" localSheetId="2" hidden="0" function="0" vbProcedure="0">#ref!</x:definedName>
    <x:definedName name="SUMITOMO" localSheetId="2" hidden="0" function="0" vbProcedure="0">#ref!</x:definedName>
    <x:definedName name="SUMITOMO_GT" localSheetId="2" hidden="0" function="0" vbProcedure="0">#ref!</x:definedName>
    <x:definedName name="SUMMARY" localSheetId="2" hidden="0" function="0" vbProcedure="0">#ref!</x:definedName>
    <x:definedName name="sur" localSheetId="2" hidden="0" function="0" vbProcedure="0">#ref!</x:definedName>
    <x:definedName name="SWOSC_V" localSheetId="2" hidden="0" function="0" vbProcedure="0">#ref!</x:definedName>
    <x:definedName name="SWOT_BPU" localSheetId="2" hidden="0" function="0" vbProcedure="0">#ref!</x:definedName>
    <x:definedName name="SWOT_COA" localSheetId="2" hidden="0" function="0" vbProcedure="0">#ref!</x:definedName>
    <x:definedName name="SWOT_CoCode" localSheetId="2" hidden="0" function="0" vbProcedure="0">#ref!</x:definedName>
    <x:definedName name="SWOT_MktCodeJ" localSheetId="2" hidden="0" function="0" vbProcedure="0">#ref!</x:definedName>
    <x:definedName name="SWOT_PlantCode" localSheetId="2" hidden="0" function="0" vbProcedure="0">#ref!</x:definedName>
    <x:definedName name="SWOT_ProdType" localSheetId="2" hidden="0" function="0" vbProcedure="0">#ref!</x:definedName>
    <x:definedName name="SWOT_ProjCode" localSheetId="2" hidden="0" function="0" vbProcedure="0">#ref!</x:definedName>
    <x:definedName name="SWOT_TransCode" localSheetId="2" hidden="0" function="0" vbProcedure="0">#ref!</x:definedName>
    <x:definedName name="SWP_A" localSheetId="2" hidden="0" function="0" vbProcedure="0">#ref!</x:definedName>
    <x:definedName name="SWP_B" localSheetId="2" hidden="0" function="0" vbProcedure="0">#ref!</x:definedName>
    <x:definedName name="SYK" localSheetId="2" hidden="0" function="0" vbProcedure="0">#ref!</x:definedName>
    <x:definedName name="sđfsfsdf" localSheetId="2" hidden="0" function="0" vbProcedure="0">#ref!</x:definedName>
    <x:definedName name="T0" localSheetId="2" hidden="0" function="0" vbProcedure="0">#ref!</x:definedName>
    <x:definedName name="TABLE_ENT" localSheetId="2" hidden="0" function="0" vbProcedure="0">#ref!</x:definedName>
    <x:definedName name="TABLE_NAME" localSheetId="2" hidden="0" function="0" vbProcedure="0">#ref!</x:definedName>
    <x:definedName name="Taisan_VN_cua_thang01" localSheetId="2" hidden="0" function="0" vbProcedure="0">#ref!</x:definedName>
    <x:definedName name="TARGETREQMT" localSheetId="2" hidden="0" function="0" vbProcedure="0">#ref!</x:definedName>
    <x:definedName name="TBHeader" localSheetId="2" hidden="0" function="0" vbProcedure="0">#ref!</x:definedName>
    <x:definedName name="TENBL" localSheetId="2" hidden="0" function="0" vbProcedure="0">#ref!</x:definedName>
    <x:definedName name="Tengoi" localSheetId="2" hidden="0" function="0" vbProcedure="0">#ref!</x:definedName>
    <x:definedName name="TENTHHOME" localSheetId="2" hidden="0" function="0" vbProcedure="0">#ref!</x:definedName>
    <x:definedName name="test" localSheetId="2" hidden="0" function="0" vbProcedure="0">#ref!,#ref!</x:definedName>
    <x:definedName name="TESTEDQTY" localSheetId="2" hidden="0" function="0" vbProcedure="0">#ref!</x:definedName>
    <x:definedName name="TESTEDTYPE" localSheetId="2" hidden="0" function="0" vbProcedure="0">#ref!</x:definedName>
    <x:definedName name="test_10" localSheetId="2" hidden="0" function="0" vbProcedure="0">#ref!</x:definedName>
    <x:definedName name="test_10_4" localSheetId="2" hidden="0" function="0" vbProcedure="0">#ref!</x:definedName>
    <x:definedName name="test_10_5" localSheetId="2" hidden="0" function="0" vbProcedure="0">#ref!</x:definedName>
    <x:definedName name="test_10_7" localSheetId="2" hidden="0" function="0" vbProcedure="0">#ref!</x:definedName>
    <x:definedName name="test_10_8" localSheetId="2" hidden="0" function="0" vbProcedure="0">#ref!</x:definedName>
    <x:definedName name="test_10_9" localSheetId="2" hidden="0" function="0" vbProcedure="0">#ref!</x:definedName>
    <x:definedName name="test_11" localSheetId="2" hidden="0" function="0" vbProcedure="0">#ref!</x:definedName>
    <x:definedName name="test_11_1" localSheetId="2" hidden="0" function="0" vbProcedure="0">#ref!</x:definedName>
    <x:definedName name="test_11_4" localSheetId="2" hidden="0" function="0" vbProcedure="0">#ref!</x:definedName>
    <x:definedName name="test_11_5" localSheetId="2" hidden="0" function="0" vbProcedure="0">#ref!</x:definedName>
    <x:definedName name="test_11_7" localSheetId="2" hidden="0" function="0" vbProcedure="0">#ref!</x:definedName>
    <x:definedName name="test_11_8" localSheetId="2" hidden="0" function="0" vbProcedure="0">#ref!</x:definedName>
    <x:definedName name="test_11_9" localSheetId="2" hidden="0" function="0" vbProcedure="0">#ref!</x:definedName>
    <x:definedName name="test_12" localSheetId="2" hidden="0" function="0" vbProcedure="0">#ref!</x:definedName>
    <x:definedName name="test_12_4" localSheetId="2" hidden="0" function="0" vbProcedure="0">#ref!</x:definedName>
    <x:definedName name="test_12_5" localSheetId="2" hidden="0" function="0" vbProcedure="0">#ref!</x:definedName>
    <x:definedName name="test_12_7" localSheetId="2" hidden="0" function="0" vbProcedure="0">#ref!</x:definedName>
    <x:definedName name="test_12_8" localSheetId="2" hidden="0" function="0" vbProcedure="0">#ref!</x:definedName>
    <x:definedName name="test_12_9" localSheetId="2" hidden="0" function="0" vbProcedure="0">#ref!</x:definedName>
    <x:definedName name="test_13" localSheetId="2" hidden="0" function="0" vbProcedure="0">#ref!</x:definedName>
    <x:definedName name="test_13_4" localSheetId="2" hidden="0" function="0" vbProcedure="0">#ref!</x:definedName>
    <x:definedName name="test_13_5" localSheetId="2" hidden="0" function="0" vbProcedure="0">#ref!</x:definedName>
    <x:definedName name="test_13_7" localSheetId="2" hidden="0" function="0" vbProcedure="0">#ref!</x:definedName>
    <x:definedName name="test_13_8" localSheetId="2" hidden="0" function="0" vbProcedure="0">#ref!</x:definedName>
    <x:definedName name="test_13_9" localSheetId="2" hidden="0" function="0" vbProcedure="0">#ref!</x:definedName>
    <x:definedName name="test_15" localSheetId="2" hidden="0" function="0" vbProcedure="0">#ref!</x:definedName>
    <x:definedName name="test_15_4" localSheetId="2" hidden="0" function="0" vbProcedure="0">#ref!</x:definedName>
    <x:definedName name="test_15_5" localSheetId="2" hidden="0" function="0" vbProcedure="0">#ref!</x:definedName>
    <x:definedName name="test_15_7" localSheetId="2" hidden="0" function="0" vbProcedure="0">#ref!</x:definedName>
    <x:definedName name="test_15_8" localSheetId="2" hidden="0" function="0" vbProcedure="0">#ref!</x:definedName>
    <x:definedName name="test_15_9" localSheetId="2" hidden="0" function="0" vbProcedure="0">#ref!</x:definedName>
    <x:definedName name="test_17" localSheetId="2" hidden="0" function="0" vbProcedure="0">#ref!</x:definedName>
    <x:definedName name="test_17_4" localSheetId="2" hidden="0" function="0" vbProcedure="0">#ref!</x:definedName>
    <x:definedName name="test_17_5" localSheetId="2" hidden="0" function="0" vbProcedure="0">#ref!</x:definedName>
    <x:definedName name="test_17_7" localSheetId="2" hidden="0" function="0" vbProcedure="0">#ref!</x:definedName>
    <x:definedName name="test_17_8" localSheetId="2" hidden="0" function="0" vbProcedure="0">#ref!</x:definedName>
    <x:definedName name="test_17_9" localSheetId="2" hidden="0" function="0" vbProcedure="0">#ref!</x:definedName>
    <x:definedName name="test_2" localSheetId="2" hidden="0" function="0" vbProcedure="0">#ref!</x:definedName>
    <x:definedName name="test_2_1" localSheetId="2" hidden="0" function="0" vbProcedure="0">#ref!</x:definedName>
    <x:definedName name="test_2_15" localSheetId="2" hidden="0" function="0" vbProcedure="0">#ref!</x:definedName>
    <x:definedName name="test_2_15_4" localSheetId="2" hidden="0" function="0" vbProcedure="0">#ref!</x:definedName>
    <x:definedName name="test_2_15_5" localSheetId="2" hidden="0" function="0" vbProcedure="0">#ref!</x:definedName>
    <x:definedName name="test_2_15_7" localSheetId="2" hidden="0" function="0" vbProcedure="0">#ref!</x:definedName>
    <x:definedName name="test_2_15_8" localSheetId="2" hidden="0" function="0" vbProcedure="0">#ref!</x:definedName>
    <x:definedName name="test_2_15_9" localSheetId="2" hidden="0" function="0" vbProcedure="0">#ref!</x:definedName>
    <x:definedName name="test_2_17" localSheetId="2" hidden="0" function="0" vbProcedure="0">#ref!</x:definedName>
    <x:definedName name="test_2_17_4" localSheetId="2" hidden="0" function="0" vbProcedure="0">#ref!</x:definedName>
    <x:definedName name="test_2_17_5" localSheetId="2" hidden="0" function="0" vbProcedure="0">#ref!</x:definedName>
    <x:definedName name="test_2_17_7" localSheetId="2" hidden="0" function="0" vbProcedure="0">#ref!</x:definedName>
    <x:definedName name="test_2_17_8" localSheetId="2" hidden="0" function="0" vbProcedure="0">#ref!</x:definedName>
    <x:definedName name="test_2_17_9" localSheetId="2" hidden="0" function="0" vbProcedure="0">#ref!</x:definedName>
    <x:definedName name="test_2_1_4" localSheetId="2" hidden="0" function="0" vbProcedure="0">#ref!</x:definedName>
    <x:definedName name="test_2_1_5" localSheetId="2" hidden="0" function="0" vbProcedure="0">#ref!</x:definedName>
    <x:definedName name="test_2_1_7" localSheetId="2" hidden="0" function="0" vbProcedure="0">#ref!</x:definedName>
    <x:definedName name="test_2_1_8" localSheetId="2" hidden="0" function="0" vbProcedure="0">#ref!</x:definedName>
    <x:definedName name="test_2_1_9" localSheetId="2" hidden="0" function="0" vbProcedure="0">#ref!</x:definedName>
    <x:definedName name="test_2_4" localSheetId="2" hidden="0" function="0" vbProcedure="0">#ref!</x:definedName>
    <x:definedName name="test_2_5" localSheetId="2" hidden="0" function="0" vbProcedure="0">#ref!</x:definedName>
    <x:definedName name="test_2_7" localSheetId="2" hidden="0" function="0" vbProcedure="0">#ref!</x:definedName>
    <x:definedName name="test_2_8" localSheetId="2" hidden="0" function="0" vbProcedure="0">#ref!</x:definedName>
    <x:definedName name="test_2_9" localSheetId="2" hidden="0" function="0" vbProcedure="0">#ref!</x:definedName>
    <x:definedName name="test_3" localSheetId="2" hidden="0" function="0" vbProcedure="0">#ref!</x:definedName>
    <x:definedName name="test_3_1" localSheetId="2" hidden="0" function="0" vbProcedure="0">#ref!</x:definedName>
    <x:definedName name="test_3_15" localSheetId="2" hidden="0" function="0" vbProcedure="0">#ref!</x:definedName>
    <x:definedName name="test_3_15_4" localSheetId="2" hidden="0" function="0" vbProcedure="0">#ref!</x:definedName>
    <x:definedName name="test_3_15_5" localSheetId="2" hidden="0" function="0" vbProcedure="0">#ref!</x:definedName>
    <x:definedName name="test_3_15_7" localSheetId="2" hidden="0" function="0" vbProcedure="0">#ref!</x:definedName>
    <x:definedName name="test_3_15_8" localSheetId="2" hidden="0" function="0" vbProcedure="0">#ref!</x:definedName>
    <x:definedName name="test_3_15_9" localSheetId="2" hidden="0" function="0" vbProcedure="0">#ref!</x:definedName>
    <x:definedName name="test_3_17" localSheetId="2" hidden="0" function="0" vbProcedure="0">#ref!</x:definedName>
    <x:definedName name="test_3_17_4" localSheetId="2" hidden="0" function="0" vbProcedure="0">#ref!</x:definedName>
    <x:definedName name="test_3_17_5" localSheetId="2" hidden="0" function="0" vbProcedure="0">#ref!</x:definedName>
    <x:definedName name="test_3_17_7" localSheetId="2" hidden="0" function="0" vbProcedure="0">#ref!</x:definedName>
    <x:definedName name="test_3_17_8" localSheetId="2" hidden="0" function="0" vbProcedure="0">#ref!</x:definedName>
    <x:definedName name="test_3_17_9" localSheetId="2" hidden="0" function="0" vbProcedure="0">#ref!</x:definedName>
    <x:definedName name="test_3_1_1" localSheetId="2" hidden="0" function="0" vbProcedure="0">#ref!</x:definedName>
    <x:definedName name="test_3_1_1_4" localSheetId="2" hidden="0" function="0" vbProcedure="0">#ref!</x:definedName>
    <x:definedName name="test_3_1_1_5" localSheetId="2" hidden="0" function="0" vbProcedure="0">#ref!</x:definedName>
    <x:definedName name="test_3_1_1_7" localSheetId="2" hidden="0" function="0" vbProcedure="0">#ref!</x:definedName>
    <x:definedName name="test_3_1_1_8" localSheetId="2" hidden="0" function="0" vbProcedure="0">#ref!</x:definedName>
    <x:definedName name="test_3_1_1_9" localSheetId="2" hidden="0" function="0" vbProcedure="0">#ref!</x:definedName>
    <x:definedName name="test_3_1_4" localSheetId="2" hidden="0" function="0" vbProcedure="0">#ref!</x:definedName>
    <x:definedName name="test_3_1_5" localSheetId="2" hidden="0" function="0" vbProcedure="0">#ref!</x:definedName>
    <x:definedName name="test_3_1_7" localSheetId="2" hidden="0" function="0" vbProcedure="0">#ref!</x:definedName>
    <x:definedName name="test_3_1_8" localSheetId="2" hidden="0" function="0" vbProcedure="0">#ref!</x:definedName>
    <x:definedName name="test_3_1_9" localSheetId="2" hidden="0" function="0" vbProcedure="0">#ref!</x:definedName>
    <x:definedName name="test_3_4" localSheetId="2" hidden="0" function="0" vbProcedure="0">#ref!</x:definedName>
    <x:definedName name="test_3_5" localSheetId="2" hidden="0" function="0" vbProcedure="0">#ref!</x:definedName>
    <x:definedName name="test_3_7" localSheetId="2" hidden="0" function="0" vbProcedure="0">#ref!</x:definedName>
    <x:definedName name="test_3_8" localSheetId="2" hidden="0" function="0" vbProcedure="0">#ref!</x:definedName>
    <x:definedName name="test_3_9" localSheetId="2" hidden="0" function="0" vbProcedure="0">#ref!</x:definedName>
    <x:definedName name="test_4" localSheetId="2" hidden="0" function="0" vbProcedure="0">#ref!</x:definedName>
    <x:definedName name="test_4_1" localSheetId="2" hidden="0" function="0" vbProcedure="0">#ref!</x:definedName>
    <x:definedName name="test_4_17" localSheetId="2" hidden="0" function="0" vbProcedure="0">#ref!</x:definedName>
    <x:definedName name="test_4_17_4" localSheetId="2" hidden="0" function="0" vbProcedure="0">#ref!</x:definedName>
    <x:definedName name="test_4_17_5" localSheetId="2" hidden="0" function="0" vbProcedure="0">#ref!</x:definedName>
    <x:definedName name="test_4_17_7" localSheetId="2" hidden="0" function="0" vbProcedure="0">#ref!</x:definedName>
    <x:definedName name="test_4_17_8" localSheetId="2" hidden="0" function="0" vbProcedure="0">#ref!</x:definedName>
    <x:definedName name="test_4_17_9" localSheetId="2" hidden="0" function="0" vbProcedure="0">#ref!</x:definedName>
    <x:definedName name="test_4_4" localSheetId="2" hidden="0" function="0" vbProcedure="0">#ref!</x:definedName>
    <x:definedName name="test_4_5" localSheetId="2" hidden="0" function="0" vbProcedure="0">#ref!</x:definedName>
    <x:definedName name="test_4_7" localSheetId="2" hidden="0" function="0" vbProcedure="0">#ref!</x:definedName>
    <x:definedName name="test_4_8" localSheetId="2" hidden="0" function="0" vbProcedure="0">#ref!</x:definedName>
    <x:definedName name="test_4_9" localSheetId="2" hidden="0" function="0" vbProcedure="0">#ref!</x:definedName>
    <x:definedName name="test_5" localSheetId="2" hidden="0" function="0" vbProcedure="0">#ref!</x:definedName>
    <x:definedName name="test_5_1" localSheetId="2" hidden="0" function="0" vbProcedure="0">#ref!</x:definedName>
    <x:definedName name="test_5_17" localSheetId="2" hidden="0" function="0" vbProcedure="0">#ref!</x:definedName>
    <x:definedName name="test_5_17_4" localSheetId="2" hidden="0" function="0" vbProcedure="0">#ref!</x:definedName>
    <x:definedName name="test_5_17_5" localSheetId="2" hidden="0" function="0" vbProcedure="0">#ref!</x:definedName>
    <x:definedName name="test_5_17_7" localSheetId="2" hidden="0" function="0" vbProcedure="0">#ref!</x:definedName>
    <x:definedName name="test_5_17_8" localSheetId="2" hidden="0" function="0" vbProcedure="0">#ref!</x:definedName>
    <x:definedName name="test_5_17_9" localSheetId="2" hidden="0" function="0" vbProcedure="0">#ref!</x:definedName>
    <x:definedName name="test_5_1_1" localSheetId="2" hidden="0" function="0" vbProcedure="0">#ref!</x:definedName>
    <x:definedName name="test_5_1_4" localSheetId="2" hidden="0" function="0" vbProcedure="0">#ref!</x:definedName>
    <x:definedName name="test_5_1_5" localSheetId="2" hidden="0" function="0" vbProcedure="0">#ref!</x:definedName>
    <x:definedName name="test_5_1_7" localSheetId="2" hidden="0" function="0" vbProcedure="0">#ref!</x:definedName>
    <x:definedName name="test_5_1_8" localSheetId="2" hidden="0" function="0" vbProcedure="0">#ref!</x:definedName>
    <x:definedName name="test_5_1_9" localSheetId="2" hidden="0" function="0" vbProcedure="0">#ref!</x:definedName>
    <x:definedName name="test_5_4" localSheetId="2" hidden="0" function="0" vbProcedure="0">#ref!</x:definedName>
    <x:definedName name="test_5_5" localSheetId="2" hidden="0" function="0" vbProcedure="0">#ref!</x:definedName>
    <x:definedName name="test_5_7" localSheetId="2" hidden="0" function="0" vbProcedure="0">#ref!</x:definedName>
    <x:definedName name="test_5_8" localSheetId="2" hidden="0" function="0" vbProcedure="0">#ref!</x:definedName>
    <x:definedName name="test_5_9" localSheetId="2" hidden="0" function="0" vbProcedure="0">#ref!</x:definedName>
    <x:definedName name="test_6" localSheetId="2" hidden="0" function="0" vbProcedure="0">#ref!</x:definedName>
    <x:definedName name="test_6_1" localSheetId="2" hidden="0" function="0" vbProcedure="0">#ref!</x:definedName>
    <x:definedName name="test_6_17" localSheetId="2" hidden="0" function="0" vbProcedure="0">#ref!</x:definedName>
    <x:definedName name="test_6_17_4" localSheetId="2" hidden="0" function="0" vbProcedure="0">#ref!</x:definedName>
    <x:definedName name="test_6_17_5" localSheetId="2" hidden="0" function="0" vbProcedure="0">#ref!</x:definedName>
    <x:definedName name="test_6_17_7" localSheetId="2" hidden="0" function="0" vbProcedure="0">#ref!</x:definedName>
    <x:definedName name="test_6_17_8" localSheetId="2" hidden="0" function="0" vbProcedure="0">#ref!</x:definedName>
    <x:definedName name="test_6_17_9" localSheetId="2" hidden="0" function="0" vbProcedure="0">#ref!</x:definedName>
    <x:definedName name="test_6_1_4" localSheetId="2" hidden="0" function="0" vbProcedure="0">#ref!</x:definedName>
    <x:definedName name="test_6_1_5" localSheetId="2" hidden="0" function="0" vbProcedure="0">#ref!</x:definedName>
    <x:definedName name="test_6_1_7" localSheetId="2" hidden="0" function="0" vbProcedure="0">#ref!</x:definedName>
    <x:definedName name="test_6_1_8" localSheetId="2" hidden="0" function="0" vbProcedure="0">#ref!</x:definedName>
    <x:definedName name="test_6_1_9" localSheetId="2" hidden="0" function="0" vbProcedure="0">#ref!</x:definedName>
    <x:definedName name="test_6_4" localSheetId="2" hidden="0" function="0" vbProcedure="0">#ref!</x:definedName>
    <x:definedName name="test_6_5" localSheetId="2" hidden="0" function="0" vbProcedure="0">#ref!</x:definedName>
    <x:definedName name="test_6_7" localSheetId="2" hidden="0" function="0" vbProcedure="0">#ref!</x:definedName>
    <x:definedName name="test_6_8" localSheetId="2" hidden="0" function="0" vbProcedure="0">#ref!</x:definedName>
    <x:definedName name="test_6_9" localSheetId="2" hidden="0" function="0" vbProcedure="0">#ref!</x:definedName>
    <x:definedName name="test_7" localSheetId="2" hidden="0" function="0" vbProcedure="0">#ref!</x:definedName>
    <x:definedName name="test_7_1" localSheetId="2" hidden="0" function="0" vbProcedure="0">#ref!</x:definedName>
    <x:definedName name="test_7_4" localSheetId="2" hidden="0" function="0" vbProcedure="0">#ref!</x:definedName>
    <x:definedName name="test_7_5" localSheetId="2" hidden="0" function="0" vbProcedure="0">#ref!</x:definedName>
    <x:definedName name="test_7_7" localSheetId="2" hidden="0" function="0" vbProcedure="0">#ref!</x:definedName>
    <x:definedName name="test_7_8" localSheetId="2" hidden="0" function="0" vbProcedure="0">#ref!</x:definedName>
    <x:definedName name="test_7_9" localSheetId="2" hidden="0" function="0" vbProcedure="0">#ref!</x:definedName>
    <x:definedName name="test_8" localSheetId="2" hidden="0" function="0" vbProcedure="0">#ref!</x:definedName>
    <x:definedName name="test_8_1" localSheetId="2" hidden="0" function="0" vbProcedure="0">#ref!</x:definedName>
    <x:definedName name="test_8_4" localSheetId="2" hidden="0" function="0" vbProcedure="0">#ref!</x:definedName>
    <x:definedName name="test_8_5" localSheetId="2" hidden="0" function="0" vbProcedure="0">#ref!</x:definedName>
    <x:definedName name="test_8_7" localSheetId="2" hidden="0" function="0" vbProcedure="0">#ref!</x:definedName>
    <x:definedName name="test_8_8" localSheetId="2" hidden="0" function="0" vbProcedure="0">#ref!</x:definedName>
    <x:definedName name="test_8_9" localSheetId="2" hidden="0" function="0" vbProcedure="0">#ref!</x:definedName>
    <x:definedName name="test_9" localSheetId="2" hidden="0" function="0" vbProcedure="0">#ref!</x:definedName>
    <x:definedName name="test_9_1" localSheetId="2" hidden="0" function="0" vbProcedure="0">#ref!</x:definedName>
    <x:definedName name="test_9_1_1" localSheetId="2" hidden="0" function="0" vbProcedure="0">#ref!</x:definedName>
    <x:definedName name="test_9_1_4" localSheetId="2" hidden="0" function="0" vbProcedure="0">#ref!</x:definedName>
    <x:definedName name="test_9_1_5" localSheetId="2" hidden="0" function="0" vbProcedure="0">#ref!</x:definedName>
    <x:definedName name="test_9_1_7" localSheetId="2" hidden="0" function="0" vbProcedure="0">#ref!</x:definedName>
    <x:definedName name="test_9_1_8" localSheetId="2" hidden="0" function="0" vbProcedure="0">#ref!</x:definedName>
    <x:definedName name="test_9_1_9" localSheetId="2" hidden="0" function="0" vbProcedure="0">#ref!</x:definedName>
    <x:definedName name="test_9_4" localSheetId="2" hidden="0" function="0" vbProcedure="0">#ref!</x:definedName>
    <x:definedName name="test_9_5" localSheetId="2" hidden="0" function="0" vbProcedure="0">#ref!</x:definedName>
    <x:definedName name="test_9_7" localSheetId="2" hidden="0" function="0" vbProcedure="0">#ref!</x:definedName>
    <x:definedName name="test_9_8" localSheetId="2" hidden="0" function="0" vbProcedure="0">#ref!</x:definedName>
    <x:definedName name="test_9_9" localSheetId="2" hidden="0" function="0" vbProcedure="0">#ref!</x:definedName>
    <x:definedName name="thang" localSheetId="2" hidden="0" function="0" vbProcedure="0">#ref!</x:definedName>
    <x:definedName name="Thang2" localSheetId="2" hidden="0" function="0" vbProcedure="0">#ref!</x:definedName>
    <x:definedName name="Thang_Long" localSheetId="2" hidden="0" function="0" vbProcedure="0">#ref!</x:definedName>
    <x:definedName name="Thang_Long_GT" localSheetId="2" hidden="0" function="0" vbProcedure="0">#ref!</x:definedName>
    <x:definedName name="thanh" localSheetId="2" hidden="0" function="0" vbProcedure="0">#ref!</x:definedName>
    <x:definedName name="Thanh_CT" localSheetId="2" hidden="0" function="0" vbProcedure="0">#ref!</x:definedName>
    <x:definedName name="THDT_CT_XOM_NOI" localSheetId="2" hidden="0" function="0" vbProcedure="0">#ref!</x:definedName>
    <x:definedName name="THDT_HT_DAO_THUONG" localSheetId="2" hidden="0" function="0" vbProcedure="0">#ref!</x:definedName>
    <x:definedName name="THDT_HT_XOM_NOI" localSheetId="2" hidden="0" function="0" vbProcedure="0">#ref!</x:definedName>
    <x:definedName name="THDT_NPP_XOM_NOI" localSheetId="2" hidden="0" function="0" vbProcedure="0">#ref!</x:definedName>
    <x:definedName name="THDT_TBA_XOM_NOI" localSheetId="2" hidden="0" function="0" vbProcedure="0">#ref!</x:definedName>
    <x:definedName name="thep" localSheetId="2" hidden="0" function="0" vbProcedure="0">#ref!</x:definedName>
    <x:definedName name="THEP_D32" localSheetId="2" hidden="0" function="0" vbProcedure="0">#ref!</x:definedName>
    <x:definedName name="THIRDHOME" localSheetId="2" hidden="0" function="0" vbProcedure="0">#ref!</x:definedName>
    <x:definedName name="Tien" localSheetId="2" hidden="0" function="0" vbProcedure="0">#ref!</x:definedName>
    <x:definedName name="TITAN" localSheetId="2" hidden="0" function="0" vbProcedure="0">#ref!</x:definedName>
    <x:definedName name="TitleRegion..BO60" localSheetId="2" hidden="0" function="0" vbProcedure="0">#ref!</x:definedName>
    <x:definedName name="Tle" localSheetId="2" hidden="0" function="0" vbProcedure="0">#ref!</x:definedName>
    <x:definedName name="Total_Interest" localSheetId="2" hidden="0" function="0" vbProcedure="0">#ref!</x:definedName>
    <x:definedName name="Total_Pay" localSheetId="2" hidden="0" function="0" vbProcedure="0">#ref!</x:definedName>
    <x:definedName name="Total_Payment" localSheetId="2" hidden="0" function="0" vbProcedure="0">scheduled_payment+extra_payment</x:definedName>
    <x:definedName name="TPLRP" localSheetId="2" hidden="0" function="0" vbProcedure="0">#ref!</x:definedName>
    <x:definedName name="TRADE2" localSheetId="2" hidden="0" function="0" vbProcedure="0">#ref!</x:definedName>
    <x:definedName name="Tra_DM_su_dung" localSheetId="2" hidden="0" function="0" vbProcedure="0">#ref!</x:definedName>
    <x:definedName name="Tra_don_gia_KS" localSheetId="2" hidden="0" function="0" vbProcedure="0">#ref!</x:definedName>
    <x:definedName name="Tra_DTCT" localSheetId="2" hidden="0" function="0" vbProcedure="0">#ref!</x:definedName>
    <x:definedName name="Tra_tim_hang_mucPT_trung" localSheetId="2" hidden="0" function="0" vbProcedure="0">#ref!</x:definedName>
    <x:definedName name="Tra_TL" localSheetId="2" hidden="0" function="0" vbProcedure="0">#ref!</x:definedName>
    <x:definedName name="Tra_ty_le2" localSheetId="2" hidden="0" function="0" vbProcedure="0">#ref!</x:definedName>
    <x:definedName name="Tra_ty_le3" localSheetId="2" hidden="0" function="0" vbProcedure="0">#ref!</x:definedName>
    <x:definedName name="Tra_ty_le4" localSheetId="2" hidden="0" function="0" vbProcedure="0">#ref!</x:definedName>
    <x:definedName name="Tra_ty_le5" localSheetId="2" hidden="0" function="0" vbProcedure="0">#ref!</x:definedName>
    <x:definedName name="Trial_Balance" localSheetId="2" hidden="0" function="0" vbProcedure="0">#ref!</x:definedName>
    <x:definedName name="trinhvan" localSheetId="2" hidden="0" function="0" vbProcedure="0">#ref!</x:definedName>
    <x:definedName name="Trô_P1" localSheetId="2" hidden="0" function="0" vbProcedure="0">#ref!</x:definedName>
    <x:definedName name="Trô_P10" localSheetId="2" hidden="0" function="0" vbProcedure="0">#ref!</x:definedName>
    <x:definedName name="Trô_P11" localSheetId="2" hidden="0" function="0" vbProcedure="0">#ref!</x:definedName>
    <x:definedName name="Trô_P2" localSheetId="2" hidden="0" function="0" vbProcedure="0">#ref!</x:definedName>
    <x:definedName name="Trô_P3" localSheetId="2" hidden="0" function="0" vbProcedure="0">#ref!</x:definedName>
    <x:definedName name="Trô_P4" localSheetId="2" hidden="0" function="0" vbProcedure="0">#ref!</x:definedName>
    <x:definedName name="Trô_P5" localSheetId="2" hidden="0" function="0" vbProcedure="0">#ref!</x:definedName>
    <x:definedName name="Trô_P6" localSheetId="2" hidden="0" function="0" vbProcedure="0">#ref!</x:definedName>
    <x:definedName name="Trô_P7" localSheetId="2" hidden="0" function="0" vbProcedure="0">#ref!</x:definedName>
    <x:definedName name="Trô_P8" localSheetId="2" hidden="0" function="0" vbProcedure="0">#ref!</x:definedName>
    <x:definedName name="Trô_P9" localSheetId="2" hidden="0" function="0" vbProcedure="0">#ref!</x:definedName>
    <x:definedName name="tthi" localSheetId="2" hidden="0" function="0" vbProcedure="0">#ref!</x:definedName>
    <x:definedName name="TT_BGD_LIST" localSheetId="2" hidden="0" function="0" vbProcedure="0">#ref!</x:definedName>
    <x:definedName name="Tuong_dau_HD" localSheetId="2" hidden="0" function="0" vbProcedure="0">#ref!</x:definedName>
    <x:definedName name="TVC" localSheetId="2" hidden="0" function="0" vbProcedure="0">#ref!</x:definedName>
    <x:definedName name="txt2GPC" localSheetId="2" hidden="0" function="0" vbProcedure="0">#ref!</x:definedName>
    <x:definedName name="txt2GPn" localSheetId="2" hidden="0" function="0" vbProcedure="0">#ref!</x:definedName>
    <x:definedName name="txt2GPy" localSheetId="2" hidden="0" function="0" vbProcedure="0">#ref!</x:definedName>
    <x:definedName name="txt2OC" localSheetId="2" hidden="0" function="0" vbProcedure="0">#ref!</x:definedName>
    <x:definedName name="txt2OHc" localSheetId="2" hidden="0" function="0" vbProcedure="0">#ref!</x:definedName>
    <x:definedName name="txt2OMC" localSheetId="2" hidden="0" function="0" vbProcedure="0">#ref!</x:definedName>
    <x:definedName name="txt2OMn" localSheetId="2" hidden="0" function="0" vbProcedure="0">#ref!</x:definedName>
    <x:definedName name="txt2OMy" localSheetId="2" hidden="0" function="0" vbProcedure="0">#ref!</x:definedName>
    <x:definedName name="txt2On" localSheetId="2" hidden="0" function="0" vbProcedure="0">#ref!</x:definedName>
    <x:definedName name="txt2Oy" localSheetId="2" hidden="0" function="0" vbProcedure="0">#ref!</x:definedName>
    <x:definedName name="txt3AMn" localSheetId="2" hidden="0" function="0" vbProcedure="0">#ref!</x:definedName>
    <x:definedName name="txt3AMy" localSheetId="2" hidden="0" function="0" vbProcedure="0">#ref!</x:definedName>
    <x:definedName name="txt3DPn" localSheetId="2" hidden="0" function="0" vbProcedure="0">#ref!</x:definedName>
    <x:definedName name="txt3DPy" localSheetId="2" hidden="0" function="0" vbProcedure="0">#ref!</x:definedName>
    <x:definedName name="txt3PDn" localSheetId="2" hidden="0" function="0" vbProcedure="0">#ref!</x:definedName>
    <x:definedName name="txt3PDy" localSheetId="2" hidden="0" function="0" vbProcedure="0">#ref!</x:definedName>
    <x:definedName name="txt3RN" localSheetId="2" hidden="0" function="0" vbProcedure="0">#ref!</x:definedName>
    <x:definedName name="txt4OA" localSheetId="2" hidden="0" function="0" vbProcedure="0">#ref!</x:definedName>
    <x:definedName name="txt4ON" localSheetId="2" hidden="0" function="0" vbProcedure="0">#ref!</x:definedName>
    <x:definedName name="txt4OO" localSheetId="2" hidden="0" function="0" vbProcedure="0">#ref!</x:definedName>
    <x:definedName name="txt4OP" localSheetId="2" hidden="0" function="0" vbProcedure="0">#ref!</x:definedName>
    <x:definedName name="txt4SPA" localSheetId="2" hidden="0" function="0" vbProcedure="0">#ref!</x:definedName>
    <x:definedName name="txt4SPN" localSheetId="2" hidden="0" function="0" vbProcedure="0">#ref!</x:definedName>
    <x:definedName name="txt4SPO" localSheetId="2" hidden="0" function="0" vbProcedure="0">#ref!</x:definedName>
    <x:definedName name="txt4SSA" localSheetId="2" hidden="0" function="0" vbProcedure="0">#ref!</x:definedName>
    <x:definedName name="txt4SSN" localSheetId="2" hidden="0" function="0" vbProcedure="0">#ref!</x:definedName>
    <x:definedName name="txt4SSO" localSheetId="2" hidden="0" function="0" vbProcedure="0">#ref!</x:definedName>
    <x:definedName name="txt4WPA" localSheetId="2" hidden="0" function="0" vbProcedure="0">#ref!</x:definedName>
    <x:definedName name="txt4WPN" localSheetId="2" hidden="0" function="0" vbProcedure="0">#ref!</x:definedName>
    <x:definedName name="txt4WPO" localSheetId="2" hidden="0" function="0" vbProcedure="0">#ref!</x:definedName>
    <x:definedName name="txt7CCn" localSheetId="2" hidden="0" function="0" vbProcedure="0">#ref!</x:definedName>
    <x:definedName name="txt7CCy" localSheetId="2" hidden="0" function="0" vbProcedure="0">#ref!</x:definedName>
    <x:definedName name="txt7H" localSheetId="2" hidden="0" function="0" vbProcedure="0">#ref!</x:definedName>
    <x:definedName name="txt8Dn" localSheetId="2" hidden="0" function="0" vbProcedure="0">#ref!</x:definedName>
    <x:definedName name="txt8Dy" localSheetId="2" hidden="0" function="0" vbProcedure="0">#ref!</x:definedName>
    <x:definedName name="txt8FMn" localSheetId="2" hidden="0" function="0" vbProcedure="0">#ref!</x:definedName>
    <x:definedName name="txt8FMy" localSheetId="2" hidden="0" function="0" vbProcedure="0">#ref!</x:definedName>
    <x:definedName name="txt8Gn" localSheetId="2" hidden="0" function="0" vbProcedure="0">#ref!</x:definedName>
    <x:definedName name="txt8Gy" localSheetId="2" hidden="0" function="0" vbProcedure="0">#ref!</x:definedName>
    <x:definedName name="txt8IHn" localSheetId="2" hidden="0" function="0" vbProcedure="0">#ref!</x:definedName>
    <x:definedName name="txt8IHy" localSheetId="2" hidden="0" function="0" vbProcedure="0">#ref!</x:definedName>
    <x:definedName name="txt8On" localSheetId="2" hidden="0" function="0" vbProcedure="0">#ref!</x:definedName>
    <x:definedName name="txt8Oy" localSheetId="2" hidden="0" function="0" vbProcedure="0">#ref!</x:definedName>
    <x:definedName name="txt8PCn" localSheetId="2" hidden="0" function="0" vbProcedure="0">#ref!</x:definedName>
    <x:definedName name="txt8PCy" localSheetId="2" hidden="0" function="0" vbProcedure="0">#ref!</x:definedName>
    <x:definedName name="txt8QAn" localSheetId="2" hidden="0" function="0" vbProcedure="0">#ref!</x:definedName>
    <x:definedName name="txt8QAy" localSheetId="2" hidden="0" function="0" vbProcedure="0">#ref!</x:definedName>
    <x:definedName name="txtChargeTel" localSheetId="2" hidden="0" function="0" vbProcedure="0">#ref!</x:definedName>
    <x:definedName name="TxtLINKS" localSheetId="2" hidden="0" function="0" vbProcedure="0">#ref!</x:definedName>
    <x:definedName name="txtModel" localSheetId="2" hidden="0" function="0" vbProcedure="0">#ref!</x:definedName>
    <x:definedName name="txtNumSheets" localSheetId="2" hidden="0" function="0" vbProcedure="0">#ref!</x:definedName>
    <x:definedName name="txtOHn" localSheetId="2" hidden="0" function="0" vbProcedure="0">#ref!</x:definedName>
    <x:definedName name="txtOHy" localSheetId="2" hidden="0" function="0" vbProcedure="0">#ref!</x:definedName>
    <x:definedName name="txtPartName" localSheetId="2" hidden="0" function="0" vbProcedure="0">#ref!</x:definedName>
    <x:definedName name="txtPartNumber" localSheetId="2" hidden="0" function="0" vbProcedure="0">#ref!</x:definedName>
    <x:definedName name="txtQtyAff" localSheetId="2" hidden="0" function="0" vbProcedure="0">#ref!</x:definedName>
    <x:definedName name="txtRank" localSheetId="2" hidden="0" function="0" vbProcedure="0">#ref!</x:definedName>
    <x:definedName name="txtReceDate" localSheetId="2" hidden="0" function="0" vbProcedure="0">#ref!</x:definedName>
    <x:definedName name="txtRecn" localSheetId="2" hidden="0" function="0" vbProcedure="0">#ref!</x:definedName>
    <x:definedName name="txtRecy" localSheetId="2" hidden="0" function="0" vbProcedure="0">#ref!</x:definedName>
    <x:definedName name="txtReport" localSheetId="2" hidden="0" function="0" vbProcedure="0">#ref!</x:definedName>
    <x:definedName name="txtSameProtoNo" localSheetId="2" hidden="0" function="0" vbProcedure="0">#ref!</x:definedName>
    <x:definedName name="txtShape" localSheetId="2" hidden="0" function="0" vbProcedure="0">#ref!</x:definedName>
    <x:definedName name="txtSupplier" localSheetId="2" hidden="0" function="0" vbProcedure="0">#ref!</x:definedName>
    <x:definedName name="ty_le" localSheetId="2" hidden="0" function="0" vbProcedure="0">#ref!</x:definedName>
    <x:definedName name="Ty_le1" localSheetId="2" hidden="0" function="0" vbProcedure="0">#ref!</x:definedName>
    <x:definedName name="ty_le_BTN" localSheetId="2" hidden="0" function="0" vbProcedure="0">#ref!</x:definedName>
    <x:definedName name="T_1" localSheetId="2" hidden="0" function="0" vbProcedure="0">#ref!</x:definedName>
    <x:definedName name="T_2" localSheetId="2" hidden="0" function="0" vbProcedure="0">#ref!</x:definedName>
    <x:definedName name="T_2002最終_030402" localSheetId="2" hidden="0" function="0" vbProcedure="0">#ref!</x:definedName>
    <x:definedName name="T_3" localSheetId="2" hidden="0" function="0" vbProcedure="0">#ref!</x:definedName>
    <x:definedName name="T_4" localSheetId="2" hidden="0" function="0" vbProcedure="0">#ref!</x:definedName>
    <x:definedName name="T_客先マスター" localSheetId="2" hidden="0" function="0" vbProcedure="0">#ref!</x:definedName>
    <x:definedName name="U" localSheetId="2" hidden="0" function="0" vbProcedure="0">#ref!</x:definedName>
    <x:definedName name="UFPrn20051107110045" localSheetId="2" hidden="0" function="0" vbProcedure="0">#ref!</x:definedName>
    <x:definedName name="UFPrn20051207120833" localSheetId="2" hidden="0" function="0" vbProcedure="0">#ref!</x:definedName>
    <x:definedName name="UPGNO" localSheetId="2" hidden="0" function="0" vbProcedure="0">#ref!</x:definedName>
    <x:definedName name="USD" localSheetId="2" hidden="0" function="0" vbProcedure="0">#ref!</x:definedName>
    <x:definedName name="vardhman" localSheetId="2" hidden="0" function="0" vbProcedure="0">#ref!</x:definedName>
    <x:definedName name="VARIINST" localSheetId="2" hidden="0" function="0" vbProcedure="0">#ref!</x:definedName>
    <x:definedName name="VARIPURC" localSheetId="2" hidden="0" function="0" vbProcedure="0">#ref!</x:definedName>
    <x:definedName name="VPM" localSheetId="2" hidden="0" function="0" vbProcedure="0">#ref!</x:definedName>
    <x:definedName name="VPY" localSheetId="2" hidden="0" function="0" vbProcedure="0">#ref!</x:definedName>
    <x:definedName name="W" localSheetId="2" hidden="0" function="0" vbProcedure="0">#ref!</x:definedName>
    <x:definedName name="WADA" localSheetId="2" hidden="0" function="0" vbProcedure="0">#ref!</x:definedName>
    <x:definedName name="WAVE" localSheetId="2" hidden="0" function="0" vbProcedure="0">#ref!</x:definedName>
    <x:definedName name="Week_Ending_8_13_06" localSheetId="2" hidden="0" function="0" vbProcedure="0">#ref!</x:definedName>
    <x:definedName name="Week_Ending_8_20_06" localSheetId="2" hidden="0" function="0" vbProcedure="0">#ref!</x:definedName>
    <x:definedName name="Week_Ending_8_27_06__1" localSheetId="2" hidden="0" function="0" vbProcedure="0">#ref!</x:definedName>
    <x:definedName name="Week_Ending_8_6_06" localSheetId="2" hidden="0" function="0" vbProcedure="0">#ref!</x:definedName>
    <x:definedName name="Woven" localSheetId="2" hidden="0" function="0" vbProcedure="0">#ref!</x:definedName>
    <x:definedName name="X" localSheetId="2" hidden="0" function="0" vbProcedure="0">#ref!</x:definedName>
    <x:definedName name="xaxis" localSheetId="2" hidden="1" function="0" vbProcedure="0">#ref!</x:definedName>
    <x:definedName name="xber" localSheetId="2" hidden="0" function="0" vbProcedure="0">#ref!</x:definedName>
    <x:definedName name="xh" localSheetId="2" hidden="0" function="0" vbProcedure="0">#ref!</x:definedName>
    <x:definedName name="xn" localSheetId="2" hidden="0" function="0" vbProcedure="0">#ref!</x:definedName>
    <x:definedName name="y2ber" localSheetId="2" hidden="0" function="0" vbProcedure="0">#ref!</x:definedName>
    <x:definedName name="yber" localSheetId="2" hidden="0" function="0" vbProcedure="0">#ref!</x:definedName>
    <x:definedName name="YEAR" localSheetId="2" hidden="0" function="0" vbProcedure="0">#ref!</x:definedName>
    <x:definedName name="YEN" localSheetId="2" hidden="0" function="0" vbProcedure="0">#ref!</x:definedName>
    <x:definedName name="YEN2" localSheetId="2" hidden="0" function="0" vbProcedure="0">#ref!</x:definedName>
    <x:definedName name="YEN3" localSheetId="2" hidden="0" function="0" vbProcedure="0">#ref!</x:definedName>
    <x:definedName name="Z" localSheetId="2" hidden="0" function="0" vbProcedure="0">#ref!</x:definedName>
    <x:definedName name="ZYX" localSheetId="2" hidden="0" function="0" vbProcedure="0">#ref!</x:definedName>
    <x:definedName name="ZZZ" localSheetId="2" hidden="0" function="0" vbProcedure="0">#ref!</x:definedName>
    <x:definedName name="Z_2AD71782_13C6_11D6_A210_0000E8DA5A4F_.wvu.FilterData" localSheetId="2" hidden="1" function="0" vbProcedure="0">#ref!</x:definedName>
    <x:definedName name="Z_344D8229_C927_11D5_A210_0000E8DA5A4F_.wvu.FilterData" localSheetId="2" hidden="1" function="0" vbProcedure="0">#ref!</x:definedName>
    <x:definedName name="Z_3507F3CB_00E6_11D6_A210_0000E8DA5A4F_.wvu.Cols" localSheetId="2" hidden="1" function="0" vbProcedure="0">#ref!</x:definedName>
    <x:definedName name="Z_351C250E_CF83_11D5_A210_0000E8DA5A4F_.wvu.FilterData" localSheetId="2" hidden="1" function="0" vbProcedure="0">#ref!</x:definedName>
    <x:definedName name="Z_446B9FEB_D1FE_11D5_A210_0000E8DA5A4F_.wvu.FilterData" localSheetId="2" hidden="1" function="0" vbProcedure="0">#ref!</x:definedName>
    <x:definedName name="Z_5B0390EB_D420_11D5_A210_0000E8DA5A4F_.wvu.FilterData" localSheetId="2" hidden="1" function="0" vbProcedure="0">#ref!</x:definedName>
    <x:definedName name="Z_5B0390EE_D420_11D5_A210_0000E8DA5A4F_.wvu.FilterData" localSheetId="2" hidden="1" function="0" vbProcedure="0">#ref!</x:definedName>
    <x:definedName name="Z_5B0390F4_D420_11D5_A210_0000E8DA5A4F_.wvu.FilterData" localSheetId="2" hidden="1" function="0" vbProcedure="0">#ref!</x:definedName>
    <x:definedName name="Z_5BF7A5D4_C926_11D5_AFB4_0000E8DA5A50_.wvu.FilterData" localSheetId="2" hidden="1" function="0" vbProcedure="0">#ref!</x:definedName>
    <x:definedName name="Z_674301AC_C86E_11D5_A210_0000E8DA5A4F_.wvu.FilterData" localSheetId="2" hidden="1" function="0" vbProcedure="0">#ref!</x:definedName>
    <x:definedName name="Z_674301B0_C86E_11D5_A210_0000E8DA5A4F_.wvu.FilterData" localSheetId="2" hidden="1" function="0" vbProcedure="0">#ref!</x:definedName>
    <x:definedName name="Z_674301B5_C86E_11D5_A210_0000E8DA5A4F_.wvu.FilterData" localSheetId="2" hidden="1" function="0" vbProcedure="0">#ref!</x:definedName>
    <x:definedName name="Z_674301B7_C86E_11D5_A210_0000E8DA5A4F_.wvu.FilterData" localSheetId="2" hidden="1" function="0" vbProcedure="0">#ref!</x:definedName>
    <x:definedName name="Z_69241FD2_0E61_11D6_BC55_0000E8DD881D_.wvu.FilterData" localSheetId="2" hidden="1" function="0" vbProcedure="0">#ref!</x:definedName>
    <x:definedName name="Z_6F27534C_00E4_11D6_BC55_0000E8DD881D_.wvu.FilterData" localSheetId="2" hidden="1" function="0" vbProcedure="0">#ref!</x:definedName>
    <x:definedName name="Z_73AB618A_D291_11D5_9D56_000021CF477C_.wvu.FilterData" localSheetId="2" hidden="1" function="0" vbProcedure="0">#ref!</x:definedName>
    <x:definedName name="Z_75DB6D8D_EA22_11D5_A210_0000E8DA5A4F_.wvu.FilterData" localSheetId="2" hidden="1" function="0" vbProcedure="0">#ref!</x:definedName>
    <x:definedName name="Z_86ABA799_0F13_11D6_9259_0040953083C3_.wvu.FilterData" localSheetId="2" hidden="1" function="0" vbProcedure="0">#ref!</x:definedName>
    <x:definedName name="Z_86ABA79C_0F13_11D6_9259_0040953083C3_.wvu.FilterData" localSheetId="2" hidden="1" function="0" vbProcedure="0">#ref!</x:definedName>
    <x:definedName name="Z_DA6D18CB_CF6F_11D5_BC57_0000E8DD881D_.wvu.FilterData" localSheetId="2" hidden="1" function="0" vbProcedure="0">#ref!</x:definedName>
    <x:definedName name="Z_DA6D18CE_CF6F_11D5_BC57_0000E8DD881D_.wvu.FilterData" localSheetId="2" hidden="1" function="0" vbProcedure="0">#ref!</x:definedName>
    <x:definedName name="Z_ECD86340_00F5_11D6_9D56_000021CF477C_.wvu.Cols" localSheetId="2" hidden="1" function="0" vbProcedure="0">#ref!</x:definedName>
    <x:definedName name="Z_F4AAFAEB_D28F_11D5_A210_0000E8DA5A4F_.wvu.FilterData" localSheetId="2" hidden="1" function="0" vbProcedure="0">#ref!</x:definedName>
    <x:definedName name="Z_F4AAFAED_D28F_11D5_A210_0000E8DA5A4F_.wvu.FilterData" localSheetId="2" hidden="1" function="0" vbProcedure="0">#ref!</x:definedName>
    <x:definedName name="_" localSheetId="2" hidden="0" function="0" vbProcedure="0">#ref!</x:definedName>
    <x:definedName name="_0" localSheetId="2" hidden="0" function="0" vbProcedure="0">#ref!</x:definedName>
    <x:definedName name="_0月产成品收发存汇总" localSheetId="2" hidden="0" function="0" vbProcedure="0">#ref!</x:definedName>
    <x:definedName name="_0月产成品收发存汇总模块" localSheetId="2" hidden="0" function="0" vbProcedure="0">#ref!</x:definedName>
    <x:definedName name="_1" localSheetId="2" hidden="0" function="0" vbProcedure="0">#ref!</x:definedName>
    <x:definedName name="_10保険料_2_1_1" localSheetId="2" hidden="0" function="0" vbProcedure="0">#ref!</x:definedName>
    <x:definedName name="_10保険料_2_1_1_4" localSheetId="2" hidden="0" function="0" vbProcedure="0">#ref!</x:definedName>
    <x:definedName name="_10保険料_2_1_1_5" localSheetId="2" hidden="0" function="0" vbProcedure="0">#ref!</x:definedName>
    <x:definedName name="_10保険料_2_1_1_7" localSheetId="2" hidden="0" function="0" vbProcedure="0">#ref!</x:definedName>
    <x:definedName name="_10保険料_2_1_1_8" localSheetId="2" hidden="0" function="0" vbProcedure="0">#ref!</x:definedName>
    <x:definedName name="_10保険料_2_1_1_9" localSheetId="2" hidden="0" function="0" vbProcedure="0">#ref!</x:definedName>
    <x:definedName name="_11__123Graph_Aｸﾞﾗﾌ_1" localSheetId="2" hidden="1" function="0" vbProcedure="0">#ref!</x:definedName>
    <x:definedName name="_11保険料_3_1" localSheetId="2" hidden="0" function="0" vbProcedure="0">#ref!</x:definedName>
    <x:definedName name="_11保険料_3_1_4" localSheetId="2" hidden="0" function="0" vbProcedure="0">#ref!</x:definedName>
    <x:definedName name="_11保険料_3_1_5" localSheetId="2" hidden="0" function="0" vbProcedure="0">#ref!</x:definedName>
    <x:definedName name="_11保険料_3_1_7" localSheetId="2" hidden="0" function="0" vbProcedure="0">#ref!</x:definedName>
    <x:definedName name="_11保険料_3_1_8" localSheetId="2" hidden="0" function="0" vbProcedure="0">#ref!</x:definedName>
    <x:definedName name="_11保険料_3_1_9" localSheetId="2" hidden="0" function="0" vbProcedure="0">#ref!</x:definedName>
    <x:definedName name="_120_Excel_BuiltIn_Print_Titles_2_1_1" localSheetId="2" hidden="0" function="0" vbProcedure="0">#ref!</x:definedName>
    <x:definedName name="_123Excel_BuiltIn_Print_Area_2_1" localSheetId="2" hidden="0" function="0" vbProcedure="0">#ref!</x:definedName>
    <x:definedName name="_124A1_" localSheetId="2" hidden="0" function="0" vbProcedure="0">#ref!</x:definedName>
    <x:definedName name="_124Excel_BuiltIn_Print_Area_4_1_1_1_1_1_1_1_1" localSheetId="2" hidden="0" function="0" vbProcedure="0">#ref!</x:definedName>
    <x:definedName name="_126Excel_BuiltIn_Print_Titles_1_1_1" localSheetId="2" hidden="0" function="0" vbProcedure="0">#ref!</x:definedName>
    <x:definedName name="_126P4_" localSheetId="2" hidden="0" function="0" vbProcedure="0">#ref!</x:definedName>
    <x:definedName name="_127Excel_BuiltIn_Print_Titles_2_1_1" localSheetId="2" hidden="0" function="0" vbProcedure="0">#ref!</x:definedName>
    <x:definedName name="_128Excel_BuiltIn_Print_Titles_2_1_1_1" localSheetId="2" hidden="0" function="0" vbProcedure="0">#ref!</x:definedName>
    <x:definedName name="_129Excel_BuiltIn_Print_Titles_2_1_1_2" localSheetId="2" hidden="0" function="0" vbProcedure="0">#ref!</x:definedName>
    <x:definedName name="_12_0PRINT_AREA" localSheetId="2" hidden="0" function="0" vbProcedure="0">#ref!</x:definedName>
    <x:definedName name="_12__123Graph_Aｸﾞﾗﾌ_2" localSheetId="2" hidden="1" function="0" vbProcedure="0">#ref!</x:definedName>
    <x:definedName name="_130Excel_BuiltIn_Print_Titles_2_1_1_1_1" localSheetId="2" hidden="0" function="0" vbProcedure="0">#ref!</x:definedName>
    <x:definedName name="_131Excel_BuiltIn_Print_Titles_3_1_1" localSheetId="2" hidden="0" function="0" vbProcedure="0">#ref!</x:definedName>
    <x:definedName name="_13__123Graph_Bｸﾞﾗﾌ_1" localSheetId="2" hidden="1" function="0" vbProcedure="0">#ref!</x:definedName>
    <x:definedName name="_14__123Graph_Cｸﾞﾗﾌ_1" localSheetId="2" hidden="1" function="0" vbProcedure="0">#ref!</x:definedName>
    <x:definedName name="_14保険料_4_1" localSheetId="2" hidden="0" function="0" vbProcedure="0">#ref!</x:definedName>
    <x:definedName name="_14保険料_4_1_4" localSheetId="2" hidden="0" function="0" vbProcedure="0">#ref!</x:definedName>
    <x:definedName name="_14保険料_4_1_5" localSheetId="2" hidden="0" function="0" vbProcedure="0">#ref!</x:definedName>
    <x:definedName name="_14保険料_4_1_7" localSheetId="2" hidden="0" function="0" vbProcedure="0">#ref!</x:definedName>
    <x:definedName name="_14保険料_4_1_8" localSheetId="2" hidden="0" function="0" vbProcedure="0">#ref!</x:definedName>
    <x:definedName name="_14保険料_4_1_9" localSheetId="2" hidden="0" function="0" vbProcedure="0">#ref!</x:definedName>
    <x:definedName name="_15_0Print_A" localSheetId="2" hidden="0" function="0" vbProcedure="0">#ref!</x:definedName>
    <x:definedName name="_15保険料_4_1_1" localSheetId="2" hidden="0" function="0" vbProcedure="0">#ref!</x:definedName>
    <x:definedName name="_15保険料_4_1_1_4" localSheetId="2" hidden="0" function="0" vbProcedure="0">#ref!</x:definedName>
    <x:definedName name="_15保険料_4_1_1_5" localSheetId="2" hidden="0" function="0" vbProcedure="0">#ref!</x:definedName>
    <x:definedName name="_15保険料_4_1_1_7" localSheetId="2" hidden="0" function="0" vbProcedure="0">#ref!</x:definedName>
    <x:definedName name="_15保険料_4_1_1_8" localSheetId="2" hidden="0" function="0" vbProcedure="0">#ref!</x:definedName>
    <x:definedName name="_15保険料_4_1_1_9" localSheetId="2" hidden="0" function="0" vbProcedure="0">#ref!</x:definedName>
    <x:definedName name="_16_0Print_A" localSheetId="2" hidden="0" function="0" vbProcedure="0">#ref!</x:definedName>
    <x:definedName name="_16宿泊左記_2_1" localSheetId="2" hidden="0" function="0" vbProcedure="0">#ref!</x:definedName>
    <x:definedName name="_16宿泊左記_2_1_4" localSheetId="2" hidden="0" function="0" vbProcedure="0">#ref!</x:definedName>
    <x:definedName name="_16宿泊左記_2_1_5" localSheetId="2" hidden="0" function="0" vbProcedure="0">#ref!</x:definedName>
    <x:definedName name="_16宿泊左記_2_1_7" localSheetId="2" hidden="0" function="0" vbProcedure="0">#ref!</x:definedName>
    <x:definedName name="_16宿泊左記_2_1_8" localSheetId="2" hidden="0" function="0" vbProcedure="0">#ref!</x:definedName>
    <x:definedName name="_16宿泊左記_2_1_9" localSheetId="2" hidden="0" function="0" vbProcedure="0">#ref!</x:definedName>
    <x:definedName name="_17宿泊左記_2_1_1" localSheetId="2" hidden="0" function="0" vbProcedure="0">#ref!</x:definedName>
    <x:definedName name="_17宿泊左記_2_1_1_4" localSheetId="2" hidden="0" function="0" vbProcedure="0">#ref!</x:definedName>
    <x:definedName name="_17宿泊左記_2_1_1_5" localSheetId="2" hidden="0" function="0" vbProcedure="0">#ref!</x:definedName>
    <x:definedName name="_17宿泊左記_2_1_1_7" localSheetId="2" hidden="0" function="0" vbProcedure="0">#ref!</x:definedName>
    <x:definedName name="_17宿泊左記_2_1_1_8" localSheetId="2" hidden="0" function="0" vbProcedure="0">#ref!</x:definedName>
    <x:definedName name="_17宿泊左記_2_1_1_9" localSheetId="2" hidden="0" function="0" vbProcedure="0">#ref!</x:definedName>
    <x:definedName name="_18宿泊左記_3_1" localSheetId="2" hidden="0" function="0" vbProcedure="0">#ref!</x:definedName>
    <x:definedName name="_18宿泊左記_3_1_4" localSheetId="2" hidden="0" function="0" vbProcedure="0">#ref!</x:definedName>
    <x:definedName name="_18宿泊左記_3_1_5" localSheetId="2" hidden="0" function="0" vbProcedure="0">#ref!</x:definedName>
    <x:definedName name="_18宿泊左記_3_1_7" localSheetId="2" hidden="0" function="0" vbProcedure="0">#ref!</x:definedName>
    <x:definedName name="_18宿泊左記_3_1_8" localSheetId="2" hidden="0" function="0" vbProcedure="0">#ref!</x:definedName>
    <x:definedName name="_18宿泊左記_3_1_9" localSheetId="2" hidden="0" function="0" vbProcedure="0">#ref!</x:definedName>
    <x:definedName name="_1A_2_1" localSheetId="2" hidden="0" function="0" vbProcedure="0">#ref!</x:definedName>
    <x:definedName name="_1A_2_1_4" localSheetId="2" hidden="0" function="0" vbProcedure="0">#ref!</x:definedName>
    <x:definedName name="_1A_2_1_5" localSheetId="2" hidden="0" function="0" vbProcedure="0">#ref!</x:definedName>
    <x:definedName name="_1A_2_1_7" localSheetId="2" hidden="0" function="0" vbProcedure="0">#ref!</x:definedName>
    <x:definedName name="_1A_2_1_8" localSheetId="2" hidden="0" function="0" vbProcedure="0">#ref!</x:definedName>
    <x:definedName name="_1A_2_1_9" localSheetId="2" hidden="0" function="0" vbProcedure="0">#ref!</x:definedName>
    <x:definedName name="_1Excel_BuiltIn_Print_Titles_2_1_1" localSheetId="2" hidden="0" function="0" vbProcedure="0">#ref!</x:definedName>
    <x:definedName name="_1_0Print_A" localSheetId="2" hidden="0" function="0" vbProcedure="0">#ref!</x:definedName>
    <x:definedName name="_2" localSheetId="2" hidden="0" function="0" vbProcedure="0">#ref!</x:definedName>
    <x:definedName name="_2002_11" localSheetId="2" hidden="0" function="0" vbProcedure="0">#ref!</x:definedName>
    <x:definedName name="_2002_12" localSheetId="2" hidden="0" function="0" vbProcedure="0">#ref!</x:definedName>
    <x:definedName name="_2002年" localSheetId="2" hidden="0" function="0" vbProcedure="0">#ref!</x:definedName>
    <x:definedName name="_2003_01" localSheetId="2" hidden="0" function="0" vbProcedure="0">#ref!</x:definedName>
    <x:definedName name="_2003_02" localSheetId="2" hidden="0" function="0" vbProcedure="0">#ref!</x:definedName>
    <x:definedName name="_2003_03" localSheetId="2" hidden="0" function="0" vbProcedure="0">#ref!</x:definedName>
    <x:definedName name="_2003_04" localSheetId="2" hidden="0" function="0" vbProcedure="0">#ref!</x:definedName>
    <x:definedName name="_2003_05" localSheetId="2" hidden="0" function="0" vbProcedure="0">#ref!</x:definedName>
    <x:definedName name="_2003_06" localSheetId="2" hidden="0" function="0" vbProcedure="0">#ref!</x:definedName>
    <x:definedName name="_2003_07" localSheetId="2" hidden="0" function="0" vbProcedure="0">#ref!</x:definedName>
    <x:definedName name="_2003_08" localSheetId="2" hidden="0" function="0" vbProcedure="0">#ref!</x:definedName>
    <x:definedName name="_2003_09" localSheetId="2" hidden="0" function="0" vbProcedure="0">#ref!</x:definedName>
    <x:definedName name="_2003_10" localSheetId="2" hidden="0" function="0" vbProcedure="0">#ref!</x:definedName>
    <x:definedName name="_2003_11" localSheetId="2" hidden="0" function="0" vbProcedure="0">#ref!</x:definedName>
    <x:definedName name="_2003_12" localSheetId="2" hidden="0" function="0" vbProcedure="0">#ref!</x:definedName>
    <x:definedName name="_2003年" localSheetId="2" hidden="0" function="0" vbProcedure="0">#ref!</x:definedName>
    <x:definedName name="_2004_01" localSheetId="2" hidden="0" function="0" vbProcedure="0">#ref!</x:definedName>
    <x:definedName name="_2004_02" localSheetId="2" hidden="0" function="0" vbProcedure="0">#ref!</x:definedName>
    <x:definedName name="_2004_03" localSheetId="2" hidden="0" function="0" vbProcedure="0">#ref!</x:definedName>
    <x:definedName name="_2004_04" localSheetId="2" hidden="0" function="0" vbProcedure="0">#ref!</x:definedName>
    <x:definedName name="_2004_05" localSheetId="2" hidden="0" function="0" vbProcedure="0">#ref!</x:definedName>
    <x:definedName name="_2004_06" localSheetId="2" hidden="0" function="0" vbProcedure="0">#ref!</x:definedName>
    <x:definedName name="_2004_07" localSheetId="2" hidden="0" function="0" vbProcedure="0">#ref!</x:definedName>
    <x:definedName name="_2004_08" localSheetId="2" hidden="0" function="0" vbProcedure="0">#ref!</x:definedName>
    <x:definedName name="_2004_09" localSheetId="2" hidden="0" function="0" vbProcedure="0">#ref!</x:definedName>
    <x:definedName name="_2004_10" localSheetId="2" hidden="0" function="0" vbProcedure="0">#ref!</x:definedName>
    <x:definedName name="_2004_11" localSheetId="2" hidden="0" function="0" vbProcedure="0">#ref!</x:definedName>
    <x:definedName name="_2004_12" localSheetId="2" hidden="0" function="0" vbProcedure="0">#ref!</x:definedName>
    <x:definedName name="_2004年" localSheetId="2" hidden="0" function="0" vbProcedure="0">#ref!</x:definedName>
    <x:definedName name="_2005_01" localSheetId="2" hidden="0" function="0" vbProcedure="0">#ref!</x:definedName>
    <x:definedName name="_2005_02" localSheetId="2" hidden="0" function="0" vbProcedure="0">#ref!</x:definedName>
    <x:definedName name="_2005_03" localSheetId="2" hidden="0" function="0" vbProcedure="0">#ref!</x:definedName>
    <x:definedName name="_2005年" localSheetId="2" hidden="0" function="0" vbProcedure="0">#ref!</x:definedName>
    <x:definedName name="_21__123Graph_LBL_Aｸﾞﾗﾌ_1" localSheetId="2" hidden="1" function="0" vbProcedure="0">#ref!</x:definedName>
    <x:definedName name="_21宿泊左記_4_1" localSheetId="2" hidden="0" function="0" vbProcedure="0">#ref!</x:definedName>
    <x:definedName name="_21宿泊左記_4_1_4" localSheetId="2" hidden="0" function="0" vbProcedure="0">#ref!</x:definedName>
    <x:definedName name="_21宿泊左記_4_1_5" localSheetId="2" hidden="0" function="0" vbProcedure="0">#ref!</x:definedName>
    <x:definedName name="_21宿泊左記_4_1_7" localSheetId="2" hidden="0" function="0" vbProcedure="0">#ref!</x:definedName>
    <x:definedName name="_21宿泊左記_4_1_8" localSheetId="2" hidden="0" function="0" vbProcedure="0">#ref!</x:definedName>
    <x:definedName name="_21宿泊左記_4_1_9" localSheetId="2" hidden="0" function="0" vbProcedure="0">#ref!</x:definedName>
    <x:definedName name="_22__123Graph_LBL_Aｸﾞﾗﾌ_2" localSheetId="2" hidden="1" function="0" vbProcedure="0">#ref!</x:definedName>
    <x:definedName name="_22宿泊左記_4_1_1" localSheetId="2" hidden="0" function="0" vbProcedure="0">#ref!</x:definedName>
    <x:definedName name="_22宿泊左記_4_1_1_4" localSheetId="2" hidden="0" function="0" vbProcedure="0">#ref!</x:definedName>
    <x:definedName name="_22宿泊左記_4_1_1_5" localSheetId="2" hidden="0" function="0" vbProcedure="0">#ref!</x:definedName>
    <x:definedName name="_22宿泊左記_4_1_1_7" localSheetId="2" hidden="0" function="0" vbProcedure="0">#ref!</x:definedName>
    <x:definedName name="_22宿泊左記_4_1_1_8" localSheetId="2" hidden="0" function="0" vbProcedure="0">#ref!</x:definedName>
    <x:definedName name="_22宿泊左記_4_1_1_9" localSheetId="2" hidden="0" function="0" vbProcedure="0">#ref!</x:definedName>
    <x:definedName name="_23__123Graph_LBL_Bｸﾞﾗﾌ_1" localSheetId="2" hidden="1" function="0" vbProcedure="0">#ref!</x:definedName>
    <x:definedName name="_2A_2_1_1" localSheetId="2" hidden="0" function="0" vbProcedure="0">#ref!</x:definedName>
    <x:definedName name="_2A_2_1_1_4" localSheetId="2" hidden="0" function="0" vbProcedure="0">#ref!</x:definedName>
    <x:definedName name="_2A_2_1_1_5" localSheetId="2" hidden="0" function="0" vbProcedure="0">#ref!</x:definedName>
    <x:definedName name="_2A_2_1_1_7" localSheetId="2" hidden="0" function="0" vbProcedure="0">#ref!</x:definedName>
    <x:definedName name="_2A_2_1_1_8" localSheetId="2" hidden="0" function="0" vbProcedure="0">#ref!</x:definedName>
    <x:definedName name="_2A_2_1_1_9" localSheetId="2" hidden="0" function="0" vbProcedure="0">#ref!</x:definedName>
    <x:definedName name="_2_0Print_A" localSheetId="2" hidden="0" function="0" vbProcedure="0">#ref!</x:definedName>
    <x:definedName name="_2_0PRINT_AREA" localSheetId="2" hidden="0" function="0" vbProcedure="0">#ref!</x:definedName>
    <x:definedName name="_31_0PRINT_AREA" localSheetId="2" hidden="0" function="0" vbProcedure="0">#ref!</x:definedName>
    <x:definedName name="_32_0PRINT_AREA" localSheetId="2" hidden="0" function="0" vbProcedure="0">#ref!</x:definedName>
    <x:definedName name="_32__123Graph_Xｸﾞﾗﾌ_1" localSheetId="2" hidden="1" function="0" vbProcedure="0">#ref!</x:definedName>
    <x:definedName name="_33__123Graph_Xｸﾞﾗﾌ_2" localSheetId="2" hidden="1" function="0" vbProcedure="0">#ref!</x:definedName>
    <x:definedName name="_3A_3_1" localSheetId="2" hidden="0" function="0" vbProcedure="0">#ref!</x:definedName>
    <x:definedName name="_3A_3_1_4" localSheetId="2" hidden="0" function="0" vbProcedure="0">#ref!</x:definedName>
    <x:definedName name="_3A_3_1_5" localSheetId="2" hidden="0" function="0" vbProcedure="0">#ref!</x:definedName>
    <x:definedName name="_3A_3_1_7" localSheetId="2" hidden="0" function="0" vbProcedure="0">#ref!</x:definedName>
    <x:definedName name="_3A_3_1_8" localSheetId="2" hidden="0" function="0" vbProcedure="0">#ref!</x:definedName>
    <x:definedName name="_3A_3_1_9" localSheetId="2" hidden="0" function="0" vbProcedure="0">#ref!</x:definedName>
    <x:definedName name="_3Print_A" localSheetId="2" hidden="0" function="0" vbProcedure="0">#ref!</x:definedName>
    <x:definedName name="_3_0Print_A" localSheetId="2" hidden="0" function="0" vbProcedure="0">#ref!</x:definedName>
    <x:definedName name="_3_0PRINT_AREA" localSheetId="2" hidden="0" function="0" vbProcedure="0">#ref!</x:definedName>
    <x:definedName name="_4PRINT_AREA" localSheetId="2" hidden="0" function="0" vbProcedure="0">#ref!</x:definedName>
    <x:definedName name="_4_0PRINT_AREA" localSheetId="2" hidden="0" function="0" vbProcedure="0">#ref!</x:definedName>
    <x:definedName name="_6A_4_1" localSheetId="2" hidden="0" function="0" vbProcedure="0">#ref!</x:definedName>
    <x:definedName name="_6A_4_1_4" localSheetId="2" hidden="0" function="0" vbProcedure="0">#ref!</x:definedName>
    <x:definedName name="_6A_4_1_5" localSheetId="2" hidden="0" function="0" vbProcedure="0">#ref!</x:definedName>
    <x:definedName name="_6A_4_1_7" localSheetId="2" hidden="0" function="0" vbProcedure="0">#ref!</x:definedName>
    <x:definedName name="_6A_4_1_8" localSheetId="2" hidden="0" function="0" vbProcedure="0">#ref!</x:definedName>
    <x:definedName name="_6A_4_1_9" localSheetId="2" hidden="0" function="0" vbProcedure="0">#ref!</x:definedName>
    <x:definedName name="_6_0Print_A" localSheetId="2" hidden="0" function="0" vbProcedure="0">#ref!</x:definedName>
    <x:definedName name="_6_0PRINT_AREA" localSheetId="2" hidden="0" function="0" vbProcedure="0">#ref!</x:definedName>
    <x:definedName name="_7A_4_1_1" localSheetId="2" hidden="0" function="0" vbProcedure="0">#ref!</x:definedName>
    <x:definedName name="_7A_4_1_1_4" localSheetId="2" hidden="0" function="0" vbProcedure="0">#ref!</x:definedName>
    <x:definedName name="_7A_4_1_1_5" localSheetId="2" hidden="0" function="0" vbProcedure="0">#ref!</x:definedName>
    <x:definedName name="_7A_4_1_1_7" localSheetId="2" hidden="0" function="0" vbProcedure="0">#ref!</x:definedName>
    <x:definedName name="_7A_4_1_1_8" localSheetId="2" hidden="0" function="0" vbProcedure="0">#ref!</x:definedName>
    <x:definedName name="_7A_4_1_1_9" localSheetId="2" hidden="0" function="0" vbProcedure="0">#ref!</x:definedName>
    <x:definedName name="_84__123Graph_Dｸﾞﾗﾌ_2" localSheetId="2" hidden="1" function="0" vbProcedure="0">#ref!</x:definedName>
    <x:definedName name="_86__123Graph_Eｸﾞﾗﾌ_1" localSheetId="2" hidden="1" function="0" vbProcedure="0">#ref!</x:definedName>
    <x:definedName name="_88__123Graph_Eｸﾞﾗﾌ_2" localSheetId="2" hidden="1" function="0" vbProcedure="0">#ref!</x:definedName>
    <x:definedName name="_8test_3_1" localSheetId="2" hidden="0" function="0" vbProcedure="0">#ref!</x:definedName>
    <x:definedName name="_8test_3_1_4" localSheetId="2" hidden="0" function="0" vbProcedure="0">#ref!</x:definedName>
    <x:definedName name="_8test_3_1_5" localSheetId="2" hidden="0" function="0" vbProcedure="0">#ref!</x:definedName>
    <x:definedName name="_8test_3_1_7" localSheetId="2" hidden="0" function="0" vbProcedure="0">#ref!</x:definedName>
    <x:definedName name="_8test_3_1_8" localSheetId="2" hidden="0" function="0" vbProcedure="0">#ref!</x:definedName>
    <x:definedName name="_8test_3_1_9" localSheetId="2" hidden="0" function="0" vbProcedure="0">#ref!</x:definedName>
    <x:definedName name="_90__123Graph_Fｸﾞﾗﾌ_1" localSheetId="2" hidden="1" function="0" vbProcedure="0">#ref!</x:definedName>
    <x:definedName name="_92__123Graph_Fｸﾞﾗﾌ_2" localSheetId="2" hidden="1" function="0" vbProcedure="0">#ref!</x:definedName>
    <x:definedName name="_9保険料_2_1" localSheetId="2" hidden="0" function="0" vbProcedure="0">#ref!</x:definedName>
    <x:definedName name="_9保険料_2_1_4" localSheetId="2" hidden="0" function="0" vbProcedure="0">#ref!</x:definedName>
    <x:definedName name="_9保険料_2_1_5" localSheetId="2" hidden="0" function="0" vbProcedure="0">#ref!</x:definedName>
    <x:definedName name="_9保険料_2_1_7" localSheetId="2" hidden="0" function="0" vbProcedure="0">#ref!</x:definedName>
    <x:definedName name="_9保険料_2_1_8" localSheetId="2" hidden="0" function="0" vbProcedure="0">#ref!</x:definedName>
    <x:definedName name="_9保険料_2_1_9" localSheetId="2" hidden="0" function="0" vbProcedure="0">#ref!</x:definedName>
    <x:definedName name="_A1" localSheetId="2" hidden="0" function="0" vbProcedure="0">#ref!</x:definedName>
    <x:definedName name="_A20000" localSheetId="2" hidden="0" function="0" vbProcedure="0">#ref!</x:definedName>
    <x:definedName name="_AAA1" localSheetId="2" hidden="0" function="0" vbProcedure="0">#ref!</x:definedName>
    <x:definedName name="_boi1" localSheetId="2" hidden="0" function="0" vbProcedure="0">#ref!</x:definedName>
    <x:definedName name="_boi2" localSheetId="2" hidden="0" function="0" vbProcedure="0">#ref!</x:definedName>
    <x:definedName name="_CON1" localSheetId="2" hidden="0" function="0" vbProcedure="0">#ref!</x:definedName>
    <x:definedName name="_CON2" localSheetId="2" hidden="0" function="0" vbProcedure="0">#ref!</x:definedName>
    <x:definedName name="_Dist_Bin" localSheetId="2" hidden="1" function="0" vbProcedure="0">#ref!</x:definedName>
    <x:definedName name="_Dist_Values" localSheetId="2" hidden="1" function="0" vbProcedure="0">#ref!</x:definedName>
    <x:definedName name="_Excel_BuiltIn_Print_Titles_2_1_1" localSheetId="2" hidden="0" function="0" vbProcedure="0">#ref!</x:definedName>
    <x:definedName name="_Fill" localSheetId="2" hidden="1" function="0" vbProcedure="0">#ref!</x:definedName>
    <x:definedName name="_g" localSheetId="2" hidden="0" function="0" vbProcedure="0">#ref!</x:definedName>
    <x:definedName name="_j" localSheetId="2" hidden="0" function="0" vbProcedure="0">#ref!</x:definedName>
    <x:definedName name="_K1" localSheetId="2" hidden="0" function="0" vbProcedure="0">#ref!</x:definedName>
    <x:definedName name="_K2" localSheetId="2" hidden="0" function="0" vbProcedure="0">#ref!</x:definedName>
    <x:definedName name="_K3" localSheetId="2" hidden="0" function="0" vbProcedure="0">#ref!</x:definedName>
    <x:definedName name="_K4" localSheetId="2" hidden="0" function="0" vbProcedure="0">#ref!</x:definedName>
    <x:definedName name="_K5" localSheetId="2" hidden="0" function="0" vbProcedure="0">#ref!</x:definedName>
    <x:definedName name="_KD1" localSheetId="2" hidden="0" function="0" vbProcedure="0">#ref!</x:definedName>
    <x:definedName name="_KD2" localSheetId="2" hidden="0" function="0" vbProcedure="0">#ref!</x:definedName>
    <x:definedName name="_KD3" localSheetId="2" hidden="0" function="0" vbProcedure="0">#ref!</x:definedName>
    <x:definedName name="_KD4" localSheetId="2" hidden="0" function="0" vbProcedure="0">#ref!</x:definedName>
    <x:definedName name="_KD5" localSheetId="2" hidden="0" function="0" vbProcedure="0">#ref!</x:definedName>
    <x:definedName name="_kd7" localSheetId="2" hidden="0" function="0" vbProcedure="0">#ref!</x:definedName>
    <x:definedName name="_KE1" localSheetId="2" hidden="0" function="0" vbProcedure="0">#ref!</x:definedName>
    <x:definedName name="_KE2" localSheetId="2" hidden="0" function="0" vbProcedure="0">#ref!</x:definedName>
    <x:definedName name="_KE3" localSheetId="2" hidden="0" function="0" vbProcedure="0">#ref!</x:definedName>
    <x:definedName name="_KE4" localSheetId="2" hidden="0" function="0" vbProcedure="0">#ref!</x:definedName>
    <x:definedName name="_KE5" localSheetId="2" hidden="0" function="0" vbProcedure="0">#ref!</x:definedName>
    <x:definedName name="_Key1" localSheetId="2" hidden="1" function="0" vbProcedure="0">#ref!</x:definedName>
    <x:definedName name="_Key2" localSheetId="2" hidden="1" function="0" vbProcedure="0">#ref!</x:definedName>
    <x:definedName name="_KF1" localSheetId="2" hidden="0" function="0" vbProcedure="0">#ref!</x:definedName>
    <x:definedName name="_KF2" localSheetId="2" hidden="0" function="0" vbProcedure="0">#ref!</x:definedName>
    <x:definedName name="_KF3" localSheetId="2" hidden="0" function="0" vbProcedure="0">#ref!</x:definedName>
    <x:definedName name="_KF4" localSheetId="2" hidden="0" function="0" vbProcedure="0">#ref!</x:definedName>
    <x:definedName name="_KF5" localSheetId="2" hidden="0" function="0" vbProcedure="0">#ref!</x:definedName>
    <x:definedName name="_KG1" localSheetId="2" hidden="0" function="0" vbProcedure="0">#ref!</x:definedName>
    <x:definedName name="_KG2" localSheetId="2" hidden="0" function="0" vbProcedure="0">#ref!</x:definedName>
    <x:definedName name="_KG3" localSheetId="2" hidden="0" function="0" vbProcedure="0">#ref!</x:definedName>
    <x:definedName name="_KG4" localSheetId="2" hidden="0" function="0" vbProcedure="0">#ref!</x:definedName>
    <x:definedName name="_KG5" localSheetId="2" hidden="0" function="0" vbProcedure="0">#ref!</x:definedName>
    <x:definedName name="_KM188" localSheetId="2" hidden="0" function="0" vbProcedure="0">#ref!</x:definedName>
    <x:definedName name="_km189" localSheetId="2" hidden="0" function="0" vbProcedure="0">#ref!</x:definedName>
    <x:definedName name="_km190" localSheetId="2" hidden="0" function="0" vbProcedure="0">#ref!</x:definedName>
    <x:definedName name="_km191" localSheetId="2" hidden="0" function="0" vbProcedure="0">#ref!</x:definedName>
    <x:definedName name="_km192" localSheetId="2" hidden="0" function="0" vbProcedure="0">#ref!</x:definedName>
    <x:definedName name="_km193" localSheetId="2" hidden="0" function="0" vbProcedure="0">#ref!</x:definedName>
    <x:definedName name="_km194" localSheetId="2" hidden="0" function="0" vbProcedure="0">#ref!</x:definedName>
    <x:definedName name="_km195" localSheetId="2" hidden="0" function="0" vbProcedure="0">#ref!</x:definedName>
    <x:definedName name="_km196" localSheetId="2" hidden="0" function="0" vbProcedure="0">#ref!</x:definedName>
    <x:definedName name="_km197" localSheetId="2" hidden="0" function="0" vbProcedure="0">#ref!</x:definedName>
    <x:definedName name="_km198" localSheetId="2" hidden="0" function="0" vbProcedure="0">#ref!</x:definedName>
    <x:definedName name="_l" localSheetId="2" hidden="0" function="0" vbProcedure="0">#ref!</x:definedName>
    <x:definedName name="_N" localSheetId="2" hidden="0" function="0" vbProcedure="0">#ref!</x:definedName>
    <x:definedName name="_NET2" localSheetId="2" hidden="0" function="0" vbProcedure="0">#ref!</x:definedName>
    <x:definedName name="_NXT09" localSheetId="2" hidden="0" function="0" vbProcedure="0">#ref!</x:definedName>
    <x:definedName name="_NXT1" localSheetId="2" hidden="0" function="0" vbProcedure="0">#ref!</x:definedName>
    <x:definedName name="_NXT10" localSheetId="2" hidden="0" function="0" vbProcedure="0">#ref!</x:definedName>
    <x:definedName name="_NXT11" localSheetId="2" hidden="0" function="0" vbProcedure="0">#ref!</x:definedName>
    <x:definedName name="_NXT12" localSheetId="2" hidden="0" function="0" vbProcedure="0">#ref!</x:definedName>
    <x:definedName name="_NXT14" localSheetId="2" hidden="0" function="0" vbProcedure="0">#ref!</x:definedName>
    <x:definedName name="_NXT15" localSheetId="2" hidden="0" function="0" vbProcedure="0">#ref!</x:definedName>
    <x:definedName name="_NXT16" localSheetId="2" hidden="0" function="0" vbProcedure="0">#ref!</x:definedName>
    <x:definedName name="_NXT17" localSheetId="2" hidden="0" function="0" vbProcedure="0">#ref!</x:definedName>
    <x:definedName name="_NXT2" localSheetId="2" hidden="0" function="0" vbProcedure="0">#ref!</x:definedName>
    <x:definedName name="_NXT20" localSheetId="2" hidden="0" function="0" vbProcedure="0">#ref!</x:definedName>
    <x:definedName name="_NXT21" localSheetId="2" hidden="0" function="0" vbProcedure="0">#ref!</x:definedName>
    <x:definedName name="_NXT22" localSheetId="2" hidden="0" function="0" vbProcedure="0">#ref!</x:definedName>
    <x:definedName name="_NXT23" localSheetId="2" hidden="0" function="0" vbProcedure="0">#ref!</x:definedName>
    <x:definedName name="_NXT25" localSheetId="2" hidden="0" function="0" vbProcedure="0">#ref!</x:definedName>
    <x:definedName name="_NXT26" localSheetId="2" hidden="0" function="0" vbProcedure="0">#ref!</x:definedName>
    <x:definedName name="_NXT27" localSheetId="2" hidden="0" function="0" vbProcedure="0">#ref!</x:definedName>
    <x:definedName name="_NXT3" localSheetId="2" hidden="0" function="0" vbProcedure="0">#ref!</x:definedName>
    <x:definedName name="_NXT30" localSheetId="2" hidden="0" function="0" vbProcedure="0">#ref!</x:definedName>
    <x:definedName name="_NXT31" localSheetId="2" hidden="0" function="0" vbProcedure="0">#ref!</x:definedName>
    <x:definedName name="_NXT33" localSheetId="2" hidden="0" function="0" vbProcedure="0">#ref!</x:definedName>
    <x:definedName name="_NXT4" localSheetId="2" hidden="0" function="0" vbProcedure="0">#ref!</x:definedName>
    <x:definedName name="_NXT6" localSheetId="2" hidden="0" function="0" vbProcedure="0">#ref!</x:definedName>
    <x:definedName name="_NXT7" localSheetId="2" hidden="0" function="0" vbProcedure="0">#ref!</x:definedName>
    <x:definedName name="_NXT8" localSheetId="2" hidden="0" function="0" vbProcedure="0">#ref!</x:definedName>
    <x:definedName name="_o" localSheetId="2" hidden="0" function="0" vbProcedure="0">#ref!</x:definedName>
    <x:definedName name="_P4" localSheetId="2" hidden="0" function="0" vbProcedure="0">#ref!</x:definedName>
    <x:definedName name="_PL2012" localSheetId="2" hidden="0" function="0" vbProcedure="0">#ref!</x:definedName>
    <x:definedName name="_q" localSheetId="2" hidden="0" function="0" vbProcedure="0">#ref!</x:definedName>
    <x:definedName name="_R" localSheetId="2" hidden="0" function="0" vbProcedure="0">#ref!</x:definedName>
    <x:definedName name="_Regression_Out" localSheetId="2" hidden="1" function="0" vbProcedure="0">#ref!</x:definedName>
    <x:definedName name="_Regression_X" localSheetId="2" hidden="1" function="0" vbProcedure="0">#ref!</x:definedName>
    <x:definedName name="_Regression_Y" localSheetId="2" hidden="1" function="0" vbProcedure="0">#ref!</x:definedName>
    <x:definedName name="_s" localSheetId="2" hidden="0" function="0" vbProcedure="0">#ref!</x:definedName>
    <x:definedName name="_SJ3" localSheetId="2" hidden="0" function="0" vbProcedure="0">#ref!</x:definedName>
    <x:definedName name="_Sort" localSheetId="2" hidden="1" function="0" vbProcedure="0">#ref!</x:definedName>
    <x:definedName name="_UF91" localSheetId="2" hidden="1" function="0" vbProcedure="0">#ref!</x:definedName>
    <x:definedName name="_USD2" localSheetId="2" hidden="0" function="0" vbProcedure="0">#ref!</x:definedName>
    <x:definedName name="_USD3" localSheetId="2" hidden="0" function="0" vbProcedure="0">#ref!</x:definedName>
    <x:definedName name="_v" localSheetId="2" hidden="0" function="0" vbProcedure="0">#ref!</x:definedName>
    <x:definedName name="__123Graph_A生技課" localSheetId="2" hidden="1" function="0" vbProcedure="0">#ref!</x:definedName>
    <x:definedName name="__123Graph_A生技部" localSheetId="2" hidden="1" function="0" vbProcedure="0">#ref!</x:definedName>
    <x:definedName name="__123Graph_A製技課" localSheetId="2" hidden="1" function="0" vbProcedure="0">#ref!</x:definedName>
    <x:definedName name="__123Graph_Aｺｱｰｺﾝﾐ" localSheetId="2" hidden="1" function="0" vbProcedure="0">#ref!</x:definedName>
    <x:definedName name="__123Graph_Aｺｲﾙｴﾝﾄﾞ" localSheetId="2" hidden="1" function="0" vbProcedure="0">#ref!</x:definedName>
    <x:definedName name="__123Graph_Bｺｱｰｺﾝﾐ" localSheetId="2" hidden="1" function="0" vbProcedure="0">#ref!</x:definedName>
    <x:definedName name="__123Graph_Bｺｲﾙｴﾝﾄﾞ" localSheetId="2" hidden="1" function="0" vbProcedure="0">#ref!</x:definedName>
    <x:definedName name="__123Graph_C生技課" localSheetId="2" hidden="1" function="0" vbProcedure="0">#ref!</x:definedName>
    <x:definedName name="__123Graph_C生技部" localSheetId="2" hidden="1" function="0" vbProcedure="0">#ref!</x:definedName>
    <x:definedName name="__123Graph_C製技課" localSheetId="2" hidden="1" function="0" vbProcedure="0">#ref!</x:definedName>
    <x:definedName name="__123Graph_D生技部" localSheetId="2" hidden="1" function="0" vbProcedure="0">#ref!</x:definedName>
    <x:definedName name="__123Graph_E生技課" localSheetId="2" hidden="1" function="0" vbProcedure="0">#ref!</x:definedName>
    <x:definedName name="__123Graph_E生技部" localSheetId="2" hidden="1" function="0" vbProcedure="0">#ref!</x:definedName>
    <x:definedName name="__123Graph_E製技課" localSheetId="2" hidden="1" function="0" vbProcedure="0">#ref!</x:definedName>
    <x:definedName name="__123Graph_F生技課" localSheetId="2" hidden="1" function="0" vbProcedure="0">#ref!</x:definedName>
    <x:definedName name="__123Graph_F生技部" localSheetId="2" hidden="1" function="0" vbProcedure="0">#ref!</x:definedName>
    <x:definedName name="__123Graph_F製技課" localSheetId="2" hidden="1" function="0" vbProcedure="0">#ref!</x:definedName>
    <x:definedName name="__123Graph_LBL_Bｺｱｰｺﾝﾐ" localSheetId="2" hidden="1" function="0" vbProcedure="0">#ref!</x:definedName>
    <x:definedName name="__123Graph_LBL_Bｺｲﾙｴﾝﾄﾞ" localSheetId="2" hidden="1" function="0" vbProcedure="0">#ref!</x:definedName>
    <x:definedName name="__123Graph_X生技課" localSheetId="2" hidden="1" function="0" vbProcedure="0">#ref!</x:definedName>
    <x:definedName name="__123Graph_X生技部" localSheetId="2" hidden="1" function="0" vbProcedure="0">#ref!</x:definedName>
    <x:definedName name="__123Graph_X製技課" localSheetId="2" hidden="1" function="0" vbProcedure="0">#ref!</x:definedName>
    <x:definedName name="__123Graph_Xｺｱｰｺﾝﾐ" localSheetId="2" hidden="1" function="0" vbProcedure="0">#ref!</x:definedName>
    <x:definedName name="__123Graph_Xｺｲﾙｴﾝﾄﾞ" localSheetId="2" hidden="1" function="0" vbProcedure="0">#ref!</x:definedName>
    <x:definedName name="__A1" localSheetId="2" hidden="0" function="0" vbProcedure="0">#ref!</x:definedName>
    <x:definedName name="__A20000" localSheetId="2" hidden="0" function="0" vbProcedure="0">#ref!</x:definedName>
    <x:definedName name="__IntlFixupTable" localSheetId="2" hidden="1" function="0" vbProcedure="0">#ref!</x:definedName>
    <x:definedName name="__KD1" localSheetId="2" hidden="0" function="0" vbProcedure="0">#ref!</x:definedName>
    <x:definedName name="__KD2" localSheetId="2" hidden="0" function="0" vbProcedure="0">#ref!</x:definedName>
    <x:definedName name="__KD3" localSheetId="2" hidden="0" function="0" vbProcedure="0">#ref!</x:definedName>
    <x:definedName name="__KD4" localSheetId="2" hidden="0" function="0" vbProcedure="0">#ref!</x:definedName>
    <x:definedName name="__KD5" localSheetId="2" hidden="0" function="0" vbProcedure="0">#ref!</x:definedName>
    <x:definedName name="__KE1" localSheetId="2" hidden="0" function="0" vbProcedure="0">#ref!</x:definedName>
    <x:definedName name="__KE2" localSheetId="2" hidden="0" function="0" vbProcedure="0">#ref!</x:definedName>
    <x:definedName name="__KE3" localSheetId="2" hidden="0" function="0" vbProcedure="0">#ref!</x:definedName>
    <x:definedName name="__KE4" localSheetId="2" hidden="0" function="0" vbProcedure="0">#ref!</x:definedName>
    <x:definedName name="__KE5" localSheetId="2" hidden="0" function="0" vbProcedure="0">#ref!</x:definedName>
    <x:definedName name="__KF1" localSheetId="2" hidden="0" function="0" vbProcedure="0">#ref!</x:definedName>
    <x:definedName name="__KF2" localSheetId="2" hidden="0" function="0" vbProcedure="0">#ref!</x:definedName>
    <x:definedName name="__KF3" localSheetId="2" hidden="0" function="0" vbProcedure="0">#ref!</x:definedName>
    <x:definedName name="__KF4" localSheetId="2" hidden="0" function="0" vbProcedure="0">#ref!</x:definedName>
    <x:definedName name="__KF5" localSheetId="2" hidden="0" function="0" vbProcedure="0">#ref!</x:definedName>
    <x:definedName name="__KG1" localSheetId="2" hidden="0" function="0" vbProcedure="0">#ref!</x:definedName>
    <x:definedName name="__KG2" localSheetId="2" hidden="0" function="0" vbProcedure="0">#ref!</x:definedName>
    <x:definedName name="__KG3" localSheetId="2" hidden="0" function="0" vbProcedure="0">#ref!</x:definedName>
    <x:definedName name="__KG4" localSheetId="2" hidden="0" function="0" vbProcedure="0">#ref!</x:definedName>
    <x:definedName name="__KG5" localSheetId="2" hidden="0" function="0" vbProcedure="0">#ref!</x:definedName>
    <x:definedName name="__NXT09" localSheetId="2" hidden="0" function="0" vbProcedure="0">#ref!</x:definedName>
    <x:definedName name="__NXT1" localSheetId="2" hidden="0" function="0" vbProcedure="0">#ref!</x:definedName>
    <x:definedName name="__NXT10" localSheetId="2" hidden="0" function="0" vbProcedure="0">#ref!</x:definedName>
    <x:definedName name="__NXT11" localSheetId="2" hidden="0" function="0" vbProcedure="0">#ref!</x:definedName>
    <x:definedName name="__NXT12" localSheetId="2" hidden="0" function="0" vbProcedure="0">#ref!</x:definedName>
    <x:definedName name="__NXT14" localSheetId="2" hidden="0" function="0" vbProcedure="0">#ref!</x:definedName>
    <x:definedName name="__NXT15" localSheetId="2" hidden="0" function="0" vbProcedure="0">#ref!</x:definedName>
    <x:definedName name="__NXT16" localSheetId="2" hidden="0" function="0" vbProcedure="0">#ref!</x:definedName>
    <x:definedName name="__NXT17" localSheetId="2" hidden="0" function="0" vbProcedure="0">#ref!</x:definedName>
    <x:definedName name="__NXT2" localSheetId="2" hidden="0" function="0" vbProcedure="0">#ref!</x:definedName>
    <x:definedName name="__NXT20" localSheetId="2" hidden="0" function="0" vbProcedure="0">#ref!</x:definedName>
    <x:definedName name="__NXT21" localSheetId="2" hidden="0" function="0" vbProcedure="0">#ref!</x:definedName>
    <x:definedName name="__NXT22" localSheetId="2" hidden="0" function="0" vbProcedure="0">#ref!</x:definedName>
    <x:definedName name="__NXT23" localSheetId="2" hidden="0" function="0" vbProcedure="0">#ref!</x:definedName>
    <x:definedName name="__NXT25" localSheetId="2" hidden="0" function="0" vbProcedure="0">#ref!</x:definedName>
    <x:definedName name="__NXT26" localSheetId="2" hidden="0" function="0" vbProcedure="0">#ref!</x:definedName>
    <x:definedName name="__NXT27" localSheetId="2" hidden="0" function="0" vbProcedure="0">#ref!</x:definedName>
    <x:definedName name="__NXT3" localSheetId="2" hidden="0" function="0" vbProcedure="0">#ref!</x:definedName>
    <x:definedName name="__NXT30" localSheetId="2" hidden="0" function="0" vbProcedure="0">#ref!</x:definedName>
    <x:definedName name="__NXT31" localSheetId="2" hidden="0" function="0" vbProcedure="0">#ref!</x:definedName>
    <x:definedName name="__NXT33" localSheetId="2" hidden="0" function="0" vbProcedure="0">#ref!</x:definedName>
    <x:definedName name="__NXT4" localSheetId="2" hidden="0" function="0" vbProcedure="0">#ref!</x:definedName>
    <x:definedName name="__NXT6" localSheetId="2" hidden="0" function="0" vbProcedure="0">#ref!</x:definedName>
    <x:definedName name="__NXT7" localSheetId="2" hidden="0" function="0" vbProcedure="0">#ref!</x:definedName>
    <x:definedName name="__NXT8" localSheetId="2" hidden="0" function="0" vbProcedure="0">#ref!</x:definedName>
    <x:definedName name="__P4" localSheetId="2" hidden="0" function="0" vbProcedure="0">#ref!</x:definedName>
    <x:definedName name="__USD2" localSheetId="2" hidden="0" function="0" vbProcedure="0">#ref!</x:definedName>
    <x:definedName name="__USD3" localSheetId="2" hidden="0" function="0" vbProcedure="0">#ref!</x:definedName>
    <x:definedName name="__xlnm.Print_Area_2" localSheetId="2" hidden="0" function="0" vbProcedure="0">#ref!</x:definedName>
    <x:definedName name="__xlnm.Print_Area_3" localSheetId="2" hidden="0" function="0" vbProcedure="0">#ref!</x:definedName>
    <x:definedName name="___A1" localSheetId="2" hidden="0" function="0" vbProcedure="0">#ref!</x:definedName>
    <x:definedName name="___KD1" localSheetId="2" hidden="0" function="0" vbProcedure="0">#ref!</x:definedName>
    <x:definedName name="___KD2" localSheetId="2" hidden="0" function="0" vbProcedure="0">#ref!</x:definedName>
    <x:definedName name="___KD3" localSheetId="2" hidden="0" function="0" vbProcedure="0">#ref!</x:definedName>
    <x:definedName name="___KD4" localSheetId="2" hidden="0" function="0" vbProcedure="0">#ref!</x:definedName>
    <x:definedName name="___KD5" localSheetId="2" hidden="0" function="0" vbProcedure="0">#ref!</x:definedName>
    <x:definedName name="___KE1" localSheetId="2" hidden="0" function="0" vbProcedure="0">#ref!</x:definedName>
    <x:definedName name="___KE2" localSheetId="2" hidden="0" function="0" vbProcedure="0">#ref!</x:definedName>
    <x:definedName name="___KE3" localSheetId="2" hidden="0" function="0" vbProcedure="0">#ref!</x:definedName>
    <x:definedName name="___KE4" localSheetId="2" hidden="0" function="0" vbProcedure="0">#ref!</x:definedName>
    <x:definedName name="___KE5" localSheetId="2" hidden="0" function="0" vbProcedure="0">#ref!</x:definedName>
    <x:definedName name="___KF1" localSheetId="2" hidden="0" function="0" vbProcedure="0">#ref!</x:definedName>
    <x:definedName name="___KF2" localSheetId="2" hidden="0" function="0" vbProcedure="0">#ref!</x:definedName>
    <x:definedName name="___KF3" localSheetId="2" hidden="0" function="0" vbProcedure="0">#ref!</x:definedName>
    <x:definedName name="___KF4" localSheetId="2" hidden="0" function="0" vbProcedure="0">#ref!</x:definedName>
    <x:definedName name="___KF5" localSheetId="2" hidden="0" function="0" vbProcedure="0">#ref!</x:definedName>
    <x:definedName name="___KG1" localSheetId="2" hidden="0" function="0" vbProcedure="0">#ref!</x:definedName>
    <x:definedName name="___KG2" localSheetId="2" hidden="0" function="0" vbProcedure="0">#ref!</x:definedName>
    <x:definedName name="___KG3" localSheetId="2" hidden="0" function="0" vbProcedure="0">#ref!</x:definedName>
    <x:definedName name="___KG4" localSheetId="2" hidden="0" function="0" vbProcedure="0">#ref!</x:definedName>
    <x:definedName name="___KG5" localSheetId="2" hidden="0" function="0" vbProcedure="0">#ref!</x:definedName>
    <x:definedName name="___P4" localSheetId="2" hidden="0" function="0" vbProcedure="0">#ref!</x:definedName>
    <x:definedName name="___USD2" localSheetId="2" hidden="0" function="0" vbProcedure="0">#ref!</x:definedName>
    <x:definedName name="___USD3" localSheetId="2" hidden="0" function="0" vbProcedure="0">#ref!</x:definedName>
    <x:definedName name="____A1" localSheetId="2" hidden="0" function="0" vbProcedure="0">#ref!</x:definedName>
    <x:definedName name="_____A1" localSheetId="2" hidden="0" function="0" vbProcedure="0">#ref!</x:definedName>
    <x:definedName name="______A1" localSheetId="2" hidden="0" function="0" vbProcedure="0">#ref!</x:definedName>
    <x:definedName name="_______A1" localSheetId="2" hidden="0" function="0" vbProcedure="0">#ref!</x:definedName>
    <x:definedName name="________A1" localSheetId="2" hidden="0" function="0" vbProcedure="0">#ref!</x:definedName>
    <x:definedName name="___ＣＣＰ080801" localSheetId="2" hidden="0" function="0" vbProcedure="0">#ref!</x:definedName>
    <x:definedName name="_月产成品收发存" localSheetId="2" hidden="0" function="0" vbProcedure="0">#ref!</x:definedName>
    <x:definedName name="_月产成品收发存汇总表" localSheetId="2" hidden="0" function="0" vbProcedure="0">#ref!</x:definedName>
    <x:definedName name="_月材料" localSheetId="2" hidden="0" function="0" vbProcedure="0">#ref!</x:definedName>
    <x:definedName name="_月材料收发存" localSheetId="2" hidden="0" function="0" vbProcedure="0">#ref!</x:definedName>
    <x:definedName name="â" localSheetId="2" hidden="0" function="0" vbProcedure="0">#ref!</x:definedName>
    <x:definedName name="ΔP" localSheetId="2" hidden="0" function="0" vbProcedure="0">#ref!</x:definedName>
    <x:definedName name="あ" localSheetId="2" hidden="0" function="0" vbProcedure="0">#ref!</x:definedName>
    <x:definedName name="え" localSheetId="2" hidden="1" function="0" vbProcedure="0">#ref!</x:definedName>
    <x:definedName name="お" localSheetId="2" hidden="0" function="0" vbProcedure="0">#ref!</x:definedName>
    <x:definedName name="か" localSheetId="2" hidden="0" function="0" vbProcedure="0">#ref!</x:definedName>
    <x:definedName name="き" localSheetId="2" hidden="0" function="0" vbProcedure="0">#ref!</x:definedName>
    <x:definedName name="たちあがり" localSheetId="2" hidden="0" function="0" vbProcedure="0">#ref!</x:definedName>
    <x:definedName name="クエリ1" localSheetId="2" hidden="0" function="0" vbProcedure="0">#ref!</x:definedName>
    <x:definedName name="クエリ4" localSheetId="2" hidden="0" function="0" vbProcedure="0">#ref!</x:definedName>
    <x:definedName name="サブシステム名" localSheetId="2" hidden="0" function="0" vbProcedure="0">#ref!</x:definedName>
    <x:definedName name="システム名" localSheetId="2" hidden="0" function="0" vbProcedure="0">#ref!</x:definedName>
    <x:definedName name="ソート" localSheetId="2" hidden="0" function="0" vbProcedure="0">#ref!</x:definedName>
    <x:definedName name="データ" localSheetId="2" hidden="0" function="0" vbProcedure="0">#ref!</x:definedName>
    <x:definedName name="データ名" localSheetId="2" hidden="0" function="0" vbProcedure="0">#ref!</x:definedName>
    <x:definedName name="メニュー" localSheetId="2" hidden="0" function="0" vbProcedure="0">#ref!</x:definedName>
    <x:definedName name="ユニット" localSheetId="2" hidden="0" function="0" vbProcedure="0">#ref!</x:definedName>
    <x:definedName name="リスト" localSheetId="2" hidden="0" function="0" vbProcedure="0">#ref!</x:definedName>
    <x:definedName name="一覧" localSheetId="2" hidden="0" function="0" vbProcedure="0">#ref!</x:definedName>
    <x:definedName name="上_下選択" localSheetId="2" hidden="0" function="0" vbProcedure="0">#ref!</x:definedName>
    <x:definedName name="上下" localSheetId="2" hidden="0" function="0" vbProcedure="0">#ref!</x:definedName>
    <x:definedName name="上期" localSheetId="2" hidden="0" function="0" vbProcedure="0">#ref!</x:definedName>
    <x:definedName name="下期" localSheetId="2" hidden="0" function="0" vbProcedure="0">#ref!</x:definedName>
    <x:definedName name="予算" localSheetId="2" hidden="0" function="0" vbProcedure="0">#ref!</x:definedName>
    <x:definedName name="予算用" localSheetId="2" hidden="0" function="0" vbProcedure="0">#ref!</x:definedName>
    <x:definedName name="予算ｱｲﾃﾑ名" localSheetId="2" hidden="0" function="0" vbProcedure="0">#ref!</x:definedName>
    <x:definedName name="事業部" localSheetId="2" hidden="0" function="0" vbProcedure="0">#ref!</x:definedName>
    <x:definedName name="产成品收发存汇总模块" localSheetId="2" hidden="0" function="0" vbProcedure="0">#ref!</x:definedName>
    <x:definedName name="休日リスト" localSheetId="2" hidden="0" function="0" vbProcedure="0">#ref!</x:definedName>
    <x:definedName name="作成" localSheetId="2" hidden="0" function="0" vbProcedure="0">#ref!</x:definedName>
    <x:definedName name="作成日" localSheetId="2" hidden="0" function="0" vbProcedure="0">#ref!</x:definedName>
    <x:definedName name="作成者" localSheetId="2" hidden="0" function="0" vbProcedure="0">#ref!</x:definedName>
    <x:definedName name="保存" localSheetId="2" hidden="0" function="0" vbProcedure="0">#ref!</x:definedName>
    <x:definedName name="保険料" localSheetId="2" hidden="0" function="0" vbProcedure="0">#ref!</x:definedName>
    <x:definedName name="保険料_1" localSheetId="2" hidden="0" function="0" vbProcedure="0">#ref!</x:definedName>
    <x:definedName name="保険料_10" localSheetId="2" hidden="0" function="0" vbProcedure="0">#ref!</x:definedName>
    <x:definedName name="保険料_10_1" localSheetId="2" hidden="0" function="0" vbProcedure="0">#ref!</x:definedName>
    <x:definedName name="保険料_10_13" localSheetId="2" hidden="0" function="0" vbProcedure="0">#ref!</x:definedName>
    <x:definedName name="保険料_10_13_4" localSheetId="2" hidden="0" function="0" vbProcedure="0">#ref!</x:definedName>
    <x:definedName name="保険料_10_13_5" localSheetId="2" hidden="0" function="0" vbProcedure="0">#ref!</x:definedName>
    <x:definedName name="保険料_10_13_7" localSheetId="2" hidden="0" function="0" vbProcedure="0">#ref!</x:definedName>
    <x:definedName name="保険料_10_13_8" localSheetId="2" hidden="0" function="0" vbProcedure="0">#ref!</x:definedName>
    <x:definedName name="保険料_10_13_9" localSheetId="2" hidden="0" function="0" vbProcedure="0">#ref!</x:definedName>
    <x:definedName name="保険料_10_1_4" localSheetId="2" hidden="0" function="0" vbProcedure="0">#ref!</x:definedName>
    <x:definedName name="保険料_10_1_5" localSheetId="2" hidden="0" function="0" vbProcedure="0">#ref!</x:definedName>
    <x:definedName name="保険料_10_1_7" localSheetId="2" hidden="0" function="0" vbProcedure="0">#ref!</x:definedName>
    <x:definedName name="保険料_10_1_8" localSheetId="2" hidden="0" function="0" vbProcedure="0">#ref!</x:definedName>
    <x:definedName name="保険料_10_1_9" localSheetId="2" hidden="0" function="0" vbProcedure="0">#ref!</x:definedName>
    <x:definedName name="保険料_10_4" localSheetId="2" hidden="0" function="0" vbProcedure="0">#ref!</x:definedName>
    <x:definedName name="保険料_10_5" localSheetId="2" hidden="0" function="0" vbProcedure="0">#ref!</x:definedName>
    <x:definedName name="保険料_10_7" localSheetId="2" hidden="0" function="0" vbProcedure="0">#ref!</x:definedName>
    <x:definedName name="保険料_10_8" localSheetId="2" hidden="0" function="0" vbProcedure="0">#ref!</x:definedName>
    <x:definedName name="保険料_10_9" localSheetId="2" hidden="0" function="0" vbProcedure="0">#ref!</x:definedName>
    <x:definedName name="保険料_10_9_1" localSheetId="2" hidden="0" function="0" vbProcedure="0">#ref!</x:definedName>
    <x:definedName name="保険料_10_9_4" localSheetId="2" hidden="0" function="0" vbProcedure="0">#ref!</x:definedName>
    <x:definedName name="保険料_10_9_5" localSheetId="2" hidden="0" function="0" vbProcedure="0">#ref!</x:definedName>
    <x:definedName name="保険料_10_9_7" localSheetId="2" hidden="0" function="0" vbProcedure="0">#ref!</x:definedName>
    <x:definedName name="保険料_10_9_8" localSheetId="2" hidden="0" function="0" vbProcedure="0">#ref!</x:definedName>
    <x:definedName name="保険料_10_9_9" localSheetId="2" hidden="0" function="0" vbProcedure="0">#ref!</x:definedName>
    <x:definedName name="保険料_11" localSheetId="2" hidden="0" function="0" vbProcedure="0">#ref!</x:definedName>
    <x:definedName name="保険料_11_1" localSheetId="2" hidden="0" function="0" vbProcedure="0">#ref!</x:definedName>
    <x:definedName name="保険料_11_4" localSheetId="2" hidden="0" function="0" vbProcedure="0">#ref!</x:definedName>
    <x:definedName name="保険料_11_5" localSheetId="2" hidden="0" function="0" vbProcedure="0">#ref!</x:definedName>
    <x:definedName name="保険料_11_7" localSheetId="2" hidden="0" function="0" vbProcedure="0">#ref!</x:definedName>
    <x:definedName name="保険料_11_8" localSheetId="2" hidden="0" function="0" vbProcedure="0">#ref!</x:definedName>
    <x:definedName name="保険料_11_9" localSheetId="2" hidden="0" function="0" vbProcedure="0">#ref!</x:definedName>
    <x:definedName name="保険料_12" localSheetId="2" hidden="0" function="0" vbProcedure="0">#ref!</x:definedName>
    <x:definedName name="保険料_12_1" localSheetId="2" hidden="0" function="0" vbProcedure="0">#ref!</x:definedName>
    <x:definedName name="保険料_12_4" localSheetId="2" hidden="0" function="0" vbProcedure="0">#ref!</x:definedName>
    <x:definedName name="保険料_12_5" localSheetId="2" hidden="0" function="0" vbProcedure="0">#ref!</x:definedName>
    <x:definedName name="保険料_12_7" localSheetId="2" hidden="0" function="0" vbProcedure="0">#ref!</x:definedName>
    <x:definedName name="保険料_12_8" localSheetId="2" hidden="0" function="0" vbProcedure="0">#ref!</x:definedName>
    <x:definedName name="保険料_12_9" localSheetId="2" hidden="0" function="0" vbProcedure="0">#ref!</x:definedName>
    <x:definedName name="保険料_13" localSheetId="2" hidden="0" function="0" vbProcedure="0">#ref!</x:definedName>
    <x:definedName name="保険料_13_4" localSheetId="2" hidden="0" function="0" vbProcedure="0">#ref!</x:definedName>
    <x:definedName name="保険料_13_5" localSheetId="2" hidden="0" function="0" vbProcedure="0">#ref!</x:definedName>
    <x:definedName name="保険料_13_7" localSheetId="2" hidden="0" function="0" vbProcedure="0">#ref!</x:definedName>
    <x:definedName name="保険料_13_8" localSheetId="2" hidden="0" function="0" vbProcedure="0">#ref!</x:definedName>
    <x:definedName name="保険料_13_9" localSheetId="2" hidden="0" function="0" vbProcedure="0">#ref!</x:definedName>
    <x:definedName name="保険料_15" localSheetId="2" hidden="0" function="0" vbProcedure="0">#ref!</x:definedName>
    <x:definedName name="保険料_15_4" localSheetId="2" hidden="0" function="0" vbProcedure="0">#ref!</x:definedName>
    <x:definedName name="保険料_15_5" localSheetId="2" hidden="0" function="0" vbProcedure="0">#ref!</x:definedName>
    <x:definedName name="保険料_15_7" localSheetId="2" hidden="0" function="0" vbProcedure="0">#ref!</x:definedName>
    <x:definedName name="保険料_15_8" localSheetId="2" hidden="0" function="0" vbProcedure="0">#ref!</x:definedName>
    <x:definedName name="保険料_15_9" localSheetId="2" hidden="0" function="0" vbProcedure="0">#ref!</x:definedName>
    <x:definedName name="保険料_17" localSheetId="2" hidden="0" function="0" vbProcedure="0">#ref!</x:definedName>
    <x:definedName name="保険料_17_4" localSheetId="2" hidden="0" function="0" vbProcedure="0">#ref!</x:definedName>
    <x:definedName name="保険料_17_5" localSheetId="2" hidden="0" function="0" vbProcedure="0">#ref!</x:definedName>
    <x:definedName name="保険料_17_7" localSheetId="2" hidden="0" function="0" vbProcedure="0">#ref!</x:definedName>
    <x:definedName name="保険料_17_8" localSheetId="2" hidden="0" function="0" vbProcedure="0">#ref!</x:definedName>
    <x:definedName name="保険料_17_9" localSheetId="2" hidden="0" function="0" vbProcedure="0">#ref!</x:definedName>
    <x:definedName name="保険料_19" localSheetId="2" hidden="0" function="0" vbProcedure="0">#ref!</x:definedName>
    <x:definedName name="保険料_19_4" localSheetId="2" hidden="0" function="0" vbProcedure="0">#ref!</x:definedName>
    <x:definedName name="保険料_19_5" localSheetId="2" hidden="0" function="0" vbProcedure="0">#ref!</x:definedName>
    <x:definedName name="保険料_19_7" localSheetId="2" hidden="0" function="0" vbProcedure="0">#ref!</x:definedName>
    <x:definedName name="保険料_19_8" localSheetId="2" hidden="0" function="0" vbProcedure="0">#ref!</x:definedName>
    <x:definedName name="保険料_19_9" localSheetId="2" hidden="0" function="0" vbProcedure="0">#ref!</x:definedName>
    <x:definedName name="保険料_1_1" localSheetId="2" hidden="0" function="0" vbProcedure="0">#ref!</x:definedName>
    <x:definedName name="保険料_1_15" localSheetId="2" hidden="0" function="0" vbProcedure="0">#ref!</x:definedName>
    <x:definedName name="保険料_1_15_4" localSheetId="2" hidden="0" function="0" vbProcedure="0">#ref!</x:definedName>
    <x:definedName name="保険料_1_15_5" localSheetId="2" hidden="0" function="0" vbProcedure="0">#ref!</x:definedName>
    <x:definedName name="保険料_1_15_7" localSheetId="2" hidden="0" function="0" vbProcedure="0">#ref!</x:definedName>
    <x:definedName name="保険料_1_15_8" localSheetId="2" hidden="0" function="0" vbProcedure="0">#ref!</x:definedName>
    <x:definedName name="保険料_1_15_9" localSheetId="2" hidden="0" function="0" vbProcedure="0">#ref!</x:definedName>
    <x:definedName name="保険料_1_17" localSheetId="2" hidden="0" function="0" vbProcedure="0">#ref!</x:definedName>
    <x:definedName name="保険料_1_17_4" localSheetId="2" hidden="0" function="0" vbProcedure="0">#ref!</x:definedName>
    <x:definedName name="保険料_1_17_5" localSheetId="2" hidden="0" function="0" vbProcedure="0">#ref!</x:definedName>
    <x:definedName name="保険料_1_17_7" localSheetId="2" hidden="0" function="0" vbProcedure="0">#ref!</x:definedName>
    <x:definedName name="保険料_1_17_8" localSheetId="2" hidden="0" function="0" vbProcedure="0">#ref!</x:definedName>
    <x:definedName name="保険料_1_17_9" localSheetId="2" hidden="0" function="0" vbProcedure="0">#ref!</x:definedName>
    <x:definedName name="保険料_1_4" localSheetId="2" hidden="0" function="0" vbProcedure="0">#ref!</x:definedName>
    <x:definedName name="保険料_1_5" localSheetId="2" hidden="0" function="0" vbProcedure="0">#ref!</x:definedName>
    <x:definedName name="保険料_1_7" localSheetId="2" hidden="0" function="0" vbProcedure="0">#ref!</x:definedName>
    <x:definedName name="保険料_1_8" localSheetId="2" hidden="0" function="0" vbProcedure="0">#ref!</x:definedName>
    <x:definedName name="保険料_1_9" localSheetId="2" hidden="0" function="0" vbProcedure="0">#ref!</x:definedName>
    <x:definedName name="保険料_1_9_1" localSheetId="2" hidden="0" function="0" vbProcedure="0">#ref!</x:definedName>
    <x:definedName name="保険料_1_9_13" localSheetId="2" hidden="0" function="0" vbProcedure="0">#ref!</x:definedName>
    <x:definedName name="保険料_1_9_13_4" localSheetId="2" hidden="0" function="0" vbProcedure="0">#ref!</x:definedName>
    <x:definedName name="保険料_1_9_13_5" localSheetId="2" hidden="0" function="0" vbProcedure="0">#ref!</x:definedName>
    <x:definedName name="保険料_1_9_13_7" localSheetId="2" hidden="0" function="0" vbProcedure="0">#ref!</x:definedName>
    <x:definedName name="保険料_1_9_13_8" localSheetId="2" hidden="0" function="0" vbProcedure="0">#ref!</x:definedName>
    <x:definedName name="保険料_1_9_13_9" localSheetId="2" hidden="0" function="0" vbProcedure="0">#ref!</x:definedName>
    <x:definedName name="保険料_1_9_4" localSheetId="2" hidden="0" function="0" vbProcedure="0">#ref!</x:definedName>
    <x:definedName name="保険料_1_9_5" localSheetId="2" hidden="0" function="0" vbProcedure="0">#ref!</x:definedName>
    <x:definedName name="保険料_1_9_7" localSheetId="2" hidden="0" function="0" vbProcedure="0">#ref!</x:definedName>
    <x:definedName name="保険料_1_9_8" localSheetId="2" hidden="0" function="0" vbProcedure="0">#ref!</x:definedName>
    <x:definedName name="保険料_1_9_9" localSheetId="2" hidden="0" function="0" vbProcedure="0">#ref!</x:definedName>
    <x:definedName name="保険料_1_9_9_1" localSheetId="2" hidden="0" function="0" vbProcedure="0">#ref!</x:definedName>
    <x:definedName name="保険料_1_9_9_4" localSheetId="2" hidden="0" function="0" vbProcedure="0">#ref!</x:definedName>
    <x:definedName name="保険料_1_9_9_5" localSheetId="2" hidden="0" function="0" vbProcedure="0">#ref!</x:definedName>
    <x:definedName name="保険料_1_9_9_7" localSheetId="2" hidden="0" function="0" vbProcedure="0">#ref!</x:definedName>
    <x:definedName name="保険料_1_9_9_8" localSheetId="2" hidden="0" function="0" vbProcedure="0">#ref!</x:definedName>
    <x:definedName name="保険料_1_9_9_9" localSheetId="2" hidden="0" function="0" vbProcedure="0">#ref!</x:definedName>
    <x:definedName name="保険料_2" localSheetId="2" hidden="0" function="0" vbProcedure="0">#ref!</x:definedName>
    <x:definedName name="保険料_2_1" localSheetId="2" hidden="0" function="0" vbProcedure="0">#ref!</x:definedName>
    <x:definedName name="保険料_2_15" localSheetId="2" hidden="0" function="0" vbProcedure="0">#ref!</x:definedName>
    <x:definedName name="保険料_2_15_4" localSheetId="2" hidden="0" function="0" vbProcedure="0">#ref!</x:definedName>
    <x:definedName name="保険料_2_15_5" localSheetId="2" hidden="0" function="0" vbProcedure="0">#ref!</x:definedName>
    <x:definedName name="保険料_2_15_7" localSheetId="2" hidden="0" function="0" vbProcedure="0">#ref!</x:definedName>
    <x:definedName name="保険料_2_15_8" localSheetId="2" hidden="0" function="0" vbProcedure="0">#ref!</x:definedName>
    <x:definedName name="保険料_2_15_9" localSheetId="2" hidden="0" function="0" vbProcedure="0">#ref!</x:definedName>
    <x:definedName name="保険料_2_17" localSheetId="2" hidden="0" function="0" vbProcedure="0">#ref!</x:definedName>
    <x:definedName name="保険料_2_17_4" localSheetId="2" hidden="0" function="0" vbProcedure="0">#ref!</x:definedName>
    <x:definedName name="保険料_2_17_5" localSheetId="2" hidden="0" function="0" vbProcedure="0">#ref!</x:definedName>
    <x:definedName name="保険料_2_17_7" localSheetId="2" hidden="0" function="0" vbProcedure="0">#ref!</x:definedName>
    <x:definedName name="保険料_2_17_8" localSheetId="2" hidden="0" function="0" vbProcedure="0">#ref!</x:definedName>
    <x:definedName name="保険料_2_17_9" localSheetId="2" hidden="0" function="0" vbProcedure="0">#ref!</x:definedName>
    <x:definedName name="保険料_2_1_1" localSheetId="2" hidden="0" function="0" vbProcedure="0">#ref!</x:definedName>
    <x:definedName name="保険料_2_1_1_1" localSheetId="2" hidden="0" function="0" vbProcedure="0">#ref!</x:definedName>
    <x:definedName name="保険料_2_1_1_1_4" localSheetId="2" hidden="0" function="0" vbProcedure="0">#ref!</x:definedName>
    <x:definedName name="保険料_2_1_1_1_5" localSheetId="2" hidden="0" function="0" vbProcedure="0">#ref!</x:definedName>
    <x:definedName name="保険料_2_1_1_1_7" localSheetId="2" hidden="0" function="0" vbProcedure="0">#ref!</x:definedName>
    <x:definedName name="保険料_2_1_1_1_8" localSheetId="2" hidden="0" function="0" vbProcedure="0">#ref!</x:definedName>
    <x:definedName name="保険料_2_1_1_1_9" localSheetId="2" hidden="0" function="0" vbProcedure="0">#ref!</x:definedName>
    <x:definedName name="保険料_2_1_1_4" localSheetId="2" hidden="0" function="0" vbProcedure="0">#ref!</x:definedName>
    <x:definedName name="保険料_2_1_1_5" localSheetId="2" hidden="0" function="0" vbProcedure="0">#ref!</x:definedName>
    <x:definedName name="保険料_2_1_1_7" localSheetId="2" hidden="0" function="0" vbProcedure="0">#ref!</x:definedName>
    <x:definedName name="保険料_2_1_1_8" localSheetId="2" hidden="0" function="0" vbProcedure="0">#ref!</x:definedName>
    <x:definedName name="保険料_2_1_1_9" localSheetId="2" hidden="0" function="0" vbProcedure="0">#ref!</x:definedName>
    <x:definedName name="保険料_2_1_4" localSheetId="2" hidden="0" function="0" vbProcedure="0">#ref!</x:definedName>
    <x:definedName name="保険料_2_1_5" localSheetId="2" hidden="0" function="0" vbProcedure="0">#ref!</x:definedName>
    <x:definedName name="保険料_2_1_7" localSheetId="2" hidden="0" function="0" vbProcedure="0">#ref!</x:definedName>
    <x:definedName name="保険料_2_1_8" localSheetId="2" hidden="0" function="0" vbProcedure="0">#ref!</x:definedName>
    <x:definedName name="保険料_2_1_9" localSheetId="2" hidden="0" function="0" vbProcedure="0">#ref!</x:definedName>
    <x:definedName name="保険料_2_4" localSheetId="2" hidden="0" function="0" vbProcedure="0">#ref!</x:definedName>
    <x:definedName name="保険料_2_5" localSheetId="2" hidden="0" function="0" vbProcedure="0">#ref!</x:definedName>
    <x:definedName name="保険料_2_7" localSheetId="2" hidden="0" function="0" vbProcedure="0">#ref!</x:definedName>
    <x:definedName name="保険料_2_8" localSheetId="2" hidden="0" function="0" vbProcedure="0">#ref!</x:definedName>
    <x:definedName name="保険料_2_9" localSheetId="2" hidden="0" function="0" vbProcedure="0">#ref!</x:definedName>
    <x:definedName name="保険料_3" localSheetId="2" hidden="0" function="0" vbProcedure="0">#ref!</x:definedName>
    <x:definedName name="保険料_3_1" localSheetId="2" hidden="0" function="0" vbProcedure="0">#ref!</x:definedName>
    <x:definedName name="保険料_3_15" localSheetId="2" hidden="0" function="0" vbProcedure="0">#ref!</x:definedName>
    <x:definedName name="保険料_3_15_4" localSheetId="2" hidden="0" function="0" vbProcedure="0">#ref!</x:definedName>
    <x:definedName name="保険料_3_15_5" localSheetId="2" hidden="0" function="0" vbProcedure="0">#ref!</x:definedName>
    <x:definedName name="保険料_3_15_7" localSheetId="2" hidden="0" function="0" vbProcedure="0">#ref!</x:definedName>
    <x:definedName name="保険料_3_15_8" localSheetId="2" hidden="0" function="0" vbProcedure="0">#ref!</x:definedName>
    <x:definedName name="保険料_3_15_9" localSheetId="2" hidden="0" function="0" vbProcedure="0">#ref!</x:definedName>
    <x:definedName name="保険料_3_17" localSheetId="2" hidden="0" function="0" vbProcedure="0">#ref!</x:definedName>
    <x:definedName name="保険料_3_17_4" localSheetId="2" hidden="0" function="0" vbProcedure="0">#ref!</x:definedName>
    <x:definedName name="保険料_3_17_5" localSheetId="2" hidden="0" function="0" vbProcedure="0">#ref!</x:definedName>
    <x:definedName name="保険料_3_17_7" localSheetId="2" hidden="0" function="0" vbProcedure="0">#ref!</x:definedName>
    <x:definedName name="保険料_3_17_8" localSheetId="2" hidden="0" function="0" vbProcedure="0">#ref!</x:definedName>
    <x:definedName name="保険料_3_17_9" localSheetId="2" hidden="0" function="0" vbProcedure="0">#ref!</x:definedName>
    <x:definedName name="保険料_3_1_1" localSheetId="2" hidden="0" function="0" vbProcedure="0">#ref!</x:definedName>
    <x:definedName name="保険料_3_1_1_4" localSheetId="2" hidden="0" function="0" vbProcedure="0">#ref!</x:definedName>
    <x:definedName name="保険料_3_1_1_5" localSheetId="2" hidden="0" function="0" vbProcedure="0">#ref!</x:definedName>
    <x:definedName name="保険料_3_1_1_7" localSheetId="2" hidden="0" function="0" vbProcedure="0">#ref!</x:definedName>
    <x:definedName name="保険料_3_1_1_8" localSheetId="2" hidden="0" function="0" vbProcedure="0">#ref!</x:definedName>
    <x:definedName name="保険料_3_1_1_9" localSheetId="2" hidden="0" function="0" vbProcedure="0">#ref!</x:definedName>
    <x:definedName name="保険料_3_1_4" localSheetId="2" hidden="0" function="0" vbProcedure="0">#ref!</x:definedName>
    <x:definedName name="保険料_3_1_5" localSheetId="2" hidden="0" function="0" vbProcedure="0">#ref!</x:definedName>
    <x:definedName name="保険料_3_1_7" localSheetId="2" hidden="0" function="0" vbProcedure="0">#ref!</x:definedName>
    <x:definedName name="保険料_3_1_8" localSheetId="2" hidden="0" function="0" vbProcedure="0">#ref!</x:definedName>
    <x:definedName name="保険料_3_1_9" localSheetId="2" hidden="0" function="0" vbProcedure="0">#ref!</x:definedName>
    <x:definedName name="保険料_3_4" localSheetId="2" hidden="0" function="0" vbProcedure="0">#ref!</x:definedName>
    <x:definedName name="保険料_3_5" localSheetId="2" hidden="0" function="0" vbProcedure="0">#ref!</x:definedName>
    <x:definedName name="保険料_3_7" localSheetId="2" hidden="0" function="0" vbProcedure="0">#ref!</x:definedName>
    <x:definedName name="保険料_3_8" localSheetId="2" hidden="0" function="0" vbProcedure="0">#ref!</x:definedName>
    <x:definedName name="保険料_3_9" localSheetId="2" hidden="0" function="0" vbProcedure="0">#ref!</x:definedName>
    <x:definedName name="保険料_4" localSheetId="2" hidden="0" function="0" vbProcedure="0">#ref!</x:definedName>
    <x:definedName name="保険料_4_1" localSheetId="2" hidden="0" function="0" vbProcedure="0">#ref!</x:definedName>
    <x:definedName name="保険料_4_15" localSheetId="2" hidden="0" function="0" vbProcedure="0">#ref!</x:definedName>
    <x:definedName name="保険料_4_15_4" localSheetId="2" hidden="0" function="0" vbProcedure="0">#ref!</x:definedName>
    <x:definedName name="保険料_4_15_5" localSheetId="2" hidden="0" function="0" vbProcedure="0">#ref!</x:definedName>
    <x:definedName name="保険料_4_15_7" localSheetId="2" hidden="0" function="0" vbProcedure="0">#ref!</x:definedName>
    <x:definedName name="保険料_4_15_8" localSheetId="2" hidden="0" function="0" vbProcedure="0">#ref!</x:definedName>
    <x:definedName name="保険料_4_15_9" localSheetId="2" hidden="0" function="0" vbProcedure="0">#ref!</x:definedName>
    <x:definedName name="保険料_4_17" localSheetId="2" hidden="0" function="0" vbProcedure="0">#ref!</x:definedName>
    <x:definedName name="保険料_4_17_4" localSheetId="2" hidden="0" function="0" vbProcedure="0">#ref!</x:definedName>
    <x:definedName name="保険料_4_17_5" localSheetId="2" hidden="0" function="0" vbProcedure="0">#ref!</x:definedName>
    <x:definedName name="保険料_4_17_7" localSheetId="2" hidden="0" function="0" vbProcedure="0">#ref!</x:definedName>
    <x:definedName name="保険料_4_17_8" localSheetId="2" hidden="0" function="0" vbProcedure="0">#ref!</x:definedName>
    <x:definedName name="保険料_4_17_9" localSheetId="2" hidden="0" function="0" vbProcedure="0">#ref!</x:definedName>
    <x:definedName name="保険料_4_1_1" localSheetId="2" hidden="0" function="0" vbProcedure="0">#ref!</x:definedName>
    <x:definedName name="保険料_4_1_13" localSheetId="2" hidden="0" function="0" vbProcedure="0">#ref!</x:definedName>
    <x:definedName name="保険料_4_1_13_4" localSheetId="2" hidden="0" function="0" vbProcedure="0">#ref!</x:definedName>
    <x:definedName name="保険料_4_1_13_5" localSheetId="2" hidden="0" function="0" vbProcedure="0">#ref!</x:definedName>
    <x:definedName name="保険料_4_1_13_7" localSheetId="2" hidden="0" function="0" vbProcedure="0">#ref!</x:definedName>
    <x:definedName name="保険料_4_1_13_8" localSheetId="2" hidden="0" function="0" vbProcedure="0">#ref!</x:definedName>
    <x:definedName name="保険料_4_1_13_9" localSheetId="2" hidden="0" function="0" vbProcedure="0">#ref!</x:definedName>
    <x:definedName name="保険料_4_1_1_1" localSheetId="2" hidden="0" function="0" vbProcedure="0">#ref!</x:definedName>
    <x:definedName name="保険料_4_1_1_1_1" localSheetId="2" hidden="0" function="0" vbProcedure="0">#ref!</x:definedName>
    <x:definedName name="保険料_4_1_1_1_4" localSheetId="2" hidden="0" function="0" vbProcedure="0">#ref!</x:definedName>
    <x:definedName name="保険料_4_1_1_1_5" localSheetId="2" hidden="0" function="0" vbProcedure="0">#ref!</x:definedName>
    <x:definedName name="保険料_4_1_1_1_7" localSheetId="2" hidden="0" function="0" vbProcedure="0">#ref!</x:definedName>
    <x:definedName name="保険料_4_1_1_1_8" localSheetId="2" hidden="0" function="0" vbProcedure="0">#ref!</x:definedName>
    <x:definedName name="保険料_4_1_1_1_9" localSheetId="2" hidden="0" function="0" vbProcedure="0">#ref!</x:definedName>
    <x:definedName name="保険料_4_1_1_4" localSheetId="2" hidden="0" function="0" vbProcedure="0">#ref!</x:definedName>
    <x:definedName name="保険料_4_1_1_5" localSheetId="2" hidden="0" function="0" vbProcedure="0">#ref!</x:definedName>
    <x:definedName name="保険料_4_1_1_7" localSheetId="2" hidden="0" function="0" vbProcedure="0">#ref!</x:definedName>
    <x:definedName name="保険料_4_1_1_8" localSheetId="2" hidden="0" function="0" vbProcedure="0">#ref!</x:definedName>
    <x:definedName name="保険料_4_1_1_9" localSheetId="2" hidden="0" function="0" vbProcedure="0">#ref!</x:definedName>
    <x:definedName name="保険料_4_1_4" localSheetId="2" hidden="0" function="0" vbProcedure="0">#ref!</x:definedName>
    <x:definedName name="保険料_4_1_5" localSheetId="2" hidden="0" function="0" vbProcedure="0">#ref!</x:definedName>
    <x:definedName name="保険料_4_1_7" localSheetId="2" hidden="0" function="0" vbProcedure="0">#ref!</x:definedName>
    <x:definedName name="保険料_4_1_8" localSheetId="2" hidden="0" function="0" vbProcedure="0">#ref!</x:definedName>
    <x:definedName name="保険料_4_1_9" localSheetId="2" hidden="0" function="0" vbProcedure="0">#ref!</x:definedName>
    <x:definedName name="保険料_4_1_9_1" localSheetId="2" hidden="0" function="0" vbProcedure="0">#ref!</x:definedName>
    <x:definedName name="保険料_4_1_9_4" localSheetId="2" hidden="0" function="0" vbProcedure="0">#ref!</x:definedName>
    <x:definedName name="保険料_4_1_9_5" localSheetId="2" hidden="0" function="0" vbProcedure="0">#ref!</x:definedName>
    <x:definedName name="保険料_4_1_9_7" localSheetId="2" hidden="0" function="0" vbProcedure="0">#ref!</x:definedName>
    <x:definedName name="保険料_4_1_9_8" localSheetId="2" hidden="0" function="0" vbProcedure="0">#ref!</x:definedName>
    <x:definedName name="保険料_4_1_9_9" localSheetId="2" hidden="0" function="0" vbProcedure="0">#ref!</x:definedName>
    <x:definedName name="保険料_4_4" localSheetId="2" hidden="0" function="0" vbProcedure="0">#ref!</x:definedName>
    <x:definedName name="保険料_4_5" localSheetId="2" hidden="0" function="0" vbProcedure="0">#ref!</x:definedName>
    <x:definedName name="保険料_4_7" localSheetId="2" hidden="0" function="0" vbProcedure="0">#ref!</x:definedName>
    <x:definedName name="保険料_4_8" localSheetId="2" hidden="0" function="0" vbProcedure="0">#ref!</x:definedName>
    <x:definedName name="保険料_4_9" localSheetId="2" hidden="0" function="0" vbProcedure="0">#ref!</x:definedName>
    <x:definedName name="保険料_4_9_1" localSheetId="2" hidden="0" function="0" vbProcedure="0">#ref!</x:definedName>
    <x:definedName name="保険料_4_9_13" localSheetId="2" hidden="0" function="0" vbProcedure="0">#ref!</x:definedName>
    <x:definedName name="保険料_4_9_13_4" localSheetId="2" hidden="0" function="0" vbProcedure="0">#ref!</x:definedName>
    <x:definedName name="保険料_4_9_13_5" localSheetId="2" hidden="0" function="0" vbProcedure="0">#ref!</x:definedName>
    <x:definedName name="保険料_4_9_13_7" localSheetId="2" hidden="0" function="0" vbProcedure="0">#ref!</x:definedName>
    <x:definedName name="保険料_4_9_13_8" localSheetId="2" hidden="0" function="0" vbProcedure="0">#ref!</x:definedName>
    <x:definedName name="保険料_4_9_13_9" localSheetId="2" hidden="0" function="0" vbProcedure="0">#ref!</x:definedName>
    <x:definedName name="保険料_4_9_4" localSheetId="2" hidden="0" function="0" vbProcedure="0">#ref!</x:definedName>
    <x:definedName name="保険料_4_9_5" localSheetId="2" hidden="0" function="0" vbProcedure="0">#ref!</x:definedName>
    <x:definedName name="保険料_4_9_7" localSheetId="2" hidden="0" function="0" vbProcedure="0">#ref!</x:definedName>
    <x:definedName name="保険料_4_9_8" localSheetId="2" hidden="0" function="0" vbProcedure="0">#ref!</x:definedName>
    <x:definedName name="保険料_4_9_9" localSheetId="2" hidden="0" function="0" vbProcedure="0">#ref!</x:definedName>
    <x:definedName name="保険料_4_9_9_1" localSheetId="2" hidden="0" function="0" vbProcedure="0">#ref!</x:definedName>
    <x:definedName name="保険料_4_9_9_4" localSheetId="2" hidden="0" function="0" vbProcedure="0">#ref!</x:definedName>
    <x:definedName name="保険料_4_9_9_5" localSheetId="2" hidden="0" function="0" vbProcedure="0">#ref!</x:definedName>
    <x:definedName name="保険料_4_9_9_7" localSheetId="2" hidden="0" function="0" vbProcedure="0">#ref!</x:definedName>
    <x:definedName name="保険料_4_9_9_8" localSheetId="2" hidden="0" function="0" vbProcedure="0">#ref!</x:definedName>
    <x:definedName name="保険料_4_9_9_9" localSheetId="2" hidden="0" function="0" vbProcedure="0">#ref!</x:definedName>
    <x:definedName name="保険料_5" localSheetId="2" hidden="0" function="0" vbProcedure="0">#ref!</x:definedName>
    <x:definedName name="保険料_5_1" localSheetId="2" hidden="0" function="0" vbProcedure="0">#ref!</x:definedName>
    <x:definedName name="保険料_5_17" localSheetId="2" hidden="0" function="0" vbProcedure="0">#ref!</x:definedName>
    <x:definedName name="保険料_5_17_4" localSheetId="2" hidden="0" function="0" vbProcedure="0">#ref!</x:definedName>
    <x:definedName name="保険料_5_17_5" localSheetId="2" hidden="0" function="0" vbProcedure="0">#ref!</x:definedName>
    <x:definedName name="保険料_5_17_7" localSheetId="2" hidden="0" function="0" vbProcedure="0">#ref!</x:definedName>
    <x:definedName name="保険料_5_17_8" localSheetId="2" hidden="0" function="0" vbProcedure="0">#ref!</x:definedName>
    <x:definedName name="保険料_5_17_9" localSheetId="2" hidden="0" function="0" vbProcedure="0">#ref!</x:definedName>
    <x:definedName name="保険料_5_1_1" localSheetId="2" hidden="0" function="0" vbProcedure="0">#ref!</x:definedName>
    <x:definedName name="保険料_5_1_4" localSheetId="2" hidden="0" function="0" vbProcedure="0">#ref!</x:definedName>
    <x:definedName name="保険料_5_1_5" localSheetId="2" hidden="0" function="0" vbProcedure="0">#ref!</x:definedName>
    <x:definedName name="保険料_5_1_7" localSheetId="2" hidden="0" function="0" vbProcedure="0">#ref!</x:definedName>
    <x:definedName name="保険料_5_1_8" localSheetId="2" hidden="0" function="0" vbProcedure="0">#ref!</x:definedName>
    <x:definedName name="保険料_5_1_9" localSheetId="2" hidden="0" function="0" vbProcedure="0">#ref!</x:definedName>
    <x:definedName name="保険料_5_4" localSheetId="2" hidden="0" function="0" vbProcedure="0">#ref!</x:definedName>
    <x:definedName name="保険料_5_5" localSheetId="2" hidden="0" function="0" vbProcedure="0">#ref!</x:definedName>
    <x:definedName name="保険料_5_7" localSheetId="2" hidden="0" function="0" vbProcedure="0">#ref!</x:definedName>
    <x:definedName name="保険料_5_8" localSheetId="2" hidden="0" function="0" vbProcedure="0">#ref!</x:definedName>
    <x:definedName name="保険料_5_9" localSheetId="2" hidden="0" function="0" vbProcedure="0">#ref!</x:definedName>
    <x:definedName name="保険料_6" localSheetId="2" hidden="0" function="0" vbProcedure="0">#ref!</x:definedName>
    <x:definedName name="保険料_6_1" localSheetId="2" hidden="0" function="0" vbProcedure="0">#ref!</x:definedName>
    <x:definedName name="保険料_6_17" localSheetId="2" hidden="0" function="0" vbProcedure="0">#ref!</x:definedName>
    <x:definedName name="保険料_6_17_4" localSheetId="2" hidden="0" function="0" vbProcedure="0">#ref!</x:definedName>
    <x:definedName name="保険料_6_17_5" localSheetId="2" hidden="0" function="0" vbProcedure="0">#ref!</x:definedName>
    <x:definedName name="保険料_6_17_7" localSheetId="2" hidden="0" function="0" vbProcedure="0">#ref!</x:definedName>
    <x:definedName name="保険料_6_17_8" localSheetId="2" hidden="0" function="0" vbProcedure="0">#ref!</x:definedName>
    <x:definedName name="保険料_6_17_9" localSheetId="2" hidden="0" function="0" vbProcedure="0">#ref!</x:definedName>
    <x:definedName name="保険料_6_1_4" localSheetId="2" hidden="0" function="0" vbProcedure="0">#ref!</x:definedName>
    <x:definedName name="保険料_6_1_5" localSheetId="2" hidden="0" function="0" vbProcedure="0">#ref!</x:definedName>
    <x:definedName name="保険料_6_1_7" localSheetId="2" hidden="0" function="0" vbProcedure="0">#ref!</x:definedName>
    <x:definedName name="保険料_6_1_8" localSheetId="2" hidden="0" function="0" vbProcedure="0">#ref!</x:definedName>
    <x:definedName name="保険料_6_1_9" localSheetId="2" hidden="0" function="0" vbProcedure="0">#ref!</x:definedName>
    <x:definedName name="保険料_6_4" localSheetId="2" hidden="0" function="0" vbProcedure="0">#ref!</x:definedName>
    <x:definedName name="保険料_6_5" localSheetId="2" hidden="0" function="0" vbProcedure="0">#ref!</x:definedName>
    <x:definedName name="保険料_6_7" localSheetId="2" hidden="0" function="0" vbProcedure="0">#ref!</x:definedName>
    <x:definedName name="保険料_6_8" localSheetId="2" hidden="0" function="0" vbProcedure="0">#ref!</x:definedName>
    <x:definedName name="保険料_6_9" localSheetId="2" hidden="0" function="0" vbProcedure="0">#ref!</x:definedName>
    <x:definedName name="保険料_7" localSheetId="2" hidden="0" function="0" vbProcedure="0">#ref!</x:definedName>
    <x:definedName name="保険料_7_1" localSheetId="2" hidden="0" function="0" vbProcedure="0">#ref!</x:definedName>
    <x:definedName name="保険料_7_4" localSheetId="2" hidden="0" function="0" vbProcedure="0">#ref!</x:definedName>
    <x:definedName name="保険料_7_5" localSheetId="2" hidden="0" function="0" vbProcedure="0">#ref!</x:definedName>
    <x:definedName name="保険料_7_7" localSheetId="2" hidden="0" function="0" vbProcedure="0">#ref!</x:definedName>
    <x:definedName name="保険料_7_8" localSheetId="2" hidden="0" function="0" vbProcedure="0">#ref!</x:definedName>
    <x:definedName name="保険料_7_9" localSheetId="2" hidden="0" function="0" vbProcedure="0">#ref!</x:definedName>
    <x:definedName name="保険料_8" localSheetId="2" hidden="0" function="0" vbProcedure="0">#ref!</x:definedName>
    <x:definedName name="保険料_8_1" localSheetId="2" hidden="0" function="0" vbProcedure="0">#ref!</x:definedName>
    <x:definedName name="保険料_8_4" localSheetId="2" hidden="0" function="0" vbProcedure="0">#ref!</x:definedName>
    <x:definedName name="保険料_8_5" localSheetId="2" hidden="0" function="0" vbProcedure="0">#ref!</x:definedName>
    <x:definedName name="保険料_8_7" localSheetId="2" hidden="0" function="0" vbProcedure="0">#ref!</x:definedName>
    <x:definedName name="保険料_8_8" localSheetId="2" hidden="0" function="0" vbProcedure="0">#ref!</x:definedName>
    <x:definedName name="保険料_8_9" localSheetId="2" hidden="0" function="0" vbProcedure="0">#ref!</x:definedName>
    <x:definedName name="保険料_9" localSheetId="2" hidden="0" function="0" vbProcedure="0">#ref!</x:definedName>
    <x:definedName name="保険料_9_1" localSheetId="2" hidden="0" function="0" vbProcedure="0">#ref!</x:definedName>
    <x:definedName name="保険料_9_17" localSheetId="2" hidden="0" function="0" vbProcedure="0">#ref!</x:definedName>
    <x:definedName name="保険料_9_17_4" localSheetId="2" hidden="0" function="0" vbProcedure="0">#ref!</x:definedName>
    <x:definedName name="保険料_9_17_5" localSheetId="2" hidden="0" function="0" vbProcedure="0">#ref!</x:definedName>
    <x:definedName name="保険料_9_17_7" localSheetId="2" hidden="0" function="0" vbProcedure="0">#ref!</x:definedName>
    <x:definedName name="保険料_9_17_8" localSheetId="2" hidden="0" function="0" vbProcedure="0">#ref!</x:definedName>
    <x:definedName name="保険料_9_17_9" localSheetId="2" hidden="0" function="0" vbProcedure="0">#ref!</x:definedName>
    <x:definedName name="保険料_9_1_1" localSheetId="2" hidden="0" function="0" vbProcedure="0">#ref!</x:definedName>
    <x:definedName name="保険料_9_1_4" localSheetId="2" hidden="0" function="0" vbProcedure="0">#ref!</x:definedName>
    <x:definedName name="保険料_9_1_5" localSheetId="2" hidden="0" function="0" vbProcedure="0">#ref!</x:definedName>
    <x:definedName name="保険料_9_1_7" localSheetId="2" hidden="0" function="0" vbProcedure="0">#ref!</x:definedName>
    <x:definedName name="保険料_9_1_8" localSheetId="2" hidden="0" function="0" vbProcedure="0">#ref!</x:definedName>
    <x:definedName name="保険料_9_1_9" localSheetId="2" hidden="0" function="0" vbProcedure="0">#ref!</x:definedName>
    <x:definedName name="保険料_9_4" localSheetId="2" hidden="0" function="0" vbProcedure="0">#ref!</x:definedName>
    <x:definedName name="保険料_9_5" localSheetId="2" hidden="0" function="0" vbProcedure="0">#ref!</x:definedName>
    <x:definedName name="保険料_9_7" localSheetId="2" hidden="0" function="0" vbProcedure="0">#ref!</x:definedName>
    <x:definedName name="保険料_9_8" localSheetId="2" hidden="0" function="0" vbProcedure="0">#ref!</x:definedName>
    <x:definedName name="保険料_9_9" localSheetId="2" hidden="0" function="0" vbProcedure="0">#ref!</x:definedName>
    <x:definedName name="個" localSheetId="2" hidden="0" function="0" vbProcedure="0">#ref!</x:definedName>
    <x:definedName name="個人通知用データ" localSheetId="2" hidden="0" function="0" vbProcedure="0">#ref!</x:definedName>
    <x:definedName name="備考" localSheetId="2" hidden="0" function="0" vbProcedure="0">#ref!</x:definedName>
    <x:definedName name="元データ" localSheetId="2" hidden="0" function="0" vbProcedure="0">#ref!</x:definedName>
    <x:definedName name="公式" localSheetId="2" hidden="0" function="0" vbProcedure="0">#ref!</x:definedName>
    <x:definedName name="兼務" localSheetId="2" hidden="0" function="0" vbProcedure="0">#ref!</x:definedName>
    <x:definedName name="分類" localSheetId="2" hidden="0" function="0" vbProcedure="0">#ref!</x:definedName>
    <x:definedName name="列長" localSheetId="2" hidden="0" function="0" vbProcedure="0">#ref!</x:definedName>
    <x:definedName name="前々半期" localSheetId="2" hidden="0" function="0" vbProcedure="0">#ref!</x:definedName>
    <x:definedName name="前々半期末" localSheetId="2" hidden="0" function="0" vbProcedure="0">#ref!</x:definedName>
    <x:definedName name="前々半期間" localSheetId="2" hidden="0" function="0" vbProcedure="0">#ref!</x:definedName>
    <x:definedName name="前半期" localSheetId="2" hidden="0" function="0" vbProcedure="0">#ref!</x:definedName>
    <x:definedName name="前半期末" localSheetId="2" hidden="0" function="0" vbProcedure="0">#ref!</x:definedName>
    <x:definedName name="前半期間" localSheetId="2" hidden="0" function="0" vbProcedure="0">#ref!</x:definedName>
    <x:definedName name="前年同月" localSheetId="2" hidden="0" function="0" vbProcedure="0">#ref!</x:definedName>
    <x:definedName name="前年同月末" localSheetId="2" hidden="0" function="0" vbProcedure="0">#ref!</x:definedName>
    <x:definedName name="前年比" localSheetId="2" hidden="0" function="0" vbProcedure="0">#ref!</x:definedName>
    <x:definedName name="前提数_月" localSheetId="2" hidden="0" function="0" vbProcedure="0">#ref!</x:definedName>
    <x:definedName name="前月" localSheetId="2" hidden="0" function="0" vbProcedure="0">#ref!</x:definedName>
    <x:definedName name="前月末" localSheetId="2" hidden="0" function="0" vbProcedure="0">#ref!</x:definedName>
    <x:definedName name="加工ﾏｽﾀ印刷" localSheetId="2" hidden="0" function="0" vbProcedure="0">#ref!</x:definedName>
    <x:definedName name="加工ﾏｽﾀ印刷範囲" localSheetId="2" hidden="0" function="0" vbProcedure="0">#ref!</x:definedName>
    <x:definedName name="加工ﾏｽﾀｰ" localSheetId="2" hidden="0" function="0" vbProcedure="0">#ref!</x:definedName>
    <x:definedName name="加工ﾏｽﾀｰ印刷範囲" localSheetId="2" hidden="0" function="0" vbProcedure="0">#ref!</x:definedName>
    <x:definedName name="労CR" localSheetId="2" hidden="0" function="0" vbProcedure="0">#ref!</x:definedName>
    <x:definedName name="労F" localSheetId="2" hidden="0" function="0" vbProcedure="0">#ref!</x:definedName>
    <x:definedName name="労V" localSheetId="2" hidden="0" function="0" vbProcedure="0">#ref!</x:definedName>
    <x:definedName name="労務費" localSheetId="2" hidden="0" function="0" vbProcedure="0">#ref!</x:definedName>
    <x:definedName name="区分" localSheetId="2" hidden="0" function="0" vbProcedure="0">#ref!</x:definedName>
    <x:definedName name="単位" localSheetId="2" hidden="0" function="0" vbProcedure="0">#ref!</x:definedName>
    <x:definedName name="印刷範囲" localSheetId="2" hidden="0" function="0" vbProcedure="0">#ref!</x:definedName>
    <x:definedName name="取込範囲01" localSheetId="2" hidden="0" function="0" vbProcedure="0">#ref!</x:definedName>
    <x:definedName name="受験対象者" localSheetId="2" hidden="0" function="0" vbProcedure="0">#ref!</x:definedName>
    <x:definedName name="可" localSheetId="2" hidden="0" function="0" vbProcedure="0">#ref!</x:definedName>
    <x:definedName name="合理化実績_月_" localSheetId="2" hidden="0" function="0" vbProcedure="0">#ref!</x:definedName>
    <x:definedName name="合理化実績_累_" localSheetId="2" hidden="0" function="0" vbProcedure="0">#ref!</x:definedName>
    <x:definedName name="合理化目標_月_" localSheetId="2" hidden="0" function="0" vbProcedure="0">#ref!</x:definedName>
    <x:definedName name="合理化目標_累_" localSheetId="2" hidden="0" function="0" vbProcedure="0">#ref!</x:definedName>
    <x:definedName name="含浸速度" localSheetId="2" hidden="0" function="0" vbProcedure="0">#ref!</x:definedName>
    <x:definedName name="品番" localSheetId="2" hidden="0" function="0" vbProcedure="0">#ref!</x:definedName>
    <x:definedName name="基本キー" localSheetId="2" hidden="0" function="0" vbProcedure="0">#ref!</x:definedName>
    <x:definedName name="売上94" localSheetId="2" hidden="0" function="0" vbProcedure="0">#ref!,#ref!</x:definedName>
    <x:definedName name="売上区分" localSheetId="2" hidden="0" function="0" vbProcedure="0">#ref!</x:definedName>
    <x:definedName name="変動要因" localSheetId="2" hidden="0" function="0" vbProcedure="0">#ref!</x:definedName>
    <x:definedName name="大分類" localSheetId="2" hidden="0" function="0" vbProcedure="0">#ref!</x:definedName>
    <x:definedName name="定率簿価" localSheetId="2" hidden="0" function="0" vbProcedure="0">#ref!</x:definedName>
    <x:definedName name="定率簿価ﾁｬｰｼﾞ" localSheetId="2" hidden="0" function="0" vbProcedure="0">#ref!</x:definedName>
    <x:definedName name="客先" localSheetId="2" hidden="0" function="0" vbProcedure="0">#ref!</x:definedName>
    <x:definedName name="宿泊左記" localSheetId="2" hidden="0" function="0" vbProcedure="0">#ref!</x:definedName>
    <x:definedName name="宿泊左記_1" localSheetId="2" hidden="0" function="0" vbProcedure="0">#ref!</x:definedName>
    <x:definedName name="宿泊左記_10" localSheetId="2" hidden="0" function="0" vbProcedure="0">#ref!</x:definedName>
    <x:definedName name="宿泊左記_10_1" localSheetId="2" hidden="0" function="0" vbProcedure="0">#ref!</x:definedName>
    <x:definedName name="宿泊左記_10_13" localSheetId="2" hidden="0" function="0" vbProcedure="0">#ref!</x:definedName>
    <x:definedName name="宿泊左記_10_13_4" localSheetId="2" hidden="0" function="0" vbProcedure="0">#ref!</x:definedName>
    <x:definedName name="宿泊左記_10_13_5" localSheetId="2" hidden="0" function="0" vbProcedure="0">#ref!</x:definedName>
    <x:definedName name="宿泊左記_10_13_7" localSheetId="2" hidden="0" function="0" vbProcedure="0">#ref!</x:definedName>
    <x:definedName name="宿泊左記_10_13_8" localSheetId="2" hidden="0" function="0" vbProcedure="0">#ref!</x:definedName>
    <x:definedName name="宿泊左記_10_13_9" localSheetId="2" hidden="0" function="0" vbProcedure="0">#ref!</x:definedName>
    <x:definedName name="宿泊左記_10_1_4" localSheetId="2" hidden="0" function="0" vbProcedure="0">#ref!</x:definedName>
    <x:definedName name="宿泊左記_10_1_5" localSheetId="2" hidden="0" function="0" vbProcedure="0">#ref!</x:definedName>
    <x:definedName name="宿泊左記_10_1_7" localSheetId="2" hidden="0" function="0" vbProcedure="0">#ref!</x:definedName>
    <x:definedName name="宿泊左記_10_1_8" localSheetId="2" hidden="0" function="0" vbProcedure="0">#ref!</x:definedName>
    <x:definedName name="宿泊左記_10_1_9" localSheetId="2" hidden="0" function="0" vbProcedure="0">#ref!</x:definedName>
    <x:definedName name="宿泊左記_10_4" localSheetId="2" hidden="0" function="0" vbProcedure="0">#ref!</x:definedName>
    <x:definedName name="宿泊左記_10_5" localSheetId="2" hidden="0" function="0" vbProcedure="0">#ref!</x:definedName>
    <x:definedName name="宿泊左記_10_7" localSheetId="2" hidden="0" function="0" vbProcedure="0">#ref!</x:definedName>
    <x:definedName name="宿泊左記_10_8" localSheetId="2" hidden="0" function="0" vbProcedure="0">#ref!</x:definedName>
    <x:definedName name="宿泊左記_10_9" localSheetId="2" hidden="0" function="0" vbProcedure="0">#ref!</x:definedName>
    <x:definedName name="宿泊左記_10_9_1" localSheetId="2" hidden="0" function="0" vbProcedure="0">#ref!</x:definedName>
    <x:definedName name="宿泊左記_10_9_4" localSheetId="2" hidden="0" function="0" vbProcedure="0">#ref!</x:definedName>
    <x:definedName name="宿泊左記_10_9_5" localSheetId="2" hidden="0" function="0" vbProcedure="0">#ref!</x:definedName>
    <x:definedName name="宿泊左記_10_9_7" localSheetId="2" hidden="0" function="0" vbProcedure="0">#ref!</x:definedName>
    <x:definedName name="宿泊左記_10_9_8" localSheetId="2" hidden="0" function="0" vbProcedure="0">#ref!</x:definedName>
    <x:definedName name="宿泊左記_10_9_9" localSheetId="2" hidden="0" function="0" vbProcedure="0">#ref!</x:definedName>
    <x:definedName name="宿泊左記_11" localSheetId="2" hidden="0" function="0" vbProcedure="0">#ref!</x:definedName>
    <x:definedName name="宿泊左記_11_1" localSheetId="2" hidden="0" function="0" vbProcedure="0">#ref!</x:definedName>
    <x:definedName name="宿泊左記_11_4" localSheetId="2" hidden="0" function="0" vbProcedure="0">#ref!</x:definedName>
    <x:definedName name="宿泊左記_11_5" localSheetId="2" hidden="0" function="0" vbProcedure="0">#ref!</x:definedName>
    <x:definedName name="宿泊左記_11_7" localSheetId="2" hidden="0" function="0" vbProcedure="0">#ref!</x:definedName>
    <x:definedName name="宿泊左記_11_8" localSheetId="2" hidden="0" function="0" vbProcedure="0">#ref!</x:definedName>
    <x:definedName name="宿泊左記_11_9" localSheetId="2" hidden="0" function="0" vbProcedure="0">#ref!</x:definedName>
    <x:definedName name="宿泊左記_12" localSheetId="2" hidden="0" function="0" vbProcedure="0">#ref!</x:definedName>
    <x:definedName name="宿泊左記_12_1" localSheetId="2" hidden="0" function="0" vbProcedure="0">#ref!</x:definedName>
    <x:definedName name="宿泊左記_12_4" localSheetId="2" hidden="0" function="0" vbProcedure="0">#ref!</x:definedName>
    <x:definedName name="宿泊左記_12_5" localSheetId="2" hidden="0" function="0" vbProcedure="0">#ref!</x:definedName>
    <x:definedName name="宿泊左記_12_7" localSheetId="2" hidden="0" function="0" vbProcedure="0">#ref!</x:definedName>
    <x:definedName name="宿泊左記_12_8" localSheetId="2" hidden="0" function="0" vbProcedure="0">#ref!</x:definedName>
    <x:definedName name="宿泊左記_12_9" localSheetId="2" hidden="0" function="0" vbProcedure="0">#ref!</x:definedName>
    <x:definedName name="宿泊左記_13" localSheetId="2" hidden="0" function="0" vbProcedure="0">#ref!</x:definedName>
    <x:definedName name="宿泊左記_13_4" localSheetId="2" hidden="0" function="0" vbProcedure="0">#ref!</x:definedName>
    <x:definedName name="宿泊左記_13_5" localSheetId="2" hidden="0" function="0" vbProcedure="0">#ref!</x:definedName>
    <x:definedName name="宿泊左記_13_7" localSheetId="2" hidden="0" function="0" vbProcedure="0">#ref!</x:definedName>
    <x:definedName name="宿泊左記_13_8" localSheetId="2" hidden="0" function="0" vbProcedure="0">#ref!</x:definedName>
    <x:definedName name="宿泊左記_13_9" localSheetId="2" hidden="0" function="0" vbProcedure="0">#ref!</x:definedName>
    <x:definedName name="宿泊左記_15" localSheetId="2" hidden="0" function="0" vbProcedure="0">#ref!</x:definedName>
    <x:definedName name="宿泊左記_15_4" localSheetId="2" hidden="0" function="0" vbProcedure="0">#ref!</x:definedName>
    <x:definedName name="宿泊左記_15_5" localSheetId="2" hidden="0" function="0" vbProcedure="0">#ref!</x:definedName>
    <x:definedName name="宿泊左記_15_7" localSheetId="2" hidden="0" function="0" vbProcedure="0">#ref!</x:definedName>
    <x:definedName name="宿泊左記_15_8" localSheetId="2" hidden="0" function="0" vbProcedure="0">#ref!</x:definedName>
    <x:definedName name="宿泊左記_15_9" localSheetId="2" hidden="0" function="0" vbProcedure="0">#ref!</x:definedName>
    <x:definedName name="宿泊左記_17" localSheetId="2" hidden="0" function="0" vbProcedure="0">#ref!</x:definedName>
    <x:definedName name="宿泊左記_17_4" localSheetId="2" hidden="0" function="0" vbProcedure="0">#ref!</x:definedName>
    <x:definedName name="宿泊左記_17_5" localSheetId="2" hidden="0" function="0" vbProcedure="0">#ref!</x:definedName>
    <x:definedName name="宿泊左記_17_7" localSheetId="2" hidden="0" function="0" vbProcedure="0">#ref!</x:definedName>
    <x:definedName name="宿泊左記_17_8" localSheetId="2" hidden="0" function="0" vbProcedure="0">#ref!</x:definedName>
    <x:definedName name="宿泊左記_17_9" localSheetId="2" hidden="0" function="0" vbProcedure="0">#ref!</x:definedName>
    <x:definedName name="宿泊左記_19" localSheetId="2" hidden="0" function="0" vbProcedure="0">#ref!</x:definedName>
    <x:definedName name="宿泊左記_19_4" localSheetId="2" hidden="0" function="0" vbProcedure="0">#ref!</x:definedName>
    <x:definedName name="宿泊左記_19_5" localSheetId="2" hidden="0" function="0" vbProcedure="0">#ref!</x:definedName>
    <x:definedName name="宿泊左記_19_7" localSheetId="2" hidden="0" function="0" vbProcedure="0">#ref!</x:definedName>
    <x:definedName name="宿泊左記_19_8" localSheetId="2" hidden="0" function="0" vbProcedure="0">#ref!</x:definedName>
    <x:definedName name="宿泊左記_19_9" localSheetId="2" hidden="0" function="0" vbProcedure="0">#ref!</x:definedName>
    <x:definedName name="宿泊左記_1_1" localSheetId="2" hidden="0" function="0" vbProcedure="0">#ref!</x:definedName>
    <x:definedName name="宿泊左記_1_15" localSheetId="2" hidden="0" function="0" vbProcedure="0">#ref!</x:definedName>
    <x:definedName name="宿泊左記_1_15_4" localSheetId="2" hidden="0" function="0" vbProcedure="0">#ref!</x:definedName>
    <x:definedName name="宿泊左記_1_15_5" localSheetId="2" hidden="0" function="0" vbProcedure="0">#ref!</x:definedName>
    <x:definedName name="宿泊左記_1_15_7" localSheetId="2" hidden="0" function="0" vbProcedure="0">#ref!</x:definedName>
    <x:definedName name="宿泊左記_1_15_8" localSheetId="2" hidden="0" function="0" vbProcedure="0">#ref!</x:definedName>
    <x:definedName name="宿泊左記_1_15_9" localSheetId="2" hidden="0" function="0" vbProcedure="0">#ref!</x:definedName>
    <x:definedName name="宿泊左記_1_17" localSheetId="2" hidden="0" function="0" vbProcedure="0">#ref!</x:definedName>
    <x:definedName name="宿泊左記_1_17_4" localSheetId="2" hidden="0" function="0" vbProcedure="0">#ref!</x:definedName>
    <x:definedName name="宿泊左記_1_17_5" localSheetId="2" hidden="0" function="0" vbProcedure="0">#ref!</x:definedName>
    <x:definedName name="宿泊左記_1_17_7" localSheetId="2" hidden="0" function="0" vbProcedure="0">#ref!</x:definedName>
    <x:definedName name="宿泊左記_1_17_8" localSheetId="2" hidden="0" function="0" vbProcedure="0">#ref!</x:definedName>
    <x:definedName name="宿泊左記_1_17_9" localSheetId="2" hidden="0" function="0" vbProcedure="0">#ref!</x:definedName>
    <x:definedName name="宿泊左記_1_4" localSheetId="2" hidden="0" function="0" vbProcedure="0">#ref!</x:definedName>
    <x:definedName name="宿泊左記_1_5" localSheetId="2" hidden="0" function="0" vbProcedure="0">#ref!</x:definedName>
    <x:definedName name="宿泊左記_1_7" localSheetId="2" hidden="0" function="0" vbProcedure="0">#ref!</x:definedName>
    <x:definedName name="宿泊左記_1_8" localSheetId="2" hidden="0" function="0" vbProcedure="0">#ref!</x:definedName>
    <x:definedName name="宿泊左記_1_9" localSheetId="2" hidden="0" function="0" vbProcedure="0">#ref!</x:definedName>
    <x:definedName name="宿泊左記_1_9_1" localSheetId="2" hidden="0" function="0" vbProcedure="0">#ref!</x:definedName>
    <x:definedName name="宿泊左記_1_9_13" localSheetId="2" hidden="0" function="0" vbProcedure="0">#ref!</x:definedName>
    <x:definedName name="宿泊左記_1_9_13_4" localSheetId="2" hidden="0" function="0" vbProcedure="0">#ref!</x:definedName>
    <x:definedName name="宿泊左記_1_9_13_5" localSheetId="2" hidden="0" function="0" vbProcedure="0">#ref!</x:definedName>
    <x:definedName name="宿泊左記_1_9_13_7" localSheetId="2" hidden="0" function="0" vbProcedure="0">#ref!</x:definedName>
    <x:definedName name="宿泊左記_1_9_13_8" localSheetId="2" hidden="0" function="0" vbProcedure="0">#ref!</x:definedName>
    <x:definedName name="宿泊左記_1_9_13_9" localSheetId="2" hidden="0" function="0" vbProcedure="0">#ref!</x:definedName>
    <x:definedName name="宿泊左記_1_9_4" localSheetId="2" hidden="0" function="0" vbProcedure="0">#ref!</x:definedName>
    <x:definedName name="宿泊左記_1_9_5" localSheetId="2" hidden="0" function="0" vbProcedure="0">#ref!</x:definedName>
    <x:definedName name="宿泊左記_1_9_7" localSheetId="2" hidden="0" function="0" vbProcedure="0">#ref!</x:definedName>
    <x:definedName name="宿泊左記_1_9_8" localSheetId="2" hidden="0" function="0" vbProcedure="0">#ref!</x:definedName>
    <x:definedName name="宿泊左記_1_9_9" localSheetId="2" hidden="0" function="0" vbProcedure="0">#ref!</x:definedName>
    <x:definedName name="宿泊左記_1_9_9_1" localSheetId="2" hidden="0" function="0" vbProcedure="0">#ref!</x:definedName>
    <x:definedName name="宿泊左記_1_9_9_4" localSheetId="2" hidden="0" function="0" vbProcedure="0">#ref!</x:definedName>
    <x:definedName name="宿泊左記_1_9_9_5" localSheetId="2" hidden="0" function="0" vbProcedure="0">#ref!</x:definedName>
    <x:definedName name="宿泊左記_1_9_9_7" localSheetId="2" hidden="0" function="0" vbProcedure="0">#ref!</x:definedName>
    <x:definedName name="宿泊左記_1_9_9_8" localSheetId="2" hidden="0" function="0" vbProcedure="0">#ref!</x:definedName>
    <x:definedName name="宿泊左記_1_9_9_9" localSheetId="2" hidden="0" function="0" vbProcedure="0">#ref!</x:definedName>
    <x:definedName name="宿泊左記_2" localSheetId="2" hidden="0" function="0" vbProcedure="0">#ref!</x:definedName>
    <x:definedName name="宿泊左記_2_1" localSheetId="2" hidden="0" function="0" vbProcedure="0">#ref!</x:definedName>
    <x:definedName name="宿泊左記_2_15" localSheetId="2" hidden="0" function="0" vbProcedure="0">#ref!</x:definedName>
    <x:definedName name="宿泊左記_2_15_4" localSheetId="2" hidden="0" function="0" vbProcedure="0">#ref!</x:definedName>
    <x:definedName name="宿泊左記_2_15_5" localSheetId="2" hidden="0" function="0" vbProcedure="0">#ref!</x:definedName>
    <x:definedName name="宿泊左記_2_15_7" localSheetId="2" hidden="0" function="0" vbProcedure="0">#ref!</x:definedName>
    <x:definedName name="宿泊左記_2_15_8" localSheetId="2" hidden="0" function="0" vbProcedure="0">#ref!</x:definedName>
    <x:definedName name="宿泊左記_2_15_9" localSheetId="2" hidden="0" function="0" vbProcedure="0">#ref!</x:definedName>
    <x:definedName name="宿泊左記_2_17" localSheetId="2" hidden="0" function="0" vbProcedure="0">#ref!</x:definedName>
    <x:definedName name="宿泊左記_2_17_4" localSheetId="2" hidden="0" function="0" vbProcedure="0">#ref!</x:definedName>
    <x:definedName name="宿泊左記_2_17_5" localSheetId="2" hidden="0" function="0" vbProcedure="0">#ref!</x:definedName>
    <x:definedName name="宿泊左記_2_17_7" localSheetId="2" hidden="0" function="0" vbProcedure="0">#ref!</x:definedName>
    <x:definedName name="宿泊左記_2_17_8" localSheetId="2" hidden="0" function="0" vbProcedure="0">#ref!</x:definedName>
    <x:definedName name="宿泊左記_2_17_9" localSheetId="2" hidden="0" function="0" vbProcedure="0">#ref!</x:definedName>
    <x:definedName name="宿泊左記_2_1_1" localSheetId="2" hidden="0" function="0" vbProcedure="0">#ref!</x:definedName>
    <x:definedName name="宿泊左記_2_1_1_1" localSheetId="2" hidden="0" function="0" vbProcedure="0">#ref!</x:definedName>
    <x:definedName name="宿泊左記_2_1_1_1_4" localSheetId="2" hidden="0" function="0" vbProcedure="0">#ref!</x:definedName>
    <x:definedName name="宿泊左記_2_1_1_1_5" localSheetId="2" hidden="0" function="0" vbProcedure="0">#ref!</x:definedName>
    <x:definedName name="宿泊左記_2_1_1_1_7" localSheetId="2" hidden="0" function="0" vbProcedure="0">#ref!</x:definedName>
    <x:definedName name="宿泊左記_2_1_1_1_8" localSheetId="2" hidden="0" function="0" vbProcedure="0">#ref!</x:definedName>
    <x:definedName name="宿泊左記_2_1_1_1_9" localSheetId="2" hidden="0" function="0" vbProcedure="0">#ref!</x:definedName>
    <x:definedName name="宿泊左記_2_1_1_4" localSheetId="2" hidden="0" function="0" vbProcedure="0">#ref!</x:definedName>
    <x:definedName name="宿泊左記_2_1_1_5" localSheetId="2" hidden="0" function="0" vbProcedure="0">#ref!</x:definedName>
    <x:definedName name="宿泊左記_2_1_1_7" localSheetId="2" hidden="0" function="0" vbProcedure="0">#ref!</x:definedName>
    <x:definedName name="宿泊左記_2_1_1_8" localSheetId="2" hidden="0" function="0" vbProcedure="0">#ref!</x:definedName>
    <x:definedName name="宿泊左記_2_1_1_9" localSheetId="2" hidden="0" function="0" vbProcedure="0">#ref!</x:definedName>
    <x:definedName name="宿泊左記_2_1_4" localSheetId="2" hidden="0" function="0" vbProcedure="0">#ref!</x:definedName>
    <x:definedName name="宿泊左記_2_1_5" localSheetId="2" hidden="0" function="0" vbProcedure="0">#ref!</x:definedName>
    <x:definedName name="宿泊左記_2_1_7" localSheetId="2" hidden="0" function="0" vbProcedure="0">#ref!</x:definedName>
    <x:definedName name="宿泊左記_2_1_8" localSheetId="2" hidden="0" function="0" vbProcedure="0">#ref!</x:definedName>
    <x:definedName name="宿泊左記_2_1_9" localSheetId="2" hidden="0" function="0" vbProcedure="0">#ref!</x:definedName>
    <x:definedName name="宿泊左記_2_4" localSheetId="2" hidden="0" function="0" vbProcedure="0">#ref!</x:definedName>
    <x:definedName name="宿泊左記_2_5" localSheetId="2" hidden="0" function="0" vbProcedure="0">#ref!</x:definedName>
    <x:definedName name="宿泊左記_2_7" localSheetId="2" hidden="0" function="0" vbProcedure="0">#ref!</x:definedName>
    <x:definedName name="宿泊左記_2_8" localSheetId="2" hidden="0" function="0" vbProcedure="0">#ref!</x:definedName>
    <x:definedName name="宿泊左記_2_9" localSheetId="2" hidden="0" function="0" vbProcedure="0">#ref!</x:definedName>
    <x:definedName name="宿泊左記_3" localSheetId="2" hidden="0" function="0" vbProcedure="0">#ref!</x:definedName>
    <x:definedName name="宿泊左記_3_1" localSheetId="2" hidden="0" function="0" vbProcedure="0">#ref!</x:definedName>
    <x:definedName name="宿泊左記_3_15" localSheetId="2" hidden="0" function="0" vbProcedure="0">#ref!</x:definedName>
    <x:definedName name="宿泊左記_3_15_4" localSheetId="2" hidden="0" function="0" vbProcedure="0">#ref!</x:definedName>
    <x:definedName name="宿泊左記_3_15_5" localSheetId="2" hidden="0" function="0" vbProcedure="0">#ref!</x:definedName>
    <x:definedName name="宿泊左記_3_15_7" localSheetId="2" hidden="0" function="0" vbProcedure="0">#ref!</x:definedName>
    <x:definedName name="宿泊左記_3_15_8" localSheetId="2" hidden="0" function="0" vbProcedure="0">#ref!</x:definedName>
    <x:definedName name="宿泊左記_3_15_9" localSheetId="2" hidden="0" function="0" vbProcedure="0">#ref!</x:definedName>
    <x:definedName name="宿泊左記_3_17" localSheetId="2" hidden="0" function="0" vbProcedure="0">#ref!</x:definedName>
    <x:definedName name="宿泊左記_3_17_4" localSheetId="2" hidden="0" function="0" vbProcedure="0">#ref!</x:definedName>
    <x:definedName name="宿泊左記_3_17_5" localSheetId="2" hidden="0" function="0" vbProcedure="0">#ref!</x:definedName>
    <x:definedName name="宿泊左記_3_17_7" localSheetId="2" hidden="0" function="0" vbProcedure="0">#ref!</x:definedName>
    <x:definedName name="宿泊左記_3_17_8" localSheetId="2" hidden="0" function="0" vbProcedure="0">#ref!</x:definedName>
    <x:definedName name="宿泊左記_3_17_9" localSheetId="2" hidden="0" function="0" vbProcedure="0">#ref!</x:definedName>
    <x:definedName name="宿泊左記_3_1_1" localSheetId="2" hidden="0" function="0" vbProcedure="0">#ref!</x:definedName>
    <x:definedName name="宿泊左記_3_1_1_4" localSheetId="2" hidden="0" function="0" vbProcedure="0">#ref!</x:definedName>
    <x:definedName name="宿泊左記_3_1_1_5" localSheetId="2" hidden="0" function="0" vbProcedure="0">#ref!</x:definedName>
    <x:definedName name="宿泊左記_3_1_1_7" localSheetId="2" hidden="0" function="0" vbProcedure="0">#ref!</x:definedName>
    <x:definedName name="宿泊左記_3_1_1_8" localSheetId="2" hidden="0" function="0" vbProcedure="0">#ref!</x:definedName>
    <x:definedName name="宿泊左記_3_1_1_9" localSheetId="2" hidden="0" function="0" vbProcedure="0">#ref!</x:definedName>
    <x:definedName name="宿泊左記_3_1_4" localSheetId="2" hidden="0" function="0" vbProcedure="0">#ref!</x:definedName>
    <x:definedName name="宿泊左記_3_1_5" localSheetId="2" hidden="0" function="0" vbProcedure="0">#ref!</x:definedName>
    <x:definedName name="宿泊左記_3_1_7" localSheetId="2" hidden="0" function="0" vbProcedure="0">#ref!</x:definedName>
    <x:definedName name="宿泊左記_3_1_8" localSheetId="2" hidden="0" function="0" vbProcedure="0">#ref!</x:definedName>
    <x:definedName name="宿泊左記_3_1_9" localSheetId="2" hidden="0" function="0" vbProcedure="0">#ref!</x:definedName>
    <x:definedName name="宿泊左記_3_4" localSheetId="2" hidden="0" function="0" vbProcedure="0">#ref!</x:definedName>
    <x:definedName name="宿泊左記_3_5" localSheetId="2" hidden="0" function="0" vbProcedure="0">#ref!</x:definedName>
    <x:definedName name="宿泊左記_3_7" localSheetId="2" hidden="0" function="0" vbProcedure="0">#ref!</x:definedName>
    <x:definedName name="宿泊左記_3_8" localSheetId="2" hidden="0" function="0" vbProcedure="0">#ref!</x:definedName>
    <x:definedName name="宿泊左記_3_9" localSheetId="2" hidden="0" function="0" vbProcedure="0">#ref!</x:definedName>
    <x:definedName name="宿泊左記_4" localSheetId="2" hidden="0" function="0" vbProcedure="0">#ref!</x:definedName>
    <x:definedName name="宿泊左記_4_1" localSheetId="2" hidden="0" function="0" vbProcedure="0">#ref!</x:definedName>
    <x:definedName name="宿泊左記_4_15" localSheetId="2" hidden="0" function="0" vbProcedure="0">#ref!</x:definedName>
    <x:definedName name="宿泊左記_4_15_4" localSheetId="2" hidden="0" function="0" vbProcedure="0">#ref!</x:definedName>
    <x:definedName name="宿泊左記_4_15_5" localSheetId="2" hidden="0" function="0" vbProcedure="0">#ref!</x:definedName>
    <x:definedName name="宿泊左記_4_15_7" localSheetId="2" hidden="0" function="0" vbProcedure="0">#ref!</x:definedName>
    <x:definedName name="宿泊左記_4_15_8" localSheetId="2" hidden="0" function="0" vbProcedure="0">#ref!</x:definedName>
    <x:definedName name="宿泊左記_4_15_9" localSheetId="2" hidden="0" function="0" vbProcedure="0">#ref!</x:definedName>
    <x:definedName name="宿泊左記_4_17" localSheetId="2" hidden="0" function="0" vbProcedure="0">#ref!</x:definedName>
    <x:definedName name="宿泊左記_4_17_4" localSheetId="2" hidden="0" function="0" vbProcedure="0">#ref!</x:definedName>
    <x:definedName name="宿泊左記_4_17_5" localSheetId="2" hidden="0" function="0" vbProcedure="0">#ref!</x:definedName>
    <x:definedName name="宿泊左記_4_17_7" localSheetId="2" hidden="0" function="0" vbProcedure="0">#ref!</x:definedName>
    <x:definedName name="宿泊左記_4_17_8" localSheetId="2" hidden="0" function="0" vbProcedure="0">#ref!</x:definedName>
    <x:definedName name="宿泊左記_4_17_9" localSheetId="2" hidden="0" function="0" vbProcedure="0">#ref!</x:definedName>
    <x:definedName name="宿泊左記_4_1_1" localSheetId="2" hidden="0" function="0" vbProcedure="0">#ref!</x:definedName>
    <x:definedName name="宿泊左記_4_1_13" localSheetId="2" hidden="0" function="0" vbProcedure="0">#ref!</x:definedName>
    <x:definedName name="宿泊左記_4_1_13_4" localSheetId="2" hidden="0" function="0" vbProcedure="0">#ref!</x:definedName>
    <x:definedName name="宿泊左記_4_1_13_5" localSheetId="2" hidden="0" function="0" vbProcedure="0">#ref!</x:definedName>
    <x:definedName name="宿泊左記_4_1_13_7" localSheetId="2" hidden="0" function="0" vbProcedure="0">#ref!</x:definedName>
    <x:definedName name="宿泊左記_4_1_13_8" localSheetId="2" hidden="0" function="0" vbProcedure="0">#ref!</x:definedName>
    <x:definedName name="宿泊左記_4_1_13_9" localSheetId="2" hidden="0" function="0" vbProcedure="0">#ref!</x:definedName>
    <x:definedName name="宿泊左記_4_1_1_1" localSheetId="2" hidden="0" function="0" vbProcedure="0">#ref!</x:definedName>
    <x:definedName name="宿泊左記_4_1_1_1_1" localSheetId="2" hidden="0" function="0" vbProcedure="0">#ref!</x:definedName>
    <x:definedName name="宿泊左記_4_1_1_1_4" localSheetId="2" hidden="0" function="0" vbProcedure="0">#ref!</x:definedName>
    <x:definedName name="宿泊左記_4_1_1_1_5" localSheetId="2" hidden="0" function="0" vbProcedure="0">#ref!</x:definedName>
    <x:definedName name="宿泊左記_4_1_1_1_7" localSheetId="2" hidden="0" function="0" vbProcedure="0">#ref!</x:definedName>
    <x:definedName name="宿泊左記_4_1_1_1_8" localSheetId="2" hidden="0" function="0" vbProcedure="0">#ref!</x:definedName>
    <x:definedName name="宿泊左記_4_1_1_1_9" localSheetId="2" hidden="0" function="0" vbProcedure="0">#ref!</x:definedName>
    <x:definedName name="宿泊左記_4_1_1_4" localSheetId="2" hidden="0" function="0" vbProcedure="0">#ref!</x:definedName>
    <x:definedName name="宿泊左記_4_1_1_5" localSheetId="2" hidden="0" function="0" vbProcedure="0">#ref!</x:definedName>
    <x:definedName name="宿泊左記_4_1_1_7" localSheetId="2" hidden="0" function="0" vbProcedure="0">#ref!</x:definedName>
    <x:definedName name="宿泊左記_4_1_1_8" localSheetId="2" hidden="0" function="0" vbProcedure="0">#ref!</x:definedName>
    <x:definedName name="宿泊左記_4_1_1_9" localSheetId="2" hidden="0" function="0" vbProcedure="0">#ref!</x:definedName>
    <x:definedName name="宿泊左記_4_1_4" localSheetId="2" hidden="0" function="0" vbProcedure="0">#ref!</x:definedName>
    <x:definedName name="宿泊左記_4_1_5" localSheetId="2" hidden="0" function="0" vbProcedure="0">#ref!</x:definedName>
    <x:definedName name="宿泊左記_4_1_7" localSheetId="2" hidden="0" function="0" vbProcedure="0">#ref!</x:definedName>
    <x:definedName name="宿泊左記_4_1_8" localSheetId="2" hidden="0" function="0" vbProcedure="0">#ref!</x:definedName>
    <x:definedName name="宿泊左記_4_1_9" localSheetId="2" hidden="0" function="0" vbProcedure="0">#ref!</x:definedName>
    <x:definedName name="宿泊左記_4_1_9_1" localSheetId="2" hidden="0" function="0" vbProcedure="0">#ref!</x:definedName>
    <x:definedName name="宿泊左記_4_1_9_4" localSheetId="2" hidden="0" function="0" vbProcedure="0">#ref!</x:definedName>
    <x:definedName name="宿泊左記_4_1_9_5" localSheetId="2" hidden="0" function="0" vbProcedure="0">#ref!</x:definedName>
    <x:definedName name="宿泊左記_4_1_9_7" localSheetId="2" hidden="0" function="0" vbProcedure="0">#ref!</x:definedName>
    <x:definedName name="宿泊左記_4_1_9_8" localSheetId="2" hidden="0" function="0" vbProcedure="0">#ref!</x:definedName>
    <x:definedName name="宿泊左記_4_1_9_9" localSheetId="2" hidden="0" function="0" vbProcedure="0">#ref!</x:definedName>
    <x:definedName name="宿泊左記_4_4" localSheetId="2" hidden="0" function="0" vbProcedure="0">#ref!</x:definedName>
    <x:definedName name="宿泊左記_4_5" localSheetId="2" hidden="0" function="0" vbProcedure="0">#ref!</x:definedName>
    <x:definedName name="宿泊左記_4_7" localSheetId="2" hidden="0" function="0" vbProcedure="0">#ref!</x:definedName>
    <x:definedName name="宿泊左記_4_8" localSheetId="2" hidden="0" function="0" vbProcedure="0">#ref!</x:definedName>
    <x:definedName name="宿泊左記_4_9" localSheetId="2" hidden="0" function="0" vbProcedure="0">#ref!</x:definedName>
    <x:definedName name="宿泊左記_4_9_1" localSheetId="2" hidden="0" function="0" vbProcedure="0">#ref!</x:definedName>
    <x:definedName name="宿泊左記_4_9_13" localSheetId="2" hidden="0" function="0" vbProcedure="0">#ref!</x:definedName>
    <x:definedName name="宿泊左記_4_9_13_4" localSheetId="2" hidden="0" function="0" vbProcedure="0">#ref!</x:definedName>
    <x:definedName name="宿泊左記_4_9_13_5" localSheetId="2" hidden="0" function="0" vbProcedure="0">#ref!</x:definedName>
    <x:definedName name="宿泊左記_4_9_13_7" localSheetId="2" hidden="0" function="0" vbProcedure="0">#ref!</x:definedName>
    <x:definedName name="宿泊左記_4_9_13_8" localSheetId="2" hidden="0" function="0" vbProcedure="0">#ref!</x:definedName>
    <x:definedName name="宿泊左記_4_9_13_9" localSheetId="2" hidden="0" function="0" vbProcedure="0">#ref!</x:definedName>
    <x:definedName name="宿泊左記_4_9_4" localSheetId="2" hidden="0" function="0" vbProcedure="0">#ref!</x:definedName>
    <x:definedName name="宿泊左記_4_9_5" localSheetId="2" hidden="0" function="0" vbProcedure="0">#ref!</x:definedName>
    <x:definedName name="宿泊左記_4_9_7" localSheetId="2" hidden="0" function="0" vbProcedure="0">#ref!</x:definedName>
    <x:definedName name="宿泊左記_4_9_8" localSheetId="2" hidden="0" function="0" vbProcedure="0">#ref!</x:definedName>
    <x:definedName name="宿泊左記_4_9_9" localSheetId="2" hidden="0" function="0" vbProcedure="0">#ref!</x:definedName>
    <x:definedName name="宿泊左記_4_9_9_1" localSheetId="2" hidden="0" function="0" vbProcedure="0">#ref!</x:definedName>
    <x:definedName name="宿泊左記_4_9_9_4" localSheetId="2" hidden="0" function="0" vbProcedure="0">#ref!</x:definedName>
    <x:definedName name="宿泊左記_4_9_9_5" localSheetId="2" hidden="0" function="0" vbProcedure="0">#ref!</x:definedName>
    <x:definedName name="宿泊左記_4_9_9_7" localSheetId="2" hidden="0" function="0" vbProcedure="0">#ref!</x:definedName>
    <x:definedName name="宿泊左記_4_9_9_8" localSheetId="2" hidden="0" function="0" vbProcedure="0">#ref!</x:definedName>
    <x:definedName name="宿泊左記_4_9_9_9" localSheetId="2" hidden="0" function="0" vbProcedure="0">#ref!</x:definedName>
    <x:definedName name="宿泊左記_5" localSheetId="2" hidden="0" function="0" vbProcedure="0">#ref!</x:definedName>
    <x:definedName name="宿泊左記_5_1" localSheetId="2" hidden="0" function="0" vbProcedure="0">#ref!</x:definedName>
    <x:definedName name="宿泊左記_5_17" localSheetId="2" hidden="0" function="0" vbProcedure="0">#ref!</x:definedName>
    <x:definedName name="宿泊左記_5_17_4" localSheetId="2" hidden="0" function="0" vbProcedure="0">#ref!</x:definedName>
    <x:definedName name="宿泊左記_5_17_5" localSheetId="2" hidden="0" function="0" vbProcedure="0">#ref!</x:definedName>
    <x:definedName name="宿泊左記_5_17_7" localSheetId="2" hidden="0" function="0" vbProcedure="0">#ref!</x:definedName>
    <x:definedName name="宿泊左記_5_17_8" localSheetId="2" hidden="0" function="0" vbProcedure="0">#ref!</x:definedName>
    <x:definedName name="宿泊左記_5_17_9" localSheetId="2" hidden="0" function="0" vbProcedure="0">#ref!</x:definedName>
    <x:definedName name="宿泊左記_5_1_1" localSheetId="2" hidden="0" function="0" vbProcedure="0">#ref!</x:definedName>
    <x:definedName name="宿泊左記_5_1_4" localSheetId="2" hidden="0" function="0" vbProcedure="0">#ref!</x:definedName>
    <x:definedName name="宿泊左記_5_1_5" localSheetId="2" hidden="0" function="0" vbProcedure="0">#ref!</x:definedName>
    <x:definedName name="宿泊左記_5_1_7" localSheetId="2" hidden="0" function="0" vbProcedure="0">#ref!</x:definedName>
    <x:definedName name="宿泊左記_5_1_8" localSheetId="2" hidden="0" function="0" vbProcedure="0">#ref!</x:definedName>
    <x:definedName name="宿泊左記_5_1_9" localSheetId="2" hidden="0" function="0" vbProcedure="0">#ref!</x:definedName>
    <x:definedName name="宿泊左記_5_4" localSheetId="2" hidden="0" function="0" vbProcedure="0">#ref!</x:definedName>
    <x:definedName name="宿泊左記_5_5" localSheetId="2" hidden="0" function="0" vbProcedure="0">#ref!</x:definedName>
    <x:definedName name="宿泊左記_5_7" localSheetId="2" hidden="0" function="0" vbProcedure="0">#ref!</x:definedName>
    <x:definedName name="宿泊左記_5_8" localSheetId="2" hidden="0" function="0" vbProcedure="0">#ref!</x:definedName>
    <x:definedName name="宿泊左記_5_9" localSheetId="2" hidden="0" function="0" vbProcedure="0">#ref!</x:definedName>
    <x:definedName name="宿泊左記_6" localSheetId="2" hidden="0" function="0" vbProcedure="0">#ref!</x:definedName>
    <x:definedName name="宿泊左記_6_1" localSheetId="2" hidden="0" function="0" vbProcedure="0">#ref!</x:definedName>
    <x:definedName name="宿泊左記_6_17" localSheetId="2" hidden="0" function="0" vbProcedure="0">#ref!</x:definedName>
    <x:definedName name="宿泊左記_6_17_4" localSheetId="2" hidden="0" function="0" vbProcedure="0">#ref!</x:definedName>
    <x:definedName name="宿泊左記_6_17_5" localSheetId="2" hidden="0" function="0" vbProcedure="0">#ref!</x:definedName>
    <x:definedName name="宿泊左記_6_17_7" localSheetId="2" hidden="0" function="0" vbProcedure="0">#ref!</x:definedName>
    <x:definedName name="宿泊左記_6_17_8" localSheetId="2" hidden="0" function="0" vbProcedure="0">#ref!</x:definedName>
    <x:definedName name="宿泊左記_6_17_9" localSheetId="2" hidden="0" function="0" vbProcedure="0">#ref!</x:definedName>
    <x:definedName name="宿泊左記_6_1_4" localSheetId="2" hidden="0" function="0" vbProcedure="0">#ref!</x:definedName>
    <x:definedName name="宿泊左記_6_1_5" localSheetId="2" hidden="0" function="0" vbProcedure="0">#ref!</x:definedName>
    <x:definedName name="宿泊左記_6_1_7" localSheetId="2" hidden="0" function="0" vbProcedure="0">#ref!</x:definedName>
    <x:definedName name="宿泊左記_6_1_8" localSheetId="2" hidden="0" function="0" vbProcedure="0">#ref!</x:definedName>
    <x:definedName name="宿泊左記_6_1_9" localSheetId="2" hidden="0" function="0" vbProcedure="0">#ref!</x:definedName>
    <x:definedName name="宿泊左記_6_4" localSheetId="2" hidden="0" function="0" vbProcedure="0">#ref!</x:definedName>
    <x:definedName name="宿泊左記_6_5" localSheetId="2" hidden="0" function="0" vbProcedure="0">#ref!</x:definedName>
    <x:definedName name="宿泊左記_6_7" localSheetId="2" hidden="0" function="0" vbProcedure="0">#ref!</x:definedName>
    <x:definedName name="宿泊左記_6_8" localSheetId="2" hidden="0" function="0" vbProcedure="0">#ref!</x:definedName>
    <x:definedName name="宿泊左記_6_9" localSheetId="2" hidden="0" function="0" vbProcedure="0">#ref!</x:definedName>
    <x:definedName name="宿泊左記_7" localSheetId="2" hidden="0" function="0" vbProcedure="0">#ref!</x:definedName>
    <x:definedName name="宿泊左記_7_1" localSheetId="2" hidden="0" function="0" vbProcedure="0">#ref!</x:definedName>
    <x:definedName name="宿泊左記_7_4" localSheetId="2" hidden="0" function="0" vbProcedure="0">#ref!</x:definedName>
    <x:definedName name="宿泊左記_7_5" localSheetId="2" hidden="0" function="0" vbProcedure="0">#ref!</x:definedName>
    <x:definedName name="宿泊左記_7_7" localSheetId="2" hidden="0" function="0" vbProcedure="0">#ref!</x:definedName>
    <x:definedName name="宿泊左記_7_8" localSheetId="2" hidden="0" function="0" vbProcedure="0">#ref!</x:definedName>
    <x:definedName name="宿泊左記_7_9" localSheetId="2" hidden="0" function="0" vbProcedure="0">#ref!</x:definedName>
    <x:definedName name="宿泊左記_8" localSheetId="2" hidden="0" function="0" vbProcedure="0">#ref!</x:definedName>
    <x:definedName name="宿泊左記_8_1" localSheetId="2" hidden="0" function="0" vbProcedure="0">#ref!</x:definedName>
    <x:definedName name="宿泊左記_8_4" localSheetId="2" hidden="0" function="0" vbProcedure="0">#ref!</x:definedName>
    <x:definedName name="宿泊左記_8_5" localSheetId="2" hidden="0" function="0" vbProcedure="0">#ref!</x:definedName>
    <x:definedName name="宿泊左記_8_7" localSheetId="2" hidden="0" function="0" vbProcedure="0">#ref!</x:definedName>
    <x:definedName name="宿泊左記_8_8" localSheetId="2" hidden="0" function="0" vbProcedure="0">#ref!</x:definedName>
    <x:definedName name="宿泊左記_8_9" localSheetId="2" hidden="0" function="0" vbProcedure="0">#ref!</x:definedName>
    <x:definedName name="宿泊左記_9" localSheetId="2" hidden="0" function="0" vbProcedure="0">#ref!</x:definedName>
    <x:definedName name="宿泊左記_9_1" localSheetId="2" hidden="0" function="0" vbProcedure="0">#ref!</x:definedName>
    <x:definedName name="宿泊左記_9_17" localSheetId="2" hidden="0" function="0" vbProcedure="0">#ref!</x:definedName>
    <x:definedName name="宿泊左記_9_17_4" localSheetId="2" hidden="0" function="0" vbProcedure="0">#ref!</x:definedName>
    <x:definedName name="宿泊左記_9_17_5" localSheetId="2" hidden="0" function="0" vbProcedure="0">#ref!</x:definedName>
    <x:definedName name="宿泊左記_9_17_7" localSheetId="2" hidden="0" function="0" vbProcedure="0">#ref!</x:definedName>
    <x:definedName name="宿泊左記_9_17_8" localSheetId="2" hidden="0" function="0" vbProcedure="0">#ref!</x:definedName>
    <x:definedName name="宿泊左記_9_17_9" localSheetId="2" hidden="0" function="0" vbProcedure="0">#ref!</x:definedName>
    <x:definedName name="宿泊左記_9_1_1" localSheetId="2" hidden="0" function="0" vbProcedure="0">#ref!</x:definedName>
    <x:definedName name="宿泊左記_9_1_4" localSheetId="2" hidden="0" function="0" vbProcedure="0">#ref!</x:definedName>
    <x:definedName name="宿泊左記_9_1_5" localSheetId="2" hidden="0" function="0" vbProcedure="0">#ref!</x:definedName>
    <x:definedName name="宿泊左記_9_1_7" localSheetId="2" hidden="0" function="0" vbProcedure="0">#ref!</x:definedName>
    <x:definedName name="宿泊左記_9_1_8" localSheetId="2" hidden="0" function="0" vbProcedure="0">#ref!</x:definedName>
    <x:definedName name="宿泊左記_9_1_9" localSheetId="2" hidden="0" function="0" vbProcedure="0">#ref!</x:definedName>
    <x:definedName name="宿泊左記_9_4" localSheetId="2" hidden="0" function="0" vbProcedure="0">#ref!</x:definedName>
    <x:definedName name="宿泊左記_9_5" localSheetId="2" hidden="0" function="0" vbProcedure="0">#ref!</x:definedName>
    <x:definedName name="宿泊左記_9_7" localSheetId="2" hidden="0" function="0" vbProcedure="0">#ref!</x:definedName>
    <x:definedName name="宿泊左記_9_8" localSheetId="2" hidden="0" function="0" vbProcedure="0">#ref!</x:definedName>
    <x:definedName name="宿泊左記_9_9" localSheetId="2" hidden="0" function="0" vbProcedure="0">#ref!</x:definedName>
    <x:definedName name="小ばね" localSheetId="2" hidden="0" function="0" vbProcedure="0">#ref!</x:definedName>
    <x:definedName name="小数桁数" localSheetId="2" hidden="0" function="0" vbProcedure="0">#ref!</x:definedName>
    <x:definedName name="属性" localSheetId="2" hidden="0" function="0" vbProcedure="0">#ref!</x:definedName>
    <x:definedName name="工場" localSheetId="2" hidden="0" function="0" vbProcedure="0">#ref!</x:definedName>
    <x:definedName name="工数" localSheetId="2" hidden="0" function="0" vbProcedure="0">#ref!</x:definedName>
    <x:definedName name="工数ＵＦ９１" localSheetId="2" hidden="1" function="0" vbProcedure="0">#ref!</x:definedName>
    <x:definedName name="年月" localSheetId="2" hidden="0" function="0" vbProcedure="0">#ref!</x:definedName>
    <x:definedName name="当半期" localSheetId="2" hidden="0" function="0" vbProcedure="0">#ref!</x:definedName>
    <x:definedName name="当半期末" localSheetId="2" hidden="0" function="0" vbProcedure="0">#ref!</x:definedName>
    <x:definedName name="当半期間" localSheetId="2" hidden="0" function="0" vbProcedure="0">#ref!</x:definedName>
    <x:definedName name="当月" localSheetId="2" hidden="0" function="0" vbProcedure="0">#ref!</x:definedName>
    <x:definedName name="当月末" localSheetId="2" hidden="0" function="0" vbProcedure="0">#ref!</x:definedName>
    <x:definedName name="径" localSheetId="2" hidden="0" function="0" vbProcedure="0">#ref!</x:definedName>
    <x:definedName name="径２" localSheetId="2" hidden="0" function="0" vbProcedure="0">#ref!</x:definedName>
    <x:definedName name="投資目的" localSheetId="2" hidden="0" function="0" vbProcedure="0">#ref!</x:definedName>
    <x:definedName name="担当リスト" localSheetId="2" hidden="0" function="0" vbProcedure="0">#ref!</x:definedName>
    <x:definedName name="摩擦材一覧" localSheetId="2" hidden="0" function="0" vbProcedure="0">#ref!</x:definedName>
    <x:definedName name="支持材種類" localSheetId="2" hidden="0" function="0" vbProcedure="0">#ref!</x:definedName>
    <x:definedName name="支持材種類J" localSheetId="2" hidden="0" function="0" vbProcedure="0">#ref!</x:definedName>
    <x:definedName name="文書名" localSheetId="2" hidden="0" function="0" vbProcedure="0">#ref!</x:definedName>
    <x:definedName name="新_改" localSheetId="2" hidden="0" function="0" vbProcedure="0">#ref!</x:definedName>
    <x:definedName name="新上期差異" localSheetId="2" hidden="0" function="0" vbProcedure="0">#ref!</x:definedName>
    <x:definedName name="新下期差異" localSheetId="2" hidden="0" function="0" vbProcedure="0">#ref!</x:definedName>
    <x:definedName name="新機種" localSheetId="2" hidden="1" function="0" vbProcedure="0">#ref!</x:definedName>
    <x:definedName name="既存" localSheetId="2" hidden="0" function="0" vbProcedure="0">#ref!</x:definedName>
    <x:definedName name="明細エリア" localSheetId="2" hidden="0" function="0" vbProcedure="0">#ref!</x:definedName>
    <x:definedName name="更新日" localSheetId="2" hidden="0" function="0" vbProcedure="0">#ref!</x:definedName>
    <x:definedName name="更新者" localSheetId="2" hidden="0" function="0" vbProcedure="0">#ref!</x:definedName>
    <x:definedName name="月" localSheetId="2" hidden="0" function="0" vbProcedure="0">#ref!</x:definedName>
    <x:definedName name="有効桁数" localSheetId="2" hidden="0" function="0" vbProcedure="0">#ref!</x:definedName>
    <x:definedName name="材料単位" localSheetId="2" hidden="0" function="0" vbProcedure="0">#ref!</x:definedName>
    <x:definedName name="材料単位J" localSheetId="2" hidden="0" function="0" vbProcedure="0">#ref!</x:definedName>
    <x:definedName name="材料收发存汇总模块" localSheetId="2" hidden="0" function="0" vbProcedure="0">#ref!</x:definedName>
    <x:definedName name="材料輸送費" localSheetId="2" hidden="0" function="0" vbProcedure="0">#ref!</x:definedName>
    <x:definedName name="松" localSheetId="2" hidden="0" function="0" vbProcedure="0">#ref!</x:definedName>
    <x:definedName name="検索条件" localSheetId="2" hidden="0" function="0" vbProcedure="0">#ref!</x:definedName>
    <x:definedName name="消去原" localSheetId="2" hidden="0" function="0" vbProcedure="0">#ref!</x:definedName>
    <x:definedName name="消去売" localSheetId="2" hidden="0" function="0" vbProcedure="0">#ref!</x:definedName>
    <x:definedName name="消去外損" localSheetId="2" hidden="0" function="0" vbProcedure="0">#ref!</x:definedName>
    <x:definedName name="消去外益" localSheetId="2" hidden="0" function="0" vbProcedure="0">#ref!</x:definedName>
    <x:definedName name="消去販" localSheetId="2" hidden="0" function="0" vbProcedure="0">#ref!</x:definedName>
    <x:definedName name="添付書類" localSheetId="2" hidden="0" function="0" vbProcedure="0">#ref!</x:definedName>
    <x:definedName name="為替ﾚｰﾄ" localSheetId="2" hidden="0" function="0" vbProcedure="0">#ref!</x:definedName>
    <x:definedName name="現行サプライヤー名ＣＴ２" localSheetId="2" hidden="0" function="0" vbProcedure="0">#ref!</x:definedName>
    <x:definedName name="生産" localSheetId="2" hidden="1" function="0" vbProcedure="0">#ref!</x:definedName>
    <x:definedName name="登録" localSheetId="2" hidden="0" function="0" vbProcedure="0">#ref!</x:definedName>
    <x:definedName name="目的リスト" localSheetId="2" hidden="0" function="0" vbProcedure="0">#ref!</x:definedName>
    <x:definedName name="確度" localSheetId="2" hidden="0" function="0" vbProcedure="0">#ref!</x:definedName>
    <x:definedName name="立上りx" localSheetId="2" hidden="0" function="0" vbProcedure="0">#ref!</x:definedName>
    <x:definedName name="立上時期" localSheetId="2" hidden="0" function="0" vbProcedure="0">#ref!</x:definedName>
    <x:definedName name="索引1" localSheetId="2" hidden="0" function="0" vbProcedure="0">#ref!</x:definedName>
    <x:definedName name="索引2" localSheetId="2" hidden="0" function="0" vbProcedure="0">#ref!</x:definedName>
    <x:definedName name="索引3" localSheetId="2" hidden="0" function="0" vbProcedure="0">#ref!</x:definedName>
    <x:definedName name="索引4" localSheetId="2" hidden="0" function="0" vbProcedure="0">#ref!</x:definedName>
    <x:definedName name="索引5" localSheetId="2" hidden="0" function="0" vbProcedure="0">#ref!</x:definedName>
    <x:definedName name="索引6" localSheetId="2" hidden="0" function="0" vbProcedure="0">#ref!</x:definedName>
    <x:definedName name="索引7" localSheetId="2" hidden="0" function="0" vbProcedure="0">#ref!</x:definedName>
    <x:definedName name="索引P" localSheetId="2" hidden="0" function="0" vbProcedure="0">#ref!</x:definedName>
    <x:definedName name="組" localSheetId="2" hidden="0" function="0" vbProcedure="0">#ref!</x:definedName>
    <x:definedName name="総売" localSheetId="2" hidden="0" function="0" vbProcedure="0">#ref!</x:definedName>
    <x:definedName name="縦形印刷範囲" localSheetId="2" hidden="0" function="0" vbProcedure="0">#ref!</x:definedName>
    <x:definedName name="縦形見積もり範囲" localSheetId="2" hidden="0" function="0" vbProcedure="0">#ref!</x:definedName>
    <x:definedName name="翻訳完了" localSheetId="2" hidden="0" function="0" vbProcedure="0">#ref!</x:definedName>
    <x:definedName name="翻訳完了①" localSheetId="2" hidden="0" function="0" vbProcedure="0">#ref!</x:definedName>
    <x:definedName name="藤澤" localSheetId="2" hidden="0" function="0" vbProcedure="0">#ref!</x:definedName>
    <x:definedName name="藤澤２" localSheetId="2" hidden="0" function="0" vbProcedure="0">#ref!</x:definedName>
    <x:definedName name="行長" localSheetId="2" hidden="0" function="0" vbProcedure="0">#ref!</x:definedName>
    <x:definedName name="表ID" localSheetId="2" hidden="0" function="0" vbProcedure="0">#ref!</x:definedName>
    <x:definedName name="表の備考" localSheetId="2" hidden="0" function="0" vbProcedure="0">#ref!</x:definedName>
    <x:definedName name="表名" localSheetId="2" hidden="0" function="0" vbProcedure="0">#ref!</x:definedName>
    <x:definedName name="製品区分" localSheetId="2" hidden="0" function="0" vbProcedure="0">#ref!</x:definedName>
    <x:definedName name="製造計画名" localSheetId="2" hidden="0" function="0" vbProcedure="0">#ref!</x:definedName>
    <x:definedName name="製造課" localSheetId="2" hidden="0" function="0" vbProcedure="0">#ref!</x:definedName>
    <x:definedName name="見積" localSheetId="2" hidden="0" function="0" vbProcedure="0">#ref!</x:definedName>
    <x:definedName name="見積もり" localSheetId="2" hidden="0" function="0" vbProcedure="0">#ref!</x:definedName>
    <x:definedName name="見積もり印刷範囲" localSheetId="2" hidden="0" function="0" vbProcedure="0">#ref!</x:definedName>
    <x:definedName name="計画と実績1から6月" localSheetId="2" hidden="0" function="0" vbProcedure="0">#ref!,#ref!</x:definedName>
    <x:definedName name="計画と実績7から12月" localSheetId="2" hidden="0" function="0" vbProcedure="0">#ref!,#ref!</x:definedName>
    <x:definedName name="設備治具" localSheetId="2" hidden="0" function="0" vbProcedure="0">#ref!,#ref!</x:definedName>
    <x:definedName name="読込" localSheetId="2" hidden="0" function="0" vbProcedure="0">#ref!</x:definedName>
    <x:definedName name="課リスト" localSheetId="2" hidden="0" function="0" vbProcedure="0">#ref!</x:definedName>
    <x:definedName name="課ｺｰﾄﾞ" localSheetId="2" hidden="0" function="0" vbProcedure="0">#ref!</x:definedName>
    <x:definedName name="負担区分リスト" localSheetId="2" hidden="0" function="0" vbProcedure="0">#ref!</x:definedName>
    <x:definedName name="輸送" localSheetId="2" hidden="0" function="0" vbProcedure="0">#ref!</x:definedName>
    <x:definedName name="輸送費" localSheetId="2" hidden="0" function="0" vbProcedure="0">#ref!</x:definedName>
    <x:definedName name="部品リスト" localSheetId="2" hidden="0" function="0" vbProcedure="0">#ref!</x:definedName>
    <x:definedName name="部品名称ＣＴ２" localSheetId="2" hidden="0" function="0" vbProcedure="0">#ref!</x:definedName>
    <x:definedName name="部署" localSheetId="2" hidden="0" function="0" vbProcedure="0">#ref!</x:definedName>
    <x:definedName name="量補" localSheetId="2" hidden="0" function="0" vbProcedure="0">#ref!</x:definedName>
    <x:definedName name="金型選択" localSheetId="2" hidden="0" function="0" vbProcedure="0">#ref!</x:definedName>
    <x:definedName name="関係会社QA" localSheetId="2" hidden="0" function="0" vbProcedure="0">#ref!</x:definedName>
    <x:definedName name="集計表" localSheetId="2" hidden="0" function="0" vbProcedure="0">#ref!</x:definedName>
    <x:definedName name="項目ID" localSheetId="2" hidden="0" function="0" vbProcedure="0">#ref!</x:definedName>
    <x:definedName name="項目No" localSheetId="2" hidden="0" function="0" vbProcedure="0">#ref!</x:definedName>
    <x:definedName name="項目名" localSheetId="2" hidden="0" function="0" vbProcedure="0">#ref!</x:definedName>
    <x:definedName name="Ａ" localSheetId="2" hidden="0" function="0" vbProcedure="0">#ref!</x:definedName>
    <x:definedName name="ＢＢ" localSheetId="2" hidden="0" function="0" vbProcedure="0">#ref!</x:definedName>
    <x:definedName name="ＢＢＢ" localSheetId="2" hidden="1" function="0" vbProcedure="0">#ref!</x:definedName>
    <x:definedName name="ＣＣＰ" localSheetId="2" hidden="0" function="0" vbProcedure="0">#ref!</x:definedName>
    <x:definedName name="ｄ" localSheetId="2" hidden="0" function="0" vbProcedure="0">#ref!</x:definedName>
    <x:definedName name="ＤＸＣ生産資料" localSheetId="2" hidden="0" function="0" vbProcedure="0">#ref!</x:definedName>
    <x:definedName name="ＥＥＥ" localSheetId="2" hidden="1" function="0" vbProcedure="0">#ref!</x:definedName>
    <x:definedName name="ＦＦＦ" localSheetId="2" hidden="1" function="0" vbProcedure="0">#ref!</x:definedName>
    <x:definedName name="ＦＳ" localSheetId="2" hidden="0" function="0" vbProcedure="0">#ref!</x:definedName>
    <x:definedName name="ｇ" localSheetId="2" hidden="1" function="0" vbProcedure="0">#ref!</x:definedName>
    <x:definedName name="ＧＧＧ" localSheetId="2" hidden="1" function="0" vbProcedure="0">#ref!</x:definedName>
    <x:definedName name="ＨＨＨ" localSheetId="2" hidden="1" function="0" vbProcedure="0">#ref!</x:definedName>
    <x:definedName name="ＩＩＩ" localSheetId="2" hidden="1" function="0" vbProcedure="0">#ref!</x:definedName>
    <x:definedName name="ＫＫＫ" localSheetId="2" hidden="1" function="0" vbProcedure="0">#ref!</x:definedName>
    <x:definedName name="ｌ" localSheetId="2" hidden="1" function="0" vbProcedure="0">#ref!</x:definedName>
    <x:definedName name="ＬＬＬ" localSheetId="2" hidden="1" function="0" vbProcedure="0">#ref!</x:definedName>
    <x:definedName name="ＭＡＸ期" localSheetId="2" hidden="0" function="0" vbProcedure="0">#ref!</x:definedName>
    <x:definedName name="ＭＭＭ" localSheetId="2" hidden="1" function="0" vbProcedure="0">#ref!</x:definedName>
    <x:definedName name="ＮＮＮ" localSheetId="2" hidden="1" function="0" vbProcedure="0">#ref!</x:definedName>
    <x:definedName name="ＯＯＯ" localSheetId="2" hidden="1" function="0" vbProcedure="0">#ref!</x:definedName>
    <x:definedName name="ＰＨＰ" localSheetId="2" hidden="0" function="0" vbProcedure="0">#ref!</x:definedName>
    <x:definedName name="ＰＰＰ" localSheetId="2" hidden="1" function="0" vbProcedure="0">#ref!</x:definedName>
    <x:definedName name="ＰＲＪ名" localSheetId="2" hidden="0" function="0" vbProcedure="0">#ref!</x:definedName>
    <x:definedName name="ＲＲ" localSheetId="2" hidden="0" function="0" vbProcedure="0">#ref!</x:definedName>
    <x:definedName name="ＲＲＲ" localSheetId="2" hidden="1" function="0" vbProcedure="0">#ref!</x:definedName>
    <x:definedName name="ＳＳ" localSheetId="2" hidden="0" function="0" vbProcedure="0">#ref!</x:definedName>
    <x:definedName name="ＳＳＳ" localSheetId="2" hidden="1" function="0" vbProcedure="0">#ref!</x:definedName>
    <x:definedName name="ＵＵＵ" localSheetId="2" hidden="1" function="0" vbProcedure="0">#ref!</x:definedName>
    <x:definedName name="ＶＶＶ" localSheetId="2" hidden="1" function="0" vbProcedure="0">#ref!</x:definedName>
    <x:definedName name="ＷＷＷ" localSheetId="2" hidden="1" function="0" vbProcedure="0">#ref!</x:definedName>
    <x:definedName name="ｱﾌﾟﾘ" localSheetId="2" hidden="0" function="0" vbProcedure="0">#ref!</x:definedName>
    <x:definedName name="ｱﾌﾟﾘ2" localSheetId="2" hidden="0" function="0" vbProcedure="0">#ref!</x:definedName>
    <x:definedName name="ｶｳﾝﾀ" localSheetId="2" hidden="0" function="0" vbProcedure="0">#ref!</x:definedName>
    <x:definedName name="ｹｲA_K" localSheetId="2" hidden="0" function="0" vbProcedure="0">#ref!</x:definedName>
    <x:definedName name="ｹｲA_S" localSheetId="2" hidden="0" function="0" vbProcedure="0">#ref!</x:definedName>
    <x:definedName name="ｼﾕｳｹｲ" localSheetId="2" hidden="0" function="0" vbProcedure="0">#ref!</x:definedName>
    <x:definedName name="ﾄ_ﾀﾙ_A1" localSheetId="2" hidden="0" function="0" vbProcedure="0">#ref!</x:definedName>
    <x:definedName name="ﾄ_ﾀﾙ_A2" localSheetId="2" hidden="0" function="0" vbProcedure="0">#ref!</x:definedName>
    <x:definedName name="ﾄｰﾀﾙA" localSheetId="2" hidden="0" function="0" vbProcedure="0">#ref!</x:definedName>
    <x:definedName name="ﾊﾟｰﾂ分類_E" localSheetId="2" hidden="0" function="0" vbProcedure="0">#ref!</x:definedName>
    <x:definedName name="ﾋﾟｯﾁ計算" localSheetId="2" hidden="0" function="0" vbProcedure="0">#ref!</x:definedName>
    <x:definedName name="ﾍﾝﾄﾞｳ" localSheetId="2" hidden="0" function="0" vbProcedure="0">#ref!</x:definedName>
    <x:definedName name="ﾎｰﾑ" localSheetId="2" hidden="0" function="0" vbProcedure="0">#ref!</x:definedName>
    <x:definedName name="ﾏｽﾀｰ印刷範囲" localSheetId="2" hidden="0" function="0" vbProcedure="0">#ref!</x:definedName>
    <x:definedName name="ﾒｰｶｰ名" localSheetId="2" hidden="0" function="0" vbProcedure="0">#ref!</x:definedName>
    <x:definedName name="ﾒｲﾝﾒﾆｭｰ" localSheetId="2" hidden="0" function="0" vbProcedure="0">#ref!</x:definedName>
    <x:definedName name="ﾗﾝ" localSheetId="2" hidden="0" function="0" vbProcedure="0">#ref!</x:definedName>
    <x:definedName name="ﾗﾝ1" localSheetId="2" hidden="0" function="0" vbProcedure="0">#ref!</x:definedName>
    <x:definedName name="ﾗﾝ2" localSheetId="2" hidden="0" function="0" vbProcedure="0">#ref!</x:definedName>
    <x:definedName name="a277Print_Titles" localSheetId="3" hidden="0" function="0" vbProcedure="0">#ref!</x:definedName>
    <x:definedName name="AA.Report.Files" localSheetId="3" hidden="1" function="0" vbProcedure="0">#ref!</x:definedName>
    <x:definedName name="AA.Reports.Available" localSheetId="3" hidden="1" function="0" vbProcedure="0">#ref!</x:definedName>
    <x:definedName name="AAA" localSheetId="3" hidden="0" function="0" vbProcedure="0">('Kết quả tháng 08 và xử lý'!PeriodInActual*(#ref!&gt;0))*'Kết quả tháng 08 và xử lý'!PeriodInPlan</x:definedName>
    <x:definedName name="PeriodInActual" localSheetId="3" hidden="0" function="0" vbProcedure="0">#ref!=MEDIAN(#ref!,#ref!,#ref!+#ref!-1)</x:definedName>
    <x:definedName name="PeriodInPlan" localSheetId="3" hidden="0" function="0" vbProcedure="0">#ref!=MEDIAN(#ref!,#ref!,#ref!+#ref!-1)</x:definedName>
    <x:definedName name="aaaa" localSheetId="3" hidden="0" function="0" vbProcedure="0">#ref!</x:definedName>
    <x:definedName name="aasassa" localSheetId="3" hidden="0" function="0" vbProcedure="0">#ref!,#ref!</x:definedName>
    <x:definedName name="aasassa01" localSheetId="3" hidden="0" function="0" vbProcedure="0">#ref!,#ref!</x:definedName>
    <x:definedName name="aa_aaaaaa" localSheetId="3" hidden="0" function="0" vbProcedure="0">#ref!</x:definedName>
    <x:definedName name="ABC" localSheetId="3" hidden="0" function="0" vbProcedure="0">#ref!</x:definedName>
    <x:definedName name="ABCD" localSheetId="3" hidden="1" function="0" vbProcedure="0">#ref!</x:definedName>
    <x:definedName name="abcd_8" localSheetId="3" hidden="0" function="0" vbProcedure="0">#ref!</x:definedName>
    <x:definedName name="abcd_9" localSheetId="3" hidden="0" function="0" vbProcedure="0">#ref!</x:definedName>
    <x:definedName name="Acquistions" localSheetId="3" hidden="0" function="0" vbProcedure="0">#ref!</x:definedName>
    <x:definedName name="Actual" localSheetId="3" hidden="0" function="0" vbProcedure="0">('Kết quả tháng 08 và xử lý'!PeriodInActual*(#ref!&gt;0))*'Kết quả tháng 08 và xử lý'!PeriodInPlan</x:definedName>
    <x:definedName name="ActualBeyond" localSheetId="3" hidden="0" function="0" vbProcedure="0">'Kết quả tháng 08 và xử lý'!PeriodInActual*(#ref!&gt;0)</x:definedName>
    <x:definedName name="ae" localSheetId="3" hidden="0" function="0" vbProcedure="0">#ref!</x:definedName>
    <x:definedName name="af" localSheetId="3" hidden="0" function="0" vbProcedure="0">#ref!</x:definedName>
    <x:definedName name="afdasf" localSheetId="3" hidden="1" function="0" vbProcedure="0">#ref!</x:definedName>
    <x:definedName name="AK" localSheetId="3" hidden="0" function="0" vbProcedure="0">#ref!</x:definedName>
    <x:definedName name="AL" localSheetId="3" hidden="0" function="0" vbProcedure="0">#ref!</x:definedName>
    <x:definedName name="ALL" localSheetId="3" hidden="0" function="0" vbProcedure="0">#ref!</x:definedName>
    <x:definedName name="All_Item" localSheetId="3" hidden="0" function="0" vbProcedure="0">#ref!</x:definedName>
    <x:definedName name="Amortization_Table" localSheetId="3" hidden="0" function="0" vbProcedure="0">#ref!</x:definedName>
    <x:definedName name="Amort_Instructions" localSheetId="3" hidden="0" function="0" vbProcedure="0">#ref!</x:definedName>
    <x:definedName name="AMOUNT" localSheetId="3" hidden="0" function="0" vbProcedure="0">#ref!</x:definedName>
    <x:definedName name="AMOUNTUNIT" localSheetId="3" hidden="0" function="0" vbProcedure="0">#ref!</x:definedName>
    <x:definedName name="AP" localSheetId="3" hidden="0" function="0" vbProcedure="0">#ref!</x:definedName>
    <x:definedName name="APPLICATIONS" localSheetId="3" hidden="0" function="0" vbProcedure="0">#ref!</x:definedName>
    <x:definedName name="APR" localSheetId="3" hidden="0" function="0" vbProcedure="0">#ref!</x:definedName>
    <x:definedName name="Apr_02" localSheetId="3" hidden="0" function="0" vbProcedure="0">#ref!</x:definedName>
    <x:definedName name="Apr_03" localSheetId="3" hidden="0" function="0" vbProcedure="0">#ref!</x:definedName>
    <x:definedName name="Apr_04" localSheetId="3" hidden="0" function="0" vbProcedure="0">#ref!</x:definedName>
    <x:definedName name="Apr_05" localSheetId="3" hidden="0" function="0" vbProcedure="0">#ref!</x:definedName>
    <x:definedName name="Apr_06" localSheetId="3" hidden="0" function="0" vbProcedure="0">#ref!</x:definedName>
    <x:definedName name="aq" localSheetId="3" hidden="0" function="0" vbProcedure="0">#ref!</x:definedName>
    <x:definedName name="Arial" localSheetId="3" hidden="0" function="0" vbProcedure="0">#ref!</x:definedName>
    <x:definedName name="asdsad" localSheetId="3" hidden="1" function="0" vbProcedure="0">#ref!</x:definedName>
    <x:definedName name="AUD" localSheetId="3" hidden="0" function="0" vbProcedure="0">#ref!</x:definedName>
    <x:definedName name="AUG" localSheetId="3" hidden="0" function="0" vbProcedure="0">#ref!</x:definedName>
    <x:definedName name="Aug_02" localSheetId="3" hidden="0" function="0" vbProcedure="0">#ref!</x:definedName>
    <x:definedName name="Aug_03" localSheetId="3" hidden="0" function="0" vbProcedure="0">#ref!</x:definedName>
    <x:definedName name="Aug_04" localSheetId="3" hidden="0" function="0" vbProcedure="0">#ref!</x:definedName>
    <x:definedName name="Aug_05" localSheetId="3" hidden="0" function="0" vbProcedure="0">#ref!</x:definedName>
    <x:definedName name="Aug_06" localSheetId="3" hidden="0" function="0" vbProcedure="0">#ref!</x:definedName>
    <x:definedName name="av" localSheetId="3" hidden="0" function="0" vbProcedure="0">#ref!</x:definedName>
    <x:definedName name="A_1" localSheetId="3" hidden="0" function="0" vbProcedure="0">#ref!</x:definedName>
    <x:definedName name="A_10" localSheetId="3" hidden="0" function="0" vbProcedure="0">#ref!</x:definedName>
    <x:definedName name="A_10_1" localSheetId="3" hidden="0" function="0" vbProcedure="0">#ref!</x:definedName>
    <x:definedName name="A_10_13" localSheetId="3" hidden="0" function="0" vbProcedure="0">#ref!</x:definedName>
    <x:definedName name="A_10_13_4" localSheetId="3" hidden="0" function="0" vbProcedure="0">#ref!</x:definedName>
    <x:definedName name="A_10_13_5" localSheetId="3" hidden="0" function="0" vbProcedure="0">#ref!</x:definedName>
    <x:definedName name="A_10_13_7" localSheetId="3" hidden="0" function="0" vbProcedure="0">#ref!</x:definedName>
    <x:definedName name="A_10_13_8" localSheetId="3" hidden="0" function="0" vbProcedure="0">#ref!</x:definedName>
    <x:definedName name="A_10_13_9" localSheetId="3" hidden="0" function="0" vbProcedure="0">#ref!</x:definedName>
    <x:definedName name="A_10_1_4" localSheetId="3" hidden="0" function="0" vbProcedure="0">#ref!</x:definedName>
    <x:definedName name="A_10_1_5" localSheetId="3" hidden="0" function="0" vbProcedure="0">#ref!</x:definedName>
    <x:definedName name="A_10_1_7" localSheetId="3" hidden="0" function="0" vbProcedure="0">#ref!</x:definedName>
    <x:definedName name="A_10_1_8" localSheetId="3" hidden="0" function="0" vbProcedure="0">#ref!</x:definedName>
    <x:definedName name="A_10_1_9" localSheetId="3" hidden="0" function="0" vbProcedure="0">#ref!</x:definedName>
    <x:definedName name="A_10_4" localSheetId="3" hidden="0" function="0" vbProcedure="0">#ref!</x:definedName>
    <x:definedName name="A_10_5" localSheetId="3" hidden="0" function="0" vbProcedure="0">#ref!</x:definedName>
    <x:definedName name="A_10_7" localSheetId="3" hidden="0" function="0" vbProcedure="0">#ref!</x:definedName>
    <x:definedName name="A_10_8" localSheetId="3" hidden="0" function="0" vbProcedure="0">#ref!</x:definedName>
    <x:definedName name="A_10_9" localSheetId="3" hidden="0" function="0" vbProcedure="0">#ref!</x:definedName>
    <x:definedName name="A_10_9_1" localSheetId="3" hidden="0" function="0" vbProcedure="0">#ref!</x:definedName>
    <x:definedName name="A_10_9_4" localSheetId="3" hidden="0" function="0" vbProcedure="0">#ref!</x:definedName>
    <x:definedName name="A_10_9_5" localSheetId="3" hidden="0" function="0" vbProcedure="0">#ref!</x:definedName>
    <x:definedName name="A_10_9_7" localSheetId="3" hidden="0" function="0" vbProcedure="0">#ref!</x:definedName>
    <x:definedName name="A_10_9_8" localSheetId="3" hidden="0" function="0" vbProcedure="0">#ref!</x:definedName>
    <x:definedName name="A_10_9_9" localSheetId="3" hidden="0" function="0" vbProcedure="0">#ref!</x:definedName>
    <x:definedName name="A_11" localSheetId="3" hidden="0" function="0" vbProcedure="0">#ref!</x:definedName>
    <x:definedName name="A_11_1" localSheetId="3" hidden="0" function="0" vbProcedure="0">#ref!</x:definedName>
    <x:definedName name="A_11_4" localSheetId="3" hidden="0" function="0" vbProcedure="0">#ref!</x:definedName>
    <x:definedName name="A_11_5" localSheetId="3" hidden="0" function="0" vbProcedure="0">#ref!</x:definedName>
    <x:definedName name="A_11_7" localSheetId="3" hidden="0" function="0" vbProcedure="0">#ref!</x:definedName>
    <x:definedName name="A_11_8" localSheetId="3" hidden="0" function="0" vbProcedure="0">#ref!</x:definedName>
    <x:definedName name="A_11_9" localSheetId="3" hidden="0" function="0" vbProcedure="0">#ref!</x:definedName>
    <x:definedName name="A_12" localSheetId="3" hidden="0" function="0" vbProcedure="0">#ref!</x:definedName>
    <x:definedName name="A_12_1" localSheetId="3" hidden="0" function="0" vbProcedure="0">#ref!</x:definedName>
    <x:definedName name="A_12_4" localSheetId="3" hidden="0" function="0" vbProcedure="0">#ref!</x:definedName>
    <x:definedName name="A_12_5" localSheetId="3" hidden="0" function="0" vbProcedure="0">#ref!</x:definedName>
    <x:definedName name="A_12_7" localSheetId="3" hidden="0" function="0" vbProcedure="0">#ref!</x:definedName>
    <x:definedName name="A_12_8" localSheetId="3" hidden="0" function="0" vbProcedure="0">#ref!</x:definedName>
    <x:definedName name="A_12_9" localSheetId="3" hidden="0" function="0" vbProcedure="0">#ref!</x:definedName>
    <x:definedName name="A_13" localSheetId="3" hidden="0" function="0" vbProcedure="0">#ref!</x:definedName>
    <x:definedName name="A_13_4" localSheetId="3" hidden="0" function="0" vbProcedure="0">#ref!</x:definedName>
    <x:definedName name="A_13_5" localSheetId="3" hidden="0" function="0" vbProcedure="0">#ref!</x:definedName>
    <x:definedName name="A_13_7" localSheetId="3" hidden="0" function="0" vbProcedure="0">#ref!</x:definedName>
    <x:definedName name="A_13_8" localSheetId="3" hidden="0" function="0" vbProcedure="0">#ref!</x:definedName>
    <x:definedName name="A_13_9" localSheetId="3" hidden="0" function="0" vbProcedure="0">#ref!</x:definedName>
    <x:definedName name="A_15" localSheetId="3" hidden="0" function="0" vbProcedure="0">#ref!</x:definedName>
    <x:definedName name="A_15_4" localSheetId="3" hidden="0" function="0" vbProcedure="0">#ref!</x:definedName>
    <x:definedName name="A_15_5" localSheetId="3" hidden="0" function="0" vbProcedure="0">#ref!</x:definedName>
    <x:definedName name="A_15_7" localSheetId="3" hidden="0" function="0" vbProcedure="0">#ref!</x:definedName>
    <x:definedName name="A_15_8" localSheetId="3" hidden="0" function="0" vbProcedure="0">#ref!</x:definedName>
    <x:definedName name="A_15_9" localSheetId="3" hidden="0" function="0" vbProcedure="0">#ref!</x:definedName>
    <x:definedName name="A_17" localSheetId="3" hidden="0" function="0" vbProcedure="0">#ref!</x:definedName>
    <x:definedName name="A_17_4" localSheetId="3" hidden="0" function="0" vbProcedure="0">#ref!</x:definedName>
    <x:definedName name="A_17_5" localSheetId="3" hidden="0" function="0" vbProcedure="0">#ref!</x:definedName>
    <x:definedName name="A_17_7" localSheetId="3" hidden="0" function="0" vbProcedure="0">#ref!</x:definedName>
    <x:definedName name="A_17_8" localSheetId="3" hidden="0" function="0" vbProcedure="0">#ref!</x:definedName>
    <x:definedName name="A_17_9" localSheetId="3" hidden="0" function="0" vbProcedure="0">#ref!</x:definedName>
    <x:definedName name="A_19" localSheetId="3" hidden="0" function="0" vbProcedure="0">#ref!</x:definedName>
    <x:definedName name="A_19_4" localSheetId="3" hidden="0" function="0" vbProcedure="0">#ref!</x:definedName>
    <x:definedName name="A_19_5" localSheetId="3" hidden="0" function="0" vbProcedure="0">#ref!</x:definedName>
    <x:definedName name="A_19_7" localSheetId="3" hidden="0" function="0" vbProcedure="0">#ref!</x:definedName>
    <x:definedName name="A_19_8" localSheetId="3" hidden="0" function="0" vbProcedure="0">#ref!</x:definedName>
    <x:definedName name="A_19_9" localSheetId="3" hidden="0" function="0" vbProcedure="0">#ref!</x:definedName>
    <x:definedName name="A_1_1" localSheetId="3" hidden="0" function="0" vbProcedure="0">#ref!</x:definedName>
    <x:definedName name="A_1_15" localSheetId="3" hidden="0" function="0" vbProcedure="0">#ref!</x:definedName>
    <x:definedName name="A_1_15_4" localSheetId="3" hidden="0" function="0" vbProcedure="0">#ref!</x:definedName>
    <x:definedName name="A_1_15_5" localSheetId="3" hidden="0" function="0" vbProcedure="0">#ref!</x:definedName>
    <x:definedName name="A_1_15_7" localSheetId="3" hidden="0" function="0" vbProcedure="0">#ref!</x:definedName>
    <x:definedName name="A_1_15_8" localSheetId="3" hidden="0" function="0" vbProcedure="0">#ref!</x:definedName>
    <x:definedName name="A_1_15_9" localSheetId="3" hidden="0" function="0" vbProcedure="0">#ref!</x:definedName>
    <x:definedName name="A_1_17" localSheetId="3" hidden="0" function="0" vbProcedure="0">#ref!</x:definedName>
    <x:definedName name="A_1_17_4" localSheetId="3" hidden="0" function="0" vbProcedure="0">#ref!</x:definedName>
    <x:definedName name="A_1_17_5" localSheetId="3" hidden="0" function="0" vbProcedure="0">#ref!</x:definedName>
    <x:definedName name="A_1_17_7" localSheetId="3" hidden="0" function="0" vbProcedure="0">#ref!</x:definedName>
    <x:definedName name="A_1_17_8" localSheetId="3" hidden="0" function="0" vbProcedure="0">#ref!</x:definedName>
    <x:definedName name="A_1_17_9" localSheetId="3" hidden="0" function="0" vbProcedure="0">#ref!</x:definedName>
    <x:definedName name="A_1_4" localSheetId="3" hidden="0" function="0" vbProcedure="0">#ref!</x:definedName>
    <x:definedName name="A_1_5" localSheetId="3" hidden="0" function="0" vbProcedure="0">#ref!</x:definedName>
    <x:definedName name="A_1_7" localSheetId="3" hidden="0" function="0" vbProcedure="0">#ref!</x:definedName>
    <x:definedName name="A_1_8" localSheetId="3" hidden="0" function="0" vbProcedure="0">#ref!</x:definedName>
    <x:definedName name="A_1_9" localSheetId="3" hidden="0" function="0" vbProcedure="0">#ref!</x:definedName>
    <x:definedName name="A_1_9_1" localSheetId="3" hidden="0" function="0" vbProcedure="0">#ref!</x:definedName>
    <x:definedName name="A_1_9_13" localSheetId="3" hidden="0" function="0" vbProcedure="0">#ref!</x:definedName>
    <x:definedName name="A_1_9_13_4" localSheetId="3" hidden="0" function="0" vbProcedure="0">#ref!</x:definedName>
    <x:definedName name="A_1_9_13_5" localSheetId="3" hidden="0" function="0" vbProcedure="0">#ref!</x:definedName>
    <x:definedName name="A_1_9_13_7" localSheetId="3" hidden="0" function="0" vbProcedure="0">#ref!</x:definedName>
    <x:definedName name="A_1_9_13_8" localSheetId="3" hidden="0" function="0" vbProcedure="0">#ref!</x:definedName>
    <x:definedName name="A_1_9_13_9" localSheetId="3" hidden="0" function="0" vbProcedure="0">#ref!</x:definedName>
    <x:definedName name="A_1_9_4" localSheetId="3" hidden="0" function="0" vbProcedure="0">#ref!</x:definedName>
    <x:definedName name="A_1_9_5" localSheetId="3" hidden="0" function="0" vbProcedure="0">#ref!</x:definedName>
    <x:definedName name="A_1_9_7" localSheetId="3" hidden="0" function="0" vbProcedure="0">#ref!</x:definedName>
    <x:definedName name="A_1_9_8" localSheetId="3" hidden="0" function="0" vbProcedure="0">#ref!</x:definedName>
    <x:definedName name="A_1_9_9" localSheetId="3" hidden="0" function="0" vbProcedure="0">#ref!</x:definedName>
    <x:definedName name="A_1_9_9_1" localSheetId="3" hidden="0" function="0" vbProcedure="0">#ref!</x:definedName>
    <x:definedName name="A_1_9_9_4" localSheetId="3" hidden="0" function="0" vbProcedure="0">#ref!</x:definedName>
    <x:definedName name="A_1_9_9_5" localSheetId="3" hidden="0" function="0" vbProcedure="0">#ref!</x:definedName>
    <x:definedName name="A_1_9_9_7" localSheetId="3" hidden="0" function="0" vbProcedure="0">#ref!</x:definedName>
    <x:definedName name="A_1_9_9_8" localSheetId="3" hidden="0" function="0" vbProcedure="0">#ref!</x:definedName>
    <x:definedName name="A_1_9_9_9" localSheetId="3" hidden="0" function="0" vbProcedure="0">#ref!</x:definedName>
    <x:definedName name="A_2" localSheetId="3" hidden="0" function="0" vbProcedure="0">#ref!</x:definedName>
    <x:definedName name="A_2_1" localSheetId="3" hidden="0" function="0" vbProcedure="0">#ref!</x:definedName>
    <x:definedName name="A_2_15" localSheetId="3" hidden="0" function="0" vbProcedure="0">#ref!</x:definedName>
    <x:definedName name="A_2_15_4" localSheetId="3" hidden="0" function="0" vbProcedure="0">#ref!</x:definedName>
    <x:definedName name="A_2_15_5" localSheetId="3" hidden="0" function="0" vbProcedure="0">#ref!</x:definedName>
    <x:definedName name="A_2_15_7" localSheetId="3" hidden="0" function="0" vbProcedure="0">#ref!</x:definedName>
    <x:definedName name="A_2_15_8" localSheetId="3" hidden="0" function="0" vbProcedure="0">#ref!</x:definedName>
    <x:definedName name="A_2_15_9" localSheetId="3" hidden="0" function="0" vbProcedure="0">#ref!</x:definedName>
    <x:definedName name="A_2_17" localSheetId="3" hidden="0" function="0" vbProcedure="0">#ref!</x:definedName>
    <x:definedName name="A_2_17_4" localSheetId="3" hidden="0" function="0" vbProcedure="0">#ref!</x:definedName>
    <x:definedName name="A_2_17_5" localSheetId="3" hidden="0" function="0" vbProcedure="0">#ref!</x:definedName>
    <x:definedName name="A_2_17_7" localSheetId="3" hidden="0" function="0" vbProcedure="0">#ref!</x:definedName>
    <x:definedName name="A_2_17_8" localSheetId="3" hidden="0" function="0" vbProcedure="0">#ref!</x:definedName>
    <x:definedName name="A_2_17_9" localSheetId="3" hidden="0" function="0" vbProcedure="0">#ref!</x:definedName>
    <x:definedName name="A_2_1_1" localSheetId="3" hidden="0" function="0" vbProcedure="0">#ref!</x:definedName>
    <x:definedName name="A_2_1_1_1" localSheetId="3" hidden="0" function="0" vbProcedure="0">#ref!</x:definedName>
    <x:definedName name="A_2_1_1_1_4" localSheetId="3" hidden="0" function="0" vbProcedure="0">#ref!</x:definedName>
    <x:definedName name="A_2_1_1_1_5" localSheetId="3" hidden="0" function="0" vbProcedure="0">#ref!</x:definedName>
    <x:definedName name="A_2_1_1_1_7" localSheetId="3" hidden="0" function="0" vbProcedure="0">#ref!</x:definedName>
    <x:definedName name="A_2_1_1_1_8" localSheetId="3" hidden="0" function="0" vbProcedure="0">#ref!</x:definedName>
    <x:definedName name="A_2_1_1_1_9" localSheetId="3" hidden="0" function="0" vbProcedure="0">#ref!</x:definedName>
    <x:definedName name="A_2_1_1_4" localSheetId="3" hidden="0" function="0" vbProcedure="0">#ref!</x:definedName>
    <x:definedName name="A_2_1_1_5" localSheetId="3" hidden="0" function="0" vbProcedure="0">#ref!</x:definedName>
    <x:definedName name="A_2_1_1_7" localSheetId="3" hidden="0" function="0" vbProcedure="0">#ref!</x:definedName>
    <x:definedName name="A_2_1_1_8" localSheetId="3" hidden="0" function="0" vbProcedure="0">#ref!</x:definedName>
    <x:definedName name="A_2_1_1_9" localSheetId="3" hidden="0" function="0" vbProcedure="0">#ref!</x:definedName>
    <x:definedName name="A_2_1_4" localSheetId="3" hidden="0" function="0" vbProcedure="0">#ref!</x:definedName>
    <x:definedName name="A_2_1_5" localSheetId="3" hidden="0" function="0" vbProcedure="0">#ref!</x:definedName>
    <x:definedName name="A_2_1_7" localSheetId="3" hidden="0" function="0" vbProcedure="0">#ref!</x:definedName>
    <x:definedName name="A_2_1_8" localSheetId="3" hidden="0" function="0" vbProcedure="0">#ref!</x:definedName>
    <x:definedName name="A_2_1_9" localSheetId="3" hidden="0" function="0" vbProcedure="0">#ref!</x:definedName>
    <x:definedName name="A_2_4" localSheetId="3" hidden="0" function="0" vbProcedure="0">#ref!</x:definedName>
    <x:definedName name="A_2_5" localSheetId="3" hidden="0" function="0" vbProcedure="0">#ref!</x:definedName>
    <x:definedName name="A_2_7" localSheetId="3" hidden="0" function="0" vbProcedure="0">#ref!</x:definedName>
    <x:definedName name="A_2_8" localSheetId="3" hidden="0" function="0" vbProcedure="0">#ref!</x:definedName>
    <x:definedName name="A_2_9" localSheetId="3" hidden="0" function="0" vbProcedure="0">#ref!</x:definedName>
    <x:definedName name="A_3" localSheetId="3" hidden="0" function="0" vbProcedure="0">#ref!</x:definedName>
    <x:definedName name="A_3_1" localSheetId="3" hidden="0" function="0" vbProcedure="0">#ref!</x:definedName>
    <x:definedName name="A_3_15" localSheetId="3" hidden="0" function="0" vbProcedure="0">#ref!</x:definedName>
    <x:definedName name="A_3_15_4" localSheetId="3" hidden="0" function="0" vbProcedure="0">#ref!</x:definedName>
    <x:definedName name="A_3_15_5" localSheetId="3" hidden="0" function="0" vbProcedure="0">#ref!</x:definedName>
    <x:definedName name="A_3_15_7" localSheetId="3" hidden="0" function="0" vbProcedure="0">#ref!</x:definedName>
    <x:definedName name="A_3_15_8" localSheetId="3" hidden="0" function="0" vbProcedure="0">#ref!</x:definedName>
    <x:definedName name="A_3_15_9" localSheetId="3" hidden="0" function="0" vbProcedure="0">#ref!</x:definedName>
    <x:definedName name="A_3_17" localSheetId="3" hidden="0" function="0" vbProcedure="0">#ref!</x:definedName>
    <x:definedName name="A_3_17_4" localSheetId="3" hidden="0" function="0" vbProcedure="0">#ref!</x:definedName>
    <x:definedName name="A_3_17_5" localSheetId="3" hidden="0" function="0" vbProcedure="0">#ref!</x:definedName>
    <x:definedName name="A_3_17_7" localSheetId="3" hidden="0" function="0" vbProcedure="0">#ref!</x:definedName>
    <x:definedName name="A_3_17_8" localSheetId="3" hidden="0" function="0" vbProcedure="0">#ref!</x:definedName>
    <x:definedName name="A_3_17_9" localSheetId="3" hidden="0" function="0" vbProcedure="0">#ref!</x:definedName>
    <x:definedName name="A_3_1_1" localSheetId="3" hidden="0" function="0" vbProcedure="0">#ref!</x:definedName>
    <x:definedName name="A_3_1_1_4" localSheetId="3" hidden="0" function="0" vbProcedure="0">#ref!</x:definedName>
    <x:definedName name="A_3_1_1_5" localSheetId="3" hidden="0" function="0" vbProcedure="0">#ref!</x:definedName>
    <x:definedName name="A_3_1_1_7" localSheetId="3" hidden="0" function="0" vbProcedure="0">#ref!</x:definedName>
    <x:definedName name="A_3_1_1_8" localSheetId="3" hidden="0" function="0" vbProcedure="0">#ref!</x:definedName>
    <x:definedName name="A_3_1_1_9" localSheetId="3" hidden="0" function="0" vbProcedure="0">#ref!</x:definedName>
    <x:definedName name="A_3_1_4" localSheetId="3" hidden="0" function="0" vbProcedure="0">#ref!</x:definedName>
    <x:definedName name="A_3_1_5" localSheetId="3" hidden="0" function="0" vbProcedure="0">#ref!</x:definedName>
    <x:definedName name="A_3_1_7" localSheetId="3" hidden="0" function="0" vbProcedure="0">#ref!</x:definedName>
    <x:definedName name="A_3_1_8" localSheetId="3" hidden="0" function="0" vbProcedure="0">#ref!</x:definedName>
    <x:definedName name="A_3_1_9" localSheetId="3" hidden="0" function="0" vbProcedure="0">#ref!</x:definedName>
    <x:definedName name="A_3_4" localSheetId="3" hidden="0" function="0" vbProcedure="0">#ref!</x:definedName>
    <x:definedName name="A_3_5" localSheetId="3" hidden="0" function="0" vbProcedure="0">#ref!</x:definedName>
    <x:definedName name="A_3_7" localSheetId="3" hidden="0" function="0" vbProcedure="0">#ref!</x:definedName>
    <x:definedName name="A_3_8" localSheetId="3" hidden="0" function="0" vbProcedure="0">#ref!</x:definedName>
    <x:definedName name="A_3_9" localSheetId="3" hidden="0" function="0" vbProcedure="0">#ref!</x:definedName>
    <x:definedName name="A_4" localSheetId="3" hidden="0" function="0" vbProcedure="0">#ref!</x:definedName>
    <x:definedName name="A_4_1" localSheetId="3" hidden="0" function="0" vbProcedure="0">#ref!</x:definedName>
    <x:definedName name="A_4_15" localSheetId="3" hidden="0" function="0" vbProcedure="0">#ref!</x:definedName>
    <x:definedName name="A_4_15_4" localSheetId="3" hidden="0" function="0" vbProcedure="0">#ref!</x:definedName>
    <x:definedName name="A_4_15_5" localSheetId="3" hidden="0" function="0" vbProcedure="0">#ref!</x:definedName>
    <x:definedName name="A_4_15_7" localSheetId="3" hidden="0" function="0" vbProcedure="0">#ref!</x:definedName>
    <x:definedName name="A_4_15_8" localSheetId="3" hidden="0" function="0" vbProcedure="0">#ref!</x:definedName>
    <x:definedName name="A_4_15_9" localSheetId="3" hidden="0" function="0" vbProcedure="0">#ref!</x:definedName>
    <x:definedName name="A_4_17" localSheetId="3" hidden="0" function="0" vbProcedure="0">#ref!</x:definedName>
    <x:definedName name="A_4_17_4" localSheetId="3" hidden="0" function="0" vbProcedure="0">#ref!</x:definedName>
    <x:definedName name="A_4_17_5" localSheetId="3" hidden="0" function="0" vbProcedure="0">#ref!</x:definedName>
    <x:definedName name="A_4_17_7" localSheetId="3" hidden="0" function="0" vbProcedure="0">#ref!</x:definedName>
    <x:definedName name="A_4_17_8" localSheetId="3" hidden="0" function="0" vbProcedure="0">#ref!</x:definedName>
    <x:definedName name="A_4_17_9" localSheetId="3" hidden="0" function="0" vbProcedure="0">#ref!</x:definedName>
    <x:definedName name="A_4_1_1" localSheetId="3" hidden="0" function="0" vbProcedure="0">#ref!</x:definedName>
    <x:definedName name="A_4_1_13" localSheetId="3" hidden="0" function="0" vbProcedure="0">#ref!</x:definedName>
    <x:definedName name="A_4_1_13_4" localSheetId="3" hidden="0" function="0" vbProcedure="0">#ref!</x:definedName>
    <x:definedName name="A_4_1_13_5" localSheetId="3" hidden="0" function="0" vbProcedure="0">#ref!</x:definedName>
    <x:definedName name="A_4_1_13_7" localSheetId="3" hidden="0" function="0" vbProcedure="0">#ref!</x:definedName>
    <x:definedName name="A_4_1_13_8" localSheetId="3" hidden="0" function="0" vbProcedure="0">#ref!</x:definedName>
    <x:definedName name="A_4_1_13_9" localSheetId="3" hidden="0" function="0" vbProcedure="0">#ref!</x:definedName>
    <x:definedName name="A_4_1_1_1" localSheetId="3" hidden="0" function="0" vbProcedure="0">#ref!</x:definedName>
    <x:definedName name="A_4_1_1_1_1" localSheetId="3" hidden="0" function="0" vbProcedure="0">#ref!</x:definedName>
    <x:definedName name="A_4_1_1_1_4" localSheetId="3" hidden="0" function="0" vbProcedure="0">#ref!</x:definedName>
    <x:definedName name="A_4_1_1_1_5" localSheetId="3" hidden="0" function="0" vbProcedure="0">#ref!</x:definedName>
    <x:definedName name="A_4_1_1_1_7" localSheetId="3" hidden="0" function="0" vbProcedure="0">#ref!</x:definedName>
    <x:definedName name="A_4_1_1_1_8" localSheetId="3" hidden="0" function="0" vbProcedure="0">#ref!</x:definedName>
    <x:definedName name="A_4_1_1_1_9" localSheetId="3" hidden="0" function="0" vbProcedure="0">#ref!</x:definedName>
    <x:definedName name="A_4_1_1_4" localSheetId="3" hidden="0" function="0" vbProcedure="0">#ref!</x:definedName>
    <x:definedName name="A_4_1_1_5" localSheetId="3" hidden="0" function="0" vbProcedure="0">#ref!</x:definedName>
    <x:definedName name="A_4_1_1_7" localSheetId="3" hidden="0" function="0" vbProcedure="0">#ref!</x:definedName>
    <x:definedName name="A_4_1_1_8" localSheetId="3" hidden="0" function="0" vbProcedure="0">#ref!</x:definedName>
    <x:definedName name="A_4_1_1_9" localSheetId="3" hidden="0" function="0" vbProcedure="0">#ref!</x:definedName>
    <x:definedName name="A_4_1_4" localSheetId="3" hidden="0" function="0" vbProcedure="0">#ref!</x:definedName>
    <x:definedName name="A_4_1_5" localSheetId="3" hidden="0" function="0" vbProcedure="0">#ref!</x:definedName>
    <x:definedName name="A_4_1_7" localSheetId="3" hidden="0" function="0" vbProcedure="0">#ref!</x:definedName>
    <x:definedName name="A_4_1_8" localSheetId="3" hidden="0" function="0" vbProcedure="0">#ref!</x:definedName>
    <x:definedName name="A_4_1_9" localSheetId="3" hidden="0" function="0" vbProcedure="0">#ref!</x:definedName>
    <x:definedName name="A_4_1_9_1" localSheetId="3" hidden="0" function="0" vbProcedure="0">#ref!</x:definedName>
    <x:definedName name="A_4_1_9_4" localSheetId="3" hidden="0" function="0" vbProcedure="0">#ref!</x:definedName>
    <x:definedName name="A_4_1_9_5" localSheetId="3" hidden="0" function="0" vbProcedure="0">#ref!</x:definedName>
    <x:definedName name="A_4_1_9_7" localSheetId="3" hidden="0" function="0" vbProcedure="0">#ref!</x:definedName>
    <x:definedName name="A_4_1_9_8" localSheetId="3" hidden="0" function="0" vbProcedure="0">#ref!</x:definedName>
    <x:definedName name="A_4_1_9_9" localSheetId="3" hidden="0" function="0" vbProcedure="0">#ref!</x:definedName>
    <x:definedName name="A_4_4" localSheetId="3" hidden="0" function="0" vbProcedure="0">#ref!</x:definedName>
    <x:definedName name="A_4_5" localSheetId="3" hidden="0" function="0" vbProcedure="0">#ref!</x:definedName>
    <x:definedName name="A_4_7" localSheetId="3" hidden="0" function="0" vbProcedure="0">#ref!</x:definedName>
    <x:definedName name="A_4_8" localSheetId="3" hidden="0" function="0" vbProcedure="0">#ref!</x:definedName>
    <x:definedName name="A_4_9" localSheetId="3" hidden="0" function="0" vbProcedure="0">#ref!</x:definedName>
    <x:definedName name="A_4_9_1" localSheetId="3" hidden="0" function="0" vbProcedure="0">#ref!</x:definedName>
    <x:definedName name="A_4_9_13" localSheetId="3" hidden="0" function="0" vbProcedure="0">#ref!</x:definedName>
    <x:definedName name="A_4_9_13_4" localSheetId="3" hidden="0" function="0" vbProcedure="0">#ref!</x:definedName>
    <x:definedName name="A_4_9_13_5" localSheetId="3" hidden="0" function="0" vbProcedure="0">#ref!</x:definedName>
    <x:definedName name="A_4_9_13_7" localSheetId="3" hidden="0" function="0" vbProcedure="0">#ref!</x:definedName>
    <x:definedName name="A_4_9_13_8" localSheetId="3" hidden="0" function="0" vbProcedure="0">#ref!</x:definedName>
    <x:definedName name="A_4_9_13_9" localSheetId="3" hidden="0" function="0" vbProcedure="0">#ref!</x:definedName>
    <x:definedName name="A_4_9_4" localSheetId="3" hidden="0" function="0" vbProcedure="0">#ref!</x:definedName>
    <x:definedName name="A_4_9_5" localSheetId="3" hidden="0" function="0" vbProcedure="0">#ref!</x:definedName>
    <x:definedName name="A_4_9_7" localSheetId="3" hidden="0" function="0" vbProcedure="0">#ref!</x:definedName>
    <x:definedName name="A_4_9_8" localSheetId="3" hidden="0" function="0" vbProcedure="0">#ref!</x:definedName>
    <x:definedName name="A_4_9_9" localSheetId="3" hidden="0" function="0" vbProcedure="0">#ref!</x:definedName>
    <x:definedName name="A_4_9_9_1" localSheetId="3" hidden="0" function="0" vbProcedure="0">#ref!</x:definedName>
    <x:definedName name="A_4_9_9_4" localSheetId="3" hidden="0" function="0" vbProcedure="0">#ref!</x:definedName>
    <x:definedName name="A_4_9_9_5" localSheetId="3" hidden="0" function="0" vbProcedure="0">#ref!</x:definedName>
    <x:definedName name="A_4_9_9_7" localSheetId="3" hidden="0" function="0" vbProcedure="0">#ref!</x:definedName>
    <x:definedName name="A_4_9_9_8" localSheetId="3" hidden="0" function="0" vbProcedure="0">#ref!</x:definedName>
    <x:definedName name="A_4_9_9_9" localSheetId="3" hidden="0" function="0" vbProcedure="0">#ref!</x:definedName>
    <x:definedName name="A_5" localSheetId="3" hidden="0" function="0" vbProcedure="0">#ref!</x:definedName>
    <x:definedName name="A_5_1" localSheetId="3" hidden="0" function="0" vbProcedure="0">#ref!</x:definedName>
    <x:definedName name="A_5_17" localSheetId="3" hidden="0" function="0" vbProcedure="0">#ref!</x:definedName>
    <x:definedName name="A_5_17_4" localSheetId="3" hidden="0" function="0" vbProcedure="0">#ref!</x:definedName>
    <x:definedName name="A_5_17_5" localSheetId="3" hidden="0" function="0" vbProcedure="0">#ref!</x:definedName>
    <x:definedName name="A_5_17_7" localSheetId="3" hidden="0" function="0" vbProcedure="0">#ref!</x:definedName>
    <x:definedName name="A_5_17_8" localSheetId="3" hidden="0" function="0" vbProcedure="0">#ref!</x:definedName>
    <x:definedName name="A_5_17_9" localSheetId="3" hidden="0" function="0" vbProcedure="0">#ref!</x:definedName>
    <x:definedName name="A_5_1_1" localSheetId="3" hidden="0" function="0" vbProcedure="0">#ref!</x:definedName>
    <x:definedName name="A_5_1_4" localSheetId="3" hidden="0" function="0" vbProcedure="0">#ref!</x:definedName>
    <x:definedName name="A_5_1_5" localSheetId="3" hidden="0" function="0" vbProcedure="0">#ref!</x:definedName>
    <x:definedName name="A_5_1_7" localSheetId="3" hidden="0" function="0" vbProcedure="0">#ref!</x:definedName>
    <x:definedName name="A_5_1_8" localSheetId="3" hidden="0" function="0" vbProcedure="0">#ref!</x:definedName>
    <x:definedName name="A_5_1_9" localSheetId="3" hidden="0" function="0" vbProcedure="0">#ref!</x:definedName>
    <x:definedName name="A_5_4" localSheetId="3" hidden="0" function="0" vbProcedure="0">#ref!</x:definedName>
    <x:definedName name="A_5_5" localSheetId="3" hidden="0" function="0" vbProcedure="0">#ref!</x:definedName>
    <x:definedName name="A_5_7" localSheetId="3" hidden="0" function="0" vbProcedure="0">#ref!</x:definedName>
    <x:definedName name="A_5_8" localSheetId="3" hidden="0" function="0" vbProcedure="0">#ref!</x:definedName>
    <x:definedName name="A_5_9" localSheetId="3" hidden="0" function="0" vbProcedure="0">#ref!</x:definedName>
    <x:definedName name="A_6" localSheetId="3" hidden="0" function="0" vbProcedure="0">#ref!</x:definedName>
    <x:definedName name="A_6_1" localSheetId="3" hidden="0" function="0" vbProcedure="0">#ref!</x:definedName>
    <x:definedName name="A_6_17" localSheetId="3" hidden="0" function="0" vbProcedure="0">#ref!</x:definedName>
    <x:definedName name="A_6_17_4" localSheetId="3" hidden="0" function="0" vbProcedure="0">#ref!</x:definedName>
    <x:definedName name="A_6_17_5" localSheetId="3" hidden="0" function="0" vbProcedure="0">#ref!</x:definedName>
    <x:definedName name="A_6_17_7" localSheetId="3" hidden="0" function="0" vbProcedure="0">#ref!</x:definedName>
    <x:definedName name="A_6_17_8" localSheetId="3" hidden="0" function="0" vbProcedure="0">#ref!</x:definedName>
    <x:definedName name="A_6_17_9" localSheetId="3" hidden="0" function="0" vbProcedure="0">#ref!</x:definedName>
    <x:definedName name="A_6_1_4" localSheetId="3" hidden="0" function="0" vbProcedure="0">#ref!</x:definedName>
    <x:definedName name="A_6_1_5" localSheetId="3" hidden="0" function="0" vbProcedure="0">#ref!</x:definedName>
    <x:definedName name="A_6_1_7" localSheetId="3" hidden="0" function="0" vbProcedure="0">#ref!</x:definedName>
    <x:definedName name="A_6_1_8" localSheetId="3" hidden="0" function="0" vbProcedure="0">#ref!</x:definedName>
    <x:definedName name="A_6_1_9" localSheetId="3" hidden="0" function="0" vbProcedure="0">#ref!</x:definedName>
    <x:definedName name="A_6_4" localSheetId="3" hidden="0" function="0" vbProcedure="0">#ref!</x:definedName>
    <x:definedName name="A_6_5" localSheetId="3" hidden="0" function="0" vbProcedure="0">#ref!</x:definedName>
    <x:definedName name="A_6_7" localSheetId="3" hidden="0" function="0" vbProcedure="0">#ref!</x:definedName>
    <x:definedName name="A_6_8" localSheetId="3" hidden="0" function="0" vbProcedure="0">#ref!</x:definedName>
    <x:definedName name="A_6_9" localSheetId="3" hidden="0" function="0" vbProcedure="0">#ref!</x:definedName>
    <x:definedName name="A_7" localSheetId="3" hidden="0" function="0" vbProcedure="0">#ref!</x:definedName>
    <x:definedName name="A_7_1" localSheetId="3" hidden="0" function="0" vbProcedure="0">#ref!</x:definedName>
    <x:definedName name="A_7_4" localSheetId="3" hidden="0" function="0" vbProcedure="0">#ref!</x:definedName>
    <x:definedName name="A_7_5" localSheetId="3" hidden="0" function="0" vbProcedure="0">#ref!</x:definedName>
    <x:definedName name="A_7_7" localSheetId="3" hidden="0" function="0" vbProcedure="0">#ref!</x:definedName>
    <x:definedName name="A_7_8" localSheetId="3" hidden="0" function="0" vbProcedure="0">#ref!</x:definedName>
    <x:definedName name="A_7_9" localSheetId="3" hidden="0" function="0" vbProcedure="0">#ref!</x:definedName>
    <x:definedName name="A_8" localSheetId="3" hidden="0" function="0" vbProcedure="0">#ref!</x:definedName>
    <x:definedName name="A_8_1" localSheetId="3" hidden="0" function="0" vbProcedure="0">#ref!</x:definedName>
    <x:definedName name="A_8_4" localSheetId="3" hidden="0" function="0" vbProcedure="0">#ref!</x:definedName>
    <x:definedName name="A_8_5" localSheetId="3" hidden="0" function="0" vbProcedure="0">#ref!</x:definedName>
    <x:definedName name="A_8_7" localSheetId="3" hidden="0" function="0" vbProcedure="0">#ref!</x:definedName>
    <x:definedName name="A_8_8" localSheetId="3" hidden="0" function="0" vbProcedure="0">#ref!</x:definedName>
    <x:definedName name="A_8_9" localSheetId="3" hidden="0" function="0" vbProcedure="0">#ref!</x:definedName>
    <x:definedName name="A_9" localSheetId="3" hidden="0" function="0" vbProcedure="0">#ref!</x:definedName>
    <x:definedName name="A_9_1" localSheetId="3" hidden="0" function="0" vbProcedure="0">#ref!</x:definedName>
    <x:definedName name="A_9_17" localSheetId="3" hidden="0" function="0" vbProcedure="0">#ref!</x:definedName>
    <x:definedName name="A_9_17_4" localSheetId="3" hidden="0" function="0" vbProcedure="0">#ref!</x:definedName>
    <x:definedName name="A_9_17_5" localSheetId="3" hidden="0" function="0" vbProcedure="0">#ref!</x:definedName>
    <x:definedName name="A_9_17_7" localSheetId="3" hidden="0" function="0" vbProcedure="0">#ref!</x:definedName>
    <x:definedName name="A_9_17_8" localSheetId="3" hidden="0" function="0" vbProcedure="0">#ref!</x:definedName>
    <x:definedName name="A_9_17_9" localSheetId="3" hidden="0" function="0" vbProcedure="0">#ref!</x:definedName>
    <x:definedName name="A_9_1_1" localSheetId="3" hidden="0" function="0" vbProcedure="0">#ref!</x:definedName>
    <x:definedName name="A_9_1_4" localSheetId="3" hidden="0" function="0" vbProcedure="0">#ref!</x:definedName>
    <x:definedName name="A_9_1_5" localSheetId="3" hidden="0" function="0" vbProcedure="0">#ref!</x:definedName>
    <x:definedName name="A_9_1_7" localSheetId="3" hidden="0" function="0" vbProcedure="0">#ref!</x:definedName>
    <x:definedName name="A_9_1_8" localSheetId="3" hidden="0" function="0" vbProcedure="0">#ref!</x:definedName>
    <x:definedName name="A_9_1_9" localSheetId="3" hidden="0" function="0" vbProcedure="0">#ref!</x:definedName>
    <x:definedName name="A_9_4" localSheetId="3" hidden="0" function="0" vbProcedure="0">#ref!</x:definedName>
    <x:definedName name="A_9_5" localSheetId="3" hidden="0" function="0" vbProcedure="0">#ref!</x:definedName>
    <x:definedName name="A_9_7" localSheetId="3" hidden="0" function="0" vbProcedure="0">#ref!</x:definedName>
    <x:definedName name="A_9_8" localSheetId="3" hidden="0" function="0" vbProcedure="0">#ref!</x:definedName>
    <x:definedName name="A_9_9" localSheetId="3" hidden="0" function="0" vbProcedure="0">#ref!</x:definedName>
    <x:definedName name="aâ" localSheetId="3" hidden="0" function="0" vbProcedure="0">#ref!</x:definedName>
    <x:definedName name="A比" localSheetId="3" hidden="0" function="0" vbProcedure="0">#ref!</x:definedName>
    <x:definedName name="B" localSheetId="3" hidden="0" function="0" vbProcedure="0">#ref!</x:definedName>
    <x:definedName name="B400WE" localSheetId="3" hidden="0" function="0" vbProcedure="0">#ref!</x:definedName>
    <x:definedName name="Bang_cly" localSheetId="3" hidden="0" function="0" vbProcedure="0">#ref!</x:definedName>
    <x:definedName name="Bang_CVC" localSheetId="3" hidden="0" function="0" vbProcedure="0">#ref!</x:definedName>
    <x:definedName name="bang_gia" localSheetId="3" hidden="0" function="0" vbProcedure="0">#ref!</x:definedName>
    <x:definedName name="Bang_travl" localSheetId="3" hidden="0" function="0" vbProcedure="0">#ref!</x:definedName>
    <x:definedName name="BaseColor" localSheetId="3" hidden="0" function="0" vbProcedure="0">#ref!</x:definedName>
    <x:definedName name="BBBB" localSheetId="3" hidden="0" function="0" vbProcedure="0">#ref!</x:definedName>
    <x:definedName name="BCExport" localSheetId="3" hidden="0" function="0" vbProcedure="0">#ref!</x:definedName>
    <x:definedName name="Beg_Bal" localSheetId="3" hidden="0" function="0" vbProcedure="0">#ref!</x:definedName>
    <x:definedName name="bhs" localSheetId="3" hidden="0" function="0" vbProcedure="0">#ref!</x:definedName>
    <x:definedName name="BHT" localSheetId="3" hidden="0" function="0" vbProcedure="0">#ref!</x:definedName>
    <x:definedName name="BOOK2.dbf" localSheetId="3" hidden="0" function="0" vbProcedure="0">#ref!</x:definedName>
    <x:definedName name="Book2_原紙_List" localSheetId="3" hidden="0" function="0" vbProcedure="0">#ref!</x:definedName>
    <x:definedName name="BOQ" localSheetId="3" hidden="0" function="0" vbProcedure="0">#ref!</x:definedName>
    <x:definedName name="BOX" localSheetId="3" hidden="0" function="0" vbProcedure="0">#ref!</x:definedName>
    <x:definedName name="BP一覧表" localSheetId="3" hidden="0" function="0" vbProcedure="0">#ref!</x:definedName>
    <x:definedName name="BTcot" localSheetId="3" hidden="0" function="0" vbProcedure="0">#ref!</x:definedName>
    <x:definedName name="Btcot1" localSheetId="3" hidden="0" function="0" vbProcedure="0">#ref!</x:definedName>
    <x:definedName name="BT_A1" localSheetId="3" hidden="0" function="0" vbProcedure="0">#ref!</x:definedName>
    <x:definedName name="BT_A2.1" localSheetId="3" hidden="0" function="0" vbProcedure="0">#ref!</x:definedName>
    <x:definedName name="BT_A2.2" localSheetId="3" hidden="0" function="0" vbProcedure="0">#ref!</x:definedName>
    <x:definedName name="BT_B1" localSheetId="3" hidden="0" function="0" vbProcedure="0">#ref!</x:definedName>
    <x:definedName name="BT_B2" localSheetId="3" hidden="0" function="0" vbProcedure="0">#ref!</x:definedName>
    <x:definedName name="BT_C1" localSheetId="3" hidden="0" function="0" vbProcedure="0">#ref!</x:definedName>
    <x:definedName name="BT_loai_A2.1" localSheetId="3" hidden="0" function="0" vbProcedure="0">#ref!</x:definedName>
    <x:definedName name="BT_P1" localSheetId="3" hidden="0" function="0" vbProcedure="0">#ref!</x:definedName>
    <x:definedName name="BUNSEKI" localSheetId="3" hidden="0" function="0" vbProcedure="0">#ref!</x:definedName>
    <x:definedName name="Bust" localSheetId="3" hidden="0" function="0" vbProcedure="0">#ref!</x:definedName>
    <x:definedName name="BVCISUMMARY" localSheetId="3" hidden="0" function="0" vbProcedure="0">#ref!</x:definedName>
    <x:definedName name="B比" localSheetId="3" hidden="0" function="0" vbProcedure="0">#ref!</x:definedName>
    <x:definedName name="Cap_DUL_doc_B" localSheetId="3" hidden="0" function="0" vbProcedure="0">#ref!</x:definedName>
    <x:definedName name="CAP_DUL_ngang_B" localSheetId="3" hidden="0" function="0" vbProcedure="0">#ref!</x:definedName>
    <x:definedName name="CASH_FLOW_ROWS" localSheetId="3" hidden="0" function="0" vbProcedure="0">#ref!</x:definedName>
    <x:definedName name="Category" localSheetId="3" hidden="0" function="0" vbProcedure="0">#ref!</x:definedName>
    <x:definedName name="Category_All" localSheetId="3" hidden="0" function="0" vbProcedure="0">#ref!</x:definedName>
    <x:definedName name="CC" localSheetId="3" hidden="0" function="0" vbProcedure="0">#ref!</x:definedName>
    <x:definedName name="CCC" localSheetId="3" hidden="0" function="0" vbProcedure="0">#ref!</x:definedName>
    <x:definedName name="CCTDN2D" localSheetId="3" hidden="0" function="0" vbProcedure="0">#ref!</x:definedName>
    <x:definedName name="CCTDN2M" localSheetId="3" hidden="0" function="0" vbProcedure="0">#ref!</x:definedName>
    <x:definedName name="CCTGSC" localSheetId="3" hidden="0" function="0" vbProcedure="0">#ref!</x:definedName>
    <x:definedName name="CCTRSRCRM" localSheetId="3" hidden="0" function="0" vbProcedure="0">#ref!</x:definedName>
    <x:definedName name="CCTRTRCRM" localSheetId="3" hidden="0" function="0" vbProcedure="0">#ref!</x:definedName>
    <x:definedName name="CC工場." localSheetId="3" hidden="0" function="0" vbProcedure="0">#ref!</x:definedName>
    <x:definedName name="cel0jisiyousyomente" localSheetId="3" hidden="0" function="0" vbProcedure="0">#ref!</x:definedName>
    <x:definedName name="cel11ikouankousousyo" localSheetId="3" hidden="0" function="0" vbProcedure="0">#ref!</x:definedName>
    <x:definedName name="cel11ikouankousousyosyuuyaku" localSheetId="3" hidden="0" function="0" vbProcedure="0">#ref!</x:definedName>
    <x:definedName name="cel11_Proposal_Clay" localSheetId="3" hidden="0" function="0" vbProcedure="0">#ref!</x:definedName>
    <x:definedName name="cel1jikaisyuu" localSheetId="3" hidden="0" function="0" vbProcedure="0">#ref!</x:definedName>
    <x:definedName name="cel1seisigettou" localSheetId="3" hidden="0" function="0" vbProcedure="0">#ref!</x:definedName>
    <x:definedName name="celAgreement" localSheetId="3" hidden="0" function="0" vbProcedure="0">#ref!</x:definedName>
    <x:definedName name="celALIAS" localSheetId="3" hidden="0" function="0" vbProcedure="0">#ref!</x:definedName>
    <x:definedName name="celApplication" localSheetId="3" hidden="0" function="0" vbProcedure="0">#ref!</x:definedName>
    <x:definedName name="celApplied_Consept_Document" localSheetId="3" hidden="0" function="0" vbProcedure="0">#ref!</x:definedName>
    <x:definedName name="celApproval" localSheetId="3" hidden="0" function="0" vbProcedure="0">#ref!</x:definedName>
    <x:definedName name="celBody_Styling_Fix" localSheetId="3" hidden="0" function="0" vbProcedure="0">#ref!</x:definedName>
    <x:definedName name="celConfirmation" localSheetId="3" hidden="0" function="0" vbProcedure="0">#ref!</x:definedName>
    <x:definedName name="celCostteiantikettei1" localSheetId="3" hidden="0" function="0" vbProcedure="0">#ref!</x:definedName>
    <x:definedName name="celCost_DDC_Mtg" localSheetId="3" hidden="0" function="0" vbProcedure="0">#ref!</x:definedName>
    <x:definedName name="celCost_DDD_Mtg" localSheetId="3" hidden="0" function="0" vbProcedure="0">#ref!</x:definedName>
    <x:definedName name="celCost_Draft1" localSheetId="3" hidden="0" function="0" vbProcedure="0">#ref!</x:definedName>
    <x:definedName name="celCost_Draft2" localSheetId="3" hidden="0" function="0" vbProcedure="0">#ref!</x:definedName>
    <x:definedName name="celCost_Draft3" localSheetId="3" hidden="0" function="0" vbProcedure="0">#ref!</x:definedName>
    <x:definedName name="celCost_PDM1" localSheetId="3" hidden="0" function="0" vbProcedure="0">#ref!</x:definedName>
    <x:definedName name="celCost_PDM2" localSheetId="3" hidden="0" function="0" vbProcedure="0">#ref!</x:definedName>
    <x:definedName name="celCost_PPM" localSheetId="3" hidden="0" function="0" vbProcedure="0">#ref!</x:definedName>
    <x:definedName name="celCost_Preparation1" localSheetId="3" hidden="0" function="0" vbProcedure="0">#ref!</x:definedName>
    <x:definedName name="celCost_Preparation2" localSheetId="3" hidden="0" function="0" vbProcedure="0">#ref!</x:definedName>
    <x:definedName name="celCost_Preparation3" localSheetId="3" hidden="0" function="0" vbProcedure="0">#ref!</x:definedName>
    <x:definedName name="celCost_Request1" localSheetId="3" hidden="0" function="0" vbProcedure="0">#ref!</x:definedName>
    <x:definedName name="celCost_Request2" localSheetId="3" hidden="0" function="0" vbProcedure="0">#ref!</x:definedName>
    <x:definedName name="celCost_Request3" localSheetId="3" hidden="0" function="0" vbProcedure="0">#ref!</x:definedName>
    <x:definedName name="celCost_teiantikakunin" localSheetId="3" hidden="0" function="0" vbProcedure="0">#ref!</x:definedName>
    <x:definedName name="celCost_teiantikettei2" localSheetId="3" hidden="0" function="0" vbProcedure="0">#ref!</x:definedName>
    <x:definedName name="celdakokutehai" localSheetId="3" hidden="0" function="0" vbProcedure="0">#ref!</x:definedName>
    <x:definedName name="celdeitasakusei1" localSheetId="3" hidden="0" function="0" vbProcedure="0">#ref!</x:definedName>
    <x:definedName name="celdeitasakusei2" localSheetId="3" hidden="0" function="0" vbProcedure="0">#ref!</x:definedName>
    <x:definedName name="celdeitasakusei3" localSheetId="3" hidden="0" function="0" vbProcedure="0">#ref!</x:definedName>
    <x:definedName name="celdeitasyuusei" localSheetId="3" hidden="0" function="0" vbProcedure="0">#ref!</x:definedName>
    <x:definedName name="celDevelopment_DCM" localSheetId="3" hidden="0" function="0" vbProcedure="0">#ref!</x:definedName>
    <x:definedName name="celDevelopment_DDM" localSheetId="3" hidden="0" function="0" vbProcedure="0">#ref!</x:definedName>
    <x:definedName name="celDevelopment_Mtg" localSheetId="3" hidden="0" function="0" vbProcedure="0">#ref!</x:definedName>
    <x:definedName name="celdezainsiketukousousyo" localSheetId="3" hidden="0" function="0" vbProcedure="0">#ref!</x:definedName>
    <x:definedName name="celdezainsiketukousousyosyu" localSheetId="3" hidden="0" function="0" vbProcedure="0">#ref!</x:definedName>
    <x:definedName name="celDMDR1" localSheetId="3" hidden="0" function="0" vbProcedure="0">#ref!</x:definedName>
    <x:definedName name="celDMDR2" localSheetId="3" hidden="0" function="0" vbProcedure="0">#ref!</x:definedName>
    <x:definedName name="celDMDR_1" localSheetId="3" hidden="0" function="0" vbProcedure="0">#ref!</x:definedName>
    <x:definedName name="celDMDR_2" localSheetId="3" hidden="0" function="0" vbProcedure="0">#ref!</x:definedName>
    <x:definedName name="celDMDR_3" localSheetId="3" hidden="0" function="0" vbProcedure="0">#ref!</x:definedName>
    <x:definedName name="celDMJC" localSheetId="3" hidden="0" function="0" vbProcedure="0">#ref!</x:definedName>
    <x:definedName name="celFollow_up_Mtg_1" localSheetId="3" hidden="0" function="0" vbProcedure="0">#ref!</x:definedName>
    <x:definedName name="celFollow_up_Mtg_2" localSheetId="3" hidden="0" function="0" vbProcedure="0">#ref!</x:definedName>
    <x:definedName name="celFollow_up_Mtg_3" localSheetId="3" hidden="0" function="0" vbProcedure="0">#ref!</x:definedName>
    <x:definedName name="celFollow_up_Mtg_4" localSheetId="3" hidden="0" function="0" vbProcedure="0">#ref!</x:definedName>
    <x:definedName name="celFollow_up_Mtg_5" localSheetId="3" hidden="0" function="0" vbProcedure="0">#ref!</x:definedName>
    <x:definedName name="celFollow_up_Mtg_6" localSheetId="3" hidden="0" function="0" vbProcedure="0">#ref!</x:definedName>
    <x:definedName name="celFollow_up_Mtg_7" localSheetId="3" hidden="0" function="0" vbProcedure="0">#ref!</x:definedName>
    <x:definedName name="celhaigasushaderibari" localSheetId="3" hidden="0" function="0" vbProcedure="0">#ref!</x:definedName>
    <x:definedName name="celhaitaishaderibari" localSheetId="3" hidden="0" function="0" vbProcedure="0">#ref!</x:definedName>
    <x:definedName name="celhenkoujyouhouteikyou" localSheetId="3" hidden="0" function="0" vbProcedure="0">#ref!</x:definedName>
    <x:definedName name="celhoukenshaikanirai" localSheetId="3" hidden="0" function="0" vbProcedure="0">#ref!</x:definedName>
    <x:definedName name="celhouketukousousyo" localSheetId="3" hidden="0" function="0" vbProcedure="0">#ref!</x:definedName>
    <x:definedName name="celhouketukousousyosyu" localSheetId="3" hidden="0" function="0" vbProcedure="0">#ref!</x:definedName>
    <x:definedName name="celInprovemet_clay" localSheetId="3" hidden="0" function="0" vbProcedure="0">#ref!</x:definedName>
    <x:definedName name="celkaiseki1" localSheetId="3" hidden="0" function="0" vbProcedure="0">#ref!</x:definedName>
    <x:definedName name="celkaisyuukeikakusho" localSheetId="3" hidden="0" function="0" vbProcedure="0">#ref!</x:definedName>
    <x:definedName name="celkaku1" localSheetId="3" hidden="0" function="0" vbProcedure="0">#ref!</x:definedName>
    <x:definedName name="celkaku1mente" localSheetId="3" hidden="0" function="0" vbProcedure="0">#ref!</x:definedName>
    <x:definedName name="celkaku2orikomi" localSheetId="3" hidden="0" function="0" vbProcedure="0">#ref!</x:definedName>
    <x:definedName name="celkakuFkentou" localSheetId="3" hidden="0" function="0" vbProcedure="0">#ref!</x:definedName>
    <x:definedName name="celkakuN" localSheetId="3" hidden="0" function="0" vbProcedure="0">#ref!</x:definedName>
    <x:definedName name="celkihonkatasikijyousin" localSheetId="3" hidden="0" function="0" vbProcedure="0">#ref!</x:definedName>
    <x:definedName name="celModel_Direction" localSheetId="3" hidden="0" function="0" vbProcedure="0">#ref!</x:definedName>
    <x:definedName name="celModel_Fix" localSheetId="3" hidden="0" function="0" vbProcedure="0">#ref!</x:definedName>
    <x:definedName name="celojisiyousyo" localSheetId="3" hidden="0" function="0" vbProcedure="0">#ref!</x:definedName>
    <x:definedName name="celPDM" localSheetId="3" hidden="0" function="0" vbProcedure="0">#ref!</x:definedName>
    <x:definedName name="celpfdezainsiketukousousyo" localSheetId="3" hidden="0" function="0" vbProcedure="0">#ref!</x:definedName>
    <x:definedName name="celpfdezainsiketukousousyosyu" localSheetId="3" hidden="0" function="0" vbProcedure="0">#ref!</x:definedName>
    <x:definedName name="celpfkaku1" localSheetId="3" hidden="0" function="0" vbProcedure="0">#ref!</x:definedName>
    <x:definedName name="celpfkaku1syuuyaku" localSheetId="3" hidden="0" function="0" vbProcedure="0">#ref!</x:definedName>
    <x:definedName name="celpfkaku2" localSheetId="3" hidden="0" function="0" vbProcedure="0">#ref!</x:definedName>
    <x:definedName name="celpfkaku2syuuyaku" localSheetId="3" hidden="0" function="0" vbProcedure="0">#ref!</x:definedName>
    <x:definedName name="celPFPresentation_Of_Plan" localSheetId="3" hidden="0" function="0" vbProcedure="0">#ref!</x:definedName>
    <x:definedName name="celPF_Agreement" localSheetId="3" hidden="0" function="0" vbProcedure="0">#ref!</x:definedName>
    <x:definedName name="celPF_Applied_Consept_Document" localSheetId="3" hidden="0" function="0" vbProcedure="0">#ref!</x:definedName>
    <x:definedName name="celPF_Confirmation" localSheetId="3" hidden="0" function="0" vbProcedure="0">#ref!</x:definedName>
    <x:definedName name="celPF_hendoubungoui" localSheetId="3" hidden="0" function="0" vbProcedure="0">#ref!</x:definedName>
    <x:definedName name="celPf_lot" localSheetId="3" hidden="0" function="0" vbProcedure="0">#ref!</x:definedName>
    <x:definedName name="celPf_lot_bumonDR" localSheetId="3" hidden="0" function="0" vbProcedure="0">#ref!</x:definedName>
    <x:definedName name="celPf_lot_release_L" localSheetId="3" hidden="0" function="0" vbProcedure="0">#ref!</x:definedName>
    <x:definedName name="celPf_lot_release_M" localSheetId="3" hidden="0" function="0" vbProcedure="0">#ref!</x:definedName>
    <x:definedName name="celPf_lot_release_S" localSheetId="3" hidden="0" function="0" vbProcedure="0">#ref!</x:definedName>
    <x:definedName name="celPf_lot_release_XL" localSheetId="3" hidden="0" function="0" vbProcedure="0">#ref!</x:definedName>
    <x:definedName name="celPF_PD_Original_Plan" localSheetId="3" hidden="0" function="0" vbProcedure="0">#ref!</x:definedName>
    <x:definedName name="celPF_Planning_Document" localSheetId="3" hidden="0" function="0" vbProcedure="0">#ref!</x:definedName>
    <x:definedName name="celPF_Planning_Document_draft" localSheetId="3" hidden="0" function="0" vbProcedure="0">#ref!</x:definedName>
    <x:definedName name="celPF_Pre_Agreement" localSheetId="3" hidden="0" function="0" vbProcedure="0">#ref!</x:definedName>
    <x:definedName name="celPF_Profit_Cost_GMM1" localSheetId="3" hidden="0" function="0" vbProcedure="0">#ref!</x:definedName>
    <x:definedName name="celPF_Profit_Cost_GMM2" localSheetId="3" hidden="0" function="0" vbProcedure="0">#ref!</x:definedName>
    <x:definedName name="celPlanning_Document" localSheetId="3" hidden="0" function="0" vbProcedure="0">#ref!</x:definedName>
    <x:definedName name="celPlanning_Document_draft" localSheetId="3" hidden="0" function="0" vbProcedure="0">#ref!</x:definedName>
    <x:definedName name="celPlannning_Document_Original" localSheetId="3" hidden="0" function="0" vbProcedure="0">#ref!</x:definedName>
    <x:definedName name="celPlot_bumonDR" localSheetId="3" hidden="0" function="0" vbProcedure="0">#ref!</x:definedName>
    <x:definedName name="celPlot_release_L" localSheetId="3" hidden="0" function="0" vbProcedure="0">#ref!</x:definedName>
    <x:definedName name="celPlot_release_M" localSheetId="3" hidden="0" function="0" vbProcedure="0">#ref!</x:definedName>
    <x:definedName name="celPlot_release_S" localSheetId="3" hidden="0" function="0" vbProcedure="0">#ref!</x:definedName>
    <x:definedName name="celPMCteiantikettei2" localSheetId="3" hidden="0" function="0" vbProcedure="0">#ref!</x:definedName>
    <x:definedName name="celPMC_DDC_Mtg" localSheetId="3" hidden="0" function="0" vbProcedure="0">#ref!</x:definedName>
    <x:definedName name="celPMC_DDD_Mtg" localSheetId="3" hidden="0" function="0" vbProcedure="0">#ref!</x:definedName>
    <x:definedName name="celPMC_Draft" localSheetId="3" hidden="0" function="0" vbProcedure="0">#ref!</x:definedName>
    <x:definedName name="celPMC_Draft_1" localSheetId="3" hidden="0" function="0" vbProcedure="0">#ref!</x:definedName>
    <x:definedName name="celPMC_draft_N1" localSheetId="3" hidden="0" function="0" vbProcedure="0">#ref!</x:definedName>
    <x:definedName name="celPMC_Draft_N2" localSheetId="3" hidden="0" function="0" vbProcedure="0">#ref!</x:definedName>
    <x:definedName name="celPMC_PDM1" localSheetId="3" hidden="0" function="0" vbProcedure="0">#ref!</x:definedName>
    <x:definedName name="celPMC_PDM2" localSheetId="3" hidden="0" function="0" vbProcedure="0">#ref!</x:definedName>
    <x:definedName name="celPMC_PPM" localSheetId="3" hidden="0" function="0" vbProcedure="0">#ref!</x:definedName>
    <x:definedName name="celPMC_Pre_Product_Explanation" localSheetId="3" hidden="0" function="0" vbProcedure="0">#ref!</x:definedName>
    <x:definedName name="celPMC_Product_Explanation" localSheetId="3" hidden="0" function="0" vbProcedure="0">#ref!</x:definedName>
    <x:definedName name="celPMC_Request_For_Quotation" localSheetId="3" hidden="0" function="0" vbProcedure="0">#ref!</x:definedName>
    <x:definedName name="celPMC_teiantikakunin" localSheetId="3" hidden="0" function="0" vbProcedure="0">#ref!</x:definedName>
    <x:definedName name="celPMC_teiantikettei1" localSheetId="3" hidden="0" function="0" vbProcedure="0">#ref!</x:definedName>
    <x:definedName name="celPolisy_Document" localSheetId="3" hidden="0" function="0" vbProcedure="0">#ref!</x:definedName>
    <x:definedName name="celPPM" localSheetId="3" hidden="0" function="0" vbProcedure="0">#ref!</x:definedName>
    <x:definedName name="celPrecedence_Phase_kick_Off" localSheetId="3" hidden="0" function="0" vbProcedure="0">#ref!</x:definedName>
    <x:definedName name="celPreparation_OF_CAD_Data" localSheetId="3" hidden="0" function="0" vbProcedure="0">#ref!</x:definedName>
    <x:definedName name="celPresentation_Of_plan1" localSheetId="3" hidden="0" function="0" vbProcedure="0">#ref!</x:definedName>
    <x:definedName name="celPresentation_Of_Plan2" localSheetId="3" hidden="0" function="0" vbProcedure="0">#ref!</x:definedName>
    <x:definedName name="celProduction_Clay" localSheetId="3" hidden="0" function="0" vbProcedure="0">#ref!</x:definedName>
    <x:definedName name="celProduction_release_L_Design" localSheetId="3" hidden="0" function="0" vbProcedure="0">#ref!</x:definedName>
    <x:definedName name="celProduction_release_L_XZ4" localSheetId="3" hidden="0" function="0" vbProcedure="0">#ref!</x:definedName>
    <x:definedName name="celProduction_release_M_Design" localSheetId="3" hidden="0" function="0" vbProcedure="0">#ref!</x:definedName>
    <x:definedName name="celProduction_release_M_XZ4" localSheetId="3" hidden="0" function="0" vbProcedure="0">#ref!</x:definedName>
    <x:definedName name="celProduction_release_S_Design" localSheetId="3" hidden="0" function="0" vbProcedure="0">#ref!</x:definedName>
    <x:definedName name="celProduction_release_S_XZ4" localSheetId="3" hidden="0" function="0" vbProcedure="0">#ref!</x:definedName>
    <x:definedName name="celProduction_release_XL_Design" localSheetId="3" hidden="0" function="0" vbProcedure="0">#ref!</x:definedName>
    <x:definedName name="celProduction_release_XL_XZ4" localSheetId="3" hidden="0" function="0" vbProcedure="0">#ref!</x:definedName>
    <x:definedName name="celProduct_Concept" localSheetId="3" hidden="0" function="0" vbProcedure="0">#ref!</x:definedName>
    <x:definedName name="celProduct_Concept2" localSheetId="3" hidden="0" function="0" vbProcedure="0">#ref!</x:definedName>
    <x:definedName name="celProduct_Profile" localSheetId="3" hidden="0" function="0" vbProcedure="0">#ref!</x:definedName>
    <x:definedName name="celProject_Contract" localSheetId="3" hidden="0" function="0" vbProcedure="0">#ref!</x:definedName>
    <x:definedName name="celProttomaekaiseki" localSheetId="3" hidden="0" function="0" vbProcedure="0">#ref!</x:definedName>
    <x:definedName name="celPT1" localSheetId="3" hidden="0" function="0" vbProcedure="0">#ref!</x:definedName>
    <x:definedName name="celPT1_Mod" localSheetId="3" hidden="0" function="0" vbProcedure="0">#ref!</x:definedName>
    <x:definedName name="celPT1_Mod_design" localSheetId="3" hidden="0" function="0" vbProcedure="0">#ref!</x:definedName>
    <x:definedName name="celPT2" localSheetId="3" hidden="0" function="0" vbProcedure="0">#ref!</x:definedName>
    <x:definedName name="celpurodakutokonseputokettei" localSheetId="3" hidden="0" function="0" vbProcedure="0">#ref!</x:definedName>
    <x:definedName name="celPurodakutopurofairukettei" localSheetId="3" hidden="0" function="0" vbProcedure="0">#ref!</x:definedName>
    <x:definedName name="celP_lot" localSheetId="3" hidden="0" function="0" vbProcedure="0">#ref!</x:definedName>
    <x:definedName name="celseinou_shogenshaderibari" localSheetId="3" hidden="0" function="0" vbProcedure="0">#ref!</x:definedName>
    <x:definedName name="celselection_2ND" localSheetId="3" hidden="0" function="0" vbProcedure="0">#ref!</x:definedName>
    <x:definedName name="celselection_3RD" localSheetId="3" hidden="0" function="0" vbProcedure="0">#ref!</x:definedName>
    <x:definedName name="celselection_PRIMARY" localSheetId="3" hidden="0" function="0" vbProcedure="0">#ref!</x:definedName>
    <x:definedName name="celshataikouzoukeikaku_N" localSheetId="3" hidden="0" function="0" vbProcedure="0">#ref!</x:definedName>
    <x:definedName name="celshoutotushaderibari" localSheetId="3" hidden="0" function="0" vbProcedure="0">#ref!</x:definedName>
    <x:definedName name="celSimulation2" localSheetId="3" hidden="0" function="0" vbProcedure="0">#ref!</x:definedName>
    <x:definedName name="celSimulation3" localSheetId="3" hidden="0" function="0" vbProcedure="0">#ref!</x:definedName>
    <x:definedName name="celSimultaneous_Planning_1" localSheetId="3" hidden="0" function="0" vbProcedure="0">#ref!</x:definedName>
    <x:definedName name="celSimultaneous_Planning_N" localSheetId="3" hidden="0" function="0" vbProcedure="0">#ref!</x:definedName>
    <x:definedName name="celSimultaneous_Plannning_P" localSheetId="3" hidden="0" function="0" vbProcedure="0">#ref!</x:definedName>
    <x:definedName name="celSketch" localSheetId="3" hidden="0" function="0" vbProcedure="0">#ref!</x:definedName>
    <x:definedName name="celSketch_Selection" localSheetId="3" hidden="0" function="0" vbProcedure="0">#ref!</x:definedName>
    <x:definedName name="celSOP" localSheetId="3" hidden="0" function="0" vbProcedure="0">#ref!</x:definedName>
    <x:definedName name="celStyling_specDecision" localSheetId="3" hidden="0" function="0" vbProcedure="0">#ref!</x:definedName>
    <x:definedName name="celsyoukonkousousyo" localSheetId="3" hidden="0" function="0" vbProcedure="0">#ref!</x:definedName>
    <x:definedName name="celsyoukonkousousyosyu" localSheetId="3" hidden="0" function="0" vbProcedure="0">#ref!</x:definedName>
    <x:definedName name="celsyuueki_hankahoukoku" localSheetId="3" hidden="0" function="0" vbProcedure="0">#ref!</x:definedName>
    <x:definedName name="celS_lot" localSheetId="3" hidden="0" function="0" vbProcedure="0">#ref!</x:definedName>
    <x:definedName name="celteiansiyou" localSheetId="3" hidden="0" function="0" vbProcedure="0">#ref!</x:definedName>
    <x:definedName name="celteiansiyoumente" localSheetId="3" hidden="0" function="0" vbProcedure="0">#ref!</x:definedName>
    <x:definedName name="celtousi_syuuekikeikakukettei" localSheetId="3" hidden="0" function="0" vbProcedure="0">#ref!</x:definedName>
    <x:definedName name="celVT_DDC_Mtg" localSheetId="3" hidden="0" function="0" vbProcedure="0">#ref!</x:definedName>
    <x:definedName name="celVT_DDD_Mtg" localSheetId="3" hidden="0" function="0" vbProcedure="0">#ref!</x:definedName>
    <x:definedName name="celVT_Draft" localSheetId="3" hidden="0" function="0" vbProcedure="0">#ref!</x:definedName>
    <x:definedName name="celVT_HRGgohoukoku1" localSheetId="3" hidden="0" function="0" vbProcedure="0">#ref!</x:definedName>
    <x:definedName name="celVT_HRGgohoukoku2" localSheetId="3" hidden="0" function="0" vbProcedure="0">#ref!</x:definedName>
    <x:definedName name="celVT_HRGgohoukoku3" localSheetId="3" hidden="0" function="0" vbProcedure="0">#ref!</x:definedName>
    <x:definedName name="celVT_PDM1" localSheetId="3" hidden="0" function="0" vbProcedure="0">#ref!</x:definedName>
    <x:definedName name="celVT_PDM2" localSheetId="3" hidden="0" function="0" vbProcedure="0">#ref!</x:definedName>
    <x:definedName name="celVT_PPM" localSheetId="3" hidden="0" function="0" vbProcedure="0">#ref!</x:definedName>
    <x:definedName name="celVT_Request_For_Quotation" localSheetId="3" hidden="0" function="0" vbProcedure="0">#ref!</x:definedName>
    <x:definedName name="celVT_teiantikakunin" localSheetId="3" hidden="0" function="0" vbProcedure="0">#ref!</x:definedName>
    <x:definedName name="celVT_teiantikettai2" localSheetId="3" hidden="0" function="0" vbProcedure="0">#ref!</x:definedName>
    <x:definedName name="celVT_teiantikettei1" localSheetId="3" hidden="0" function="0" vbProcedure="0">#ref!</x:definedName>
    <x:definedName name="celWeight_Freez" localSheetId="3" hidden="0" function="0" vbProcedure="0">#ref!</x:definedName>
    <x:definedName name="CFDLCS" localSheetId="3" hidden="0" function="0" vbProcedure="0">#ref!</x:definedName>
    <x:definedName name="CFEWMERC" localSheetId="3" hidden="0" function="0" vbProcedure="0">#ref!</x:definedName>
    <x:definedName name="CFTLINMCV8" localSheetId="3" hidden="0" function="0" vbProcedure="0">#ref!</x:definedName>
    <x:definedName name="CFTPN2L" localSheetId="3" hidden="0" function="0" vbProcedure="0">#ref!</x:definedName>
    <x:definedName name="CFTU93AL2EX" localSheetId="3" hidden="0" function="0" vbProcedure="0">#ref!</x:definedName>
    <x:definedName name="CFU93AF2EX" localSheetId="3" hidden="0" function="0" vbProcedure="0">#ref!</x:definedName>
    <x:definedName name="CGKPPA" localSheetId="3" hidden="0" function="0" vbProcedure="0">#ref!</x:definedName>
    <x:definedName name="CGSAASC" localSheetId="3" hidden="0" function="0" vbProcedure="0">#ref!</x:definedName>
    <x:definedName name="CGSATSC" localSheetId="3" hidden="0" function="0" vbProcedure="0">#ref!</x:definedName>
    <x:definedName name="CGT360B98" localSheetId="3" hidden="0" function="0" vbProcedure="0">#ref!</x:definedName>
    <x:definedName name="CGTCTPPT" localSheetId="3" hidden="0" function="0" vbProcedure="0">#ref!</x:definedName>
    <x:definedName name="CGW2RGAL" localSheetId="3" hidden="0" function="0" vbProcedure="0">#ref!</x:definedName>
    <x:definedName name="CH" localSheetId="3" hidden="0" function="0" vbProcedure="0">#ref!</x:definedName>
    <x:definedName name="ChangeColor" localSheetId="3" hidden="0" function="0" vbProcedure="0">#ref!</x:definedName>
    <x:definedName name="CHECK" localSheetId="3" hidden="0" function="0" vbProcedure="0">#ref!</x:definedName>
    <x:definedName name="CheckList1stCol" localSheetId="3" hidden="0" function="0" vbProcedure="0">#ref!</x:definedName>
    <x:definedName name="CHECK_AFFILI_SALE" localSheetId="3" hidden="0" function="0" vbProcedure="0">#ref!</x:definedName>
    <x:definedName name="CHECK_AFFILI_SALE2" localSheetId="3" hidden="0" function="0" vbProcedure="0">#ref!</x:definedName>
    <x:definedName name="CHECK_ASSET" localSheetId="3" hidden="0" function="0" vbProcedure="0">#ref!</x:definedName>
    <x:definedName name="CHECK_BALANCE" localSheetId="3" hidden="0" function="0" vbProcedure="0">#ref!</x:definedName>
    <x:definedName name="CHECK_BUILDINGS" localSheetId="3" hidden="0" function="0" vbProcedure="0">#ref!</x:definedName>
    <x:definedName name="CHECK_CASH" localSheetId="3" hidden="0" function="0" vbProcedure="0">#ref!</x:definedName>
    <x:definedName name="CHECK_COMMONSTOCK" localSheetId="3" hidden="0" function="0" vbProcedure="0">#ref!</x:definedName>
    <x:definedName name="CHECK_CONSTRUCTION" localSheetId="3" hidden="0" function="0" vbProcedure="0">#ref!</x:definedName>
    <x:definedName name="CHECK_C_OPR" localSheetId="3" hidden="0" function="0" vbProcedure="0">#ref!</x:definedName>
    <x:definedName name="CHECK_DEFFERDASSETS" localSheetId="3" hidden="0" function="0" vbProcedure="0">#ref!</x:definedName>
    <x:definedName name="CHECK_DUE" localSheetId="3" hidden="0" function="0" vbProcedure="0">#ref!</x:definedName>
    <x:definedName name="CHECK_INT_ASSETS" localSheetId="3" hidden="0" function="0" vbProcedure="0">#ref!</x:definedName>
    <x:definedName name="CHECK_INV_CAP" localSheetId="3" hidden="0" function="0" vbProcedure="0">#ref!</x:definedName>
    <x:definedName name="CHECK_INV_SEC" localSheetId="3" hidden="0" function="0" vbProcedure="0">#ref!</x:definedName>
    <x:definedName name="CHECK_I_SECURITIES" localSheetId="3" hidden="0" function="0" vbProcedure="0">#ref!</x:definedName>
    <x:definedName name="CHECK_LAND" localSheetId="3" hidden="0" function="0" vbProcedure="0">#ref!</x:definedName>
    <x:definedName name="CHECK_LEGALRESERVE" localSheetId="3" hidden="0" function="0" vbProcedure="0">#ref!</x:definedName>
    <x:definedName name="CHECK_L_PAY" localSheetId="3" hidden="0" function="0" vbProcedure="0">#ref!</x:definedName>
    <x:definedName name="CHECK_L_R" localSheetId="3" hidden="0" function="0" vbProcedure="0">#ref!</x:definedName>
    <x:definedName name="CHECK_L_T_1" localSheetId="3" hidden="0" function="0" vbProcedure="0">#ref!</x:definedName>
    <x:definedName name="CHECK_L_T_2" localSheetId="3" hidden="0" function="0" vbProcedure="0">#ref!</x:definedName>
    <x:definedName name="CHECK_L_T_BORROWING" localSheetId="3" hidden="0" function="0" vbProcedure="0">#ref!</x:definedName>
    <x:definedName name="CHECK_L_T_P_E" localSheetId="3" hidden="0" function="0" vbProcedure="0">#ref!</x:definedName>
    <x:definedName name="CHECK_MACHINERY" localSheetId="3" hidden="0" function="0" vbProcedure="0">#ref!</x:definedName>
    <x:definedName name="CHECK_M_SECURITIES" localSheetId="3" hidden="0" function="0" vbProcedure="0">#ref!</x:definedName>
    <x:definedName name="CHECK_NETSALE" localSheetId="3" hidden="0" function="0" vbProcedure="0">#ref!</x:definedName>
    <x:definedName name="CHECK_NETSALE2" localSheetId="3" hidden="0" function="0" vbProcedure="0">#ref!</x:definedName>
    <x:definedName name="CHECK_OPR" localSheetId="3" hidden="0" function="0" vbProcedure="0">#ref!</x:definedName>
    <x:definedName name="CHECK_PAIDCAPITAL" localSheetId="3" hidden="0" function="0" vbProcedure="0">#ref!</x:definedName>
    <x:definedName name="CHECK_RETAINED" localSheetId="3" hidden="0" function="0" vbProcedure="0">#ref!</x:definedName>
    <x:definedName name="CHECK_STRUCTURE" localSheetId="3" hidden="0" function="0" vbProcedure="0">#ref!</x:definedName>
    <x:definedName name="CHECK_S_SECURITIES" localSheetId="3" hidden="0" function="0" vbProcedure="0">#ref!</x:definedName>
    <x:definedName name="CHECK_S_T_B" localSheetId="3" hidden="0" function="0" vbProcedure="0">#ref!</x:definedName>
    <x:definedName name="CHECK_S_W" localSheetId="3" hidden="0" function="0" vbProcedure="0">#ref!</x:definedName>
    <x:definedName name="CHECK_TOOL" localSheetId="3" hidden="0" function="0" vbProcedure="0">#ref!</x:definedName>
    <x:definedName name="CHECK_TOTALEQUITY" localSheetId="3" hidden="0" function="0" vbProcedure="0">#ref!</x:definedName>
    <x:definedName name="CHECK_VEHICLE" localSheetId="3" hidden="0" function="0" vbProcedure="0">#ref!</x:definedName>
    <x:definedName name="CLVL" localSheetId="3" hidden="0" function="0" vbProcedure="0">#ref!</x:definedName>
    <x:definedName name="CNT" localSheetId="3" hidden="0" function="0" vbProcedure="0">#ref!</x:definedName>
    <x:definedName name="COC_1.2" localSheetId="3" hidden="0" function="0" vbProcedure="0">#ref!</x:definedName>
    <x:definedName name="Coc_2m" localSheetId="3" hidden="0" function="0" vbProcedure="0">#ref!</x:definedName>
    <x:definedName name="Code" localSheetId="3" hidden="0" function="0" vbProcedure="0">#ref!</x:definedName>
    <x:definedName name="COMMON" localSheetId="3" hidden="0" function="0" vbProcedure="0">#ref!</x:definedName>
    <x:definedName name="COMPANY" localSheetId="3" hidden="0" function="0" vbProcedure="0">#ref!</x:definedName>
    <x:definedName name="CompanyList" localSheetId="3" hidden="0" function="0" vbProcedure="0">#ref!</x:definedName>
    <x:definedName name="CompanyName" localSheetId="3" hidden="0" function="0" vbProcedure="0">#ref!</x:definedName>
    <x:definedName name="COMPL" localSheetId="3" hidden="0" function="0" vbProcedure="0">#ref!</x:definedName>
    <x:definedName name="COMPONENT" localSheetId="3" hidden="0" function="0" vbProcedure="0">#ref!</x:definedName>
    <x:definedName name="CONCURRENCE" localSheetId="3" hidden="0" function="0" vbProcedure="0">#ref!</x:definedName>
    <x:definedName name="Cong_HM_DTCT" localSheetId="3" hidden="0" function="0" vbProcedure="0">#ref!</x:definedName>
    <x:definedName name="Cong_M_DTCT" localSheetId="3" hidden="0" function="0" vbProcedure="0">#ref!</x:definedName>
    <x:definedName name="Cong_NC_DTCT" localSheetId="3" hidden="0" function="0" vbProcedure="0">#ref!</x:definedName>
    <x:definedName name="Cong_VL_DTCT" localSheetId="3" hidden="0" function="0" vbProcedure="0">#ref!</x:definedName>
    <x:definedName name="CONST_EQ" localSheetId="3" hidden="0" function="0" vbProcedure="0">#ref!</x:definedName>
    <x:definedName name="Continue" localSheetId="3" hidden="0" function="0" vbProcedure="0">#ref!</x:definedName>
    <x:definedName name="CON_EQP_COS" localSheetId="3" hidden="0" function="0" vbProcedure="0">#ref!</x:definedName>
    <x:definedName name="CON_EQP_COST" localSheetId="3" hidden="0" function="0" vbProcedure="0">#ref!</x:definedName>
    <x:definedName name="COP" localSheetId="3" hidden="0" function="0" vbProcedure="0">#ref!</x:definedName>
    <x:definedName name="COVER" localSheetId="3" hidden="0" function="0" vbProcedure="0">#ref!</x:definedName>
    <x:definedName name="CP" localSheetId="3" hidden="0" function="0" vbProcedure="0">#ref!</x:definedName>
    <x:definedName name="CPC" localSheetId="3" hidden="0" function="0" vbProcedure="0">#ref!</x:definedName>
    <x:definedName name="Criteria_MI" localSheetId="3" hidden="0" function="0" vbProcedure="0">#ref!</x:definedName>
    <x:definedName name="CRITINST" localSheetId="3" hidden="0" function="0" vbProcedure="0">#ref!</x:definedName>
    <x:definedName name="CRITPURC" localSheetId="3" hidden="0" function="0" vbProcedure="0">#ref!</x:definedName>
    <x:definedName name="CS_10" localSheetId="3" hidden="0" function="0" vbProcedure="0">#ref!</x:definedName>
    <x:definedName name="CS_100" localSheetId="3" hidden="0" function="0" vbProcedure="0">#ref!</x:definedName>
    <x:definedName name="CS_10S" localSheetId="3" hidden="0" function="0" vbProcedure="0">#ref!</x:definedName>
    <x:definedName name="CS_120" localSheetId="3" hidden="0" function="0" vbProcedure="0">#ref!</x:definedName>
    <x:definedName name="CS_140" localSheetId="3" hidden="0" function="0" vbProcedure="0">#ref!</x:definedName>
    <x:definedName name="CS_160" localSheetId="3" hidden="0" function="0" vbProcedure="0">#ref!</x:definedName>
    <x:definedName name="CS_20" localSheetId="3" hidden="0" function="0" vbProcedure="0">#ref!</x:definedName>
    <x:definedName name="CS_30" localSheetId="3" hidden="0" function="0" vbProcedure="0">#ref!</x:definedName>
    <x:definedName name="CS_40" localSheetId="3" hidden="0" function="0" vbProcedure="0">#ref!</x:definedName>
    <x:definedName name="CS_40S" localSheetId="3" hidden="0" function="0" vbProcedure="0">#ref!</x:definedName>
    <x:definedName name="CS_5S" localSheetId="3" hidden="0" function="0" vbProcedure="0">#ref!</x:definedName>
    <x:definedName name="CS_60" localSheetId="3" hidden="0" function="0" vbProcedure="0">#ref!</x:definedName>
    <x:definedName name="CS_80" localSheetId="3" hidden="0" function="0" vbProcedure="0">#ref!</x:definedName>
    <x:definedName name="CS_80S" localSheetId="3" hidden="0" function="0" vbProcedure="0">#ref!</x:definedName>
    <x:definedName name="CS_STD" localSheetId="3" hidden="0" function="0" vbProcedure="0">#ref!</x:definedName>
    <x:definedName name="CS_XS" localSheetId="3" hidden="0" function="0" vbProcedure="0">#ref!</x:definedName>
    <x:definedName name="CS_XXS" localSheetId="3" hidden="0" function="0" vbProcedure="0">#ref!</x:definedName>
    <x:definedName name="CTHTKA8" localSheetId="3" hidden="0" function="0" vbProcedure="0">#ref!</x:definedName>
    <x:definedName name="CTHYSAN" localSheetId="3" hidden="0" function="0" vbProcedure="0">#ref!</x:definedName>
    <x:definedName name="CTHYSED" localSheetId="3" hidden="0" function="0" vbProcedure="0">#ref!</x:definedName>
    <x:definedName name="ctiep" localSheetId="3" hidden="0" function="0" vbProcedure="0">#ref!</x:definedName>
    <x:definedName name="CTTCMC" localSheetId="3" hidden="0" function="0" vbProcedure="0">#ref!</x:definedName>
    <x:definedName name="CTTHCPTZYW" localSheetId="3" hidden="0" function="0" vbProcedure="0">#ref!</x:definedName>
    <x:definedName name="CTTHHAARD" localSheetId="3" hidden="0" function="0" vbProcedure="0">#ref!</x:definedName>
    <x:definedName name="CTTIZSUTT" localSheetId="3" hidden="0" function="0" vbProcedure="0">#ref!</x:definedName>
    <x:definedName name="CTTSTW2" localSheetId="3" hidden="0" function="0" vbProcedure="0">#ref!</x:definedName>
    <x:definedName name="CTVWA5GLF" localSheetId="3" hidden="0" function="0" vbProcedure="0">#ref!</x:definedName>
    <x:definedName name="Cum_Int" localSheetId="3" hidden="0" function="0" vbProcedure="0">#ref!</x:definedName>
    <x:definedName name="cun" localSheetId="3" hidden="0" function="0" vbProcedure="0">#ref!</x:definedName>
    <x:definedName name="C_" localSheetId="3" hidden="0" function="0" vbProcedure="0">#ref!</x:definedName>
    <x:definedName name="DAFAFAD" localSheetId="3" hidden="1" function="0" vbProcedure="0">#ref!</x:definedName>
    <x:definedName name="DAISU" localSheetId="3" hidden="0" function="0" vbProcedure="0">#ref!</x:definedName>
    <x:definedName name="DAO_DAT" localSheetId="3" hidden="0" function="0" vbProcedure="0">#ref!</x:definedName>
    <x:definedName name="dasda" localSheetId="3" hidden="0" function="0" vbProcedure="0">#ref!,#ref!</x:definedName>
    <x:definedName name="Data" localSheetId="3" hidden="0" function="0" vbProcedure="0">#ref!</x:definedName>
    <x:definedName name="Data.Dump" localSheetId="3" hidden="1" function="0" vbProcedure="0">OFFSET(data.top.left,1,0)</x:definedName>
    <x:definedName name="Database.File" localSheetId="3" hidden="1" function="0" vbProcedure="0">#ref!</x:definedName>
    <x:definedName name="Database_MI" localSheetId="3" hidden="0" function="0" vbProcedure="0">#ref!</x:definedName>
    <x:definedName name="Data_All" localSheetId="3" hidden="0" function="0" vbProcedure="0">#ref!</x:definedName>
    <x:definedName name="date" localSheetId="3" hidden="0" function="0" vbProcedure="0">#ref!</x:definedName>
    <x:definedName name="Day" localSheetId="3" hidden="0" function="0" vbProcedure="0">#ref!</x:definedName>
    <x:definedName name="DBASE1" localSheetId="3" hidden="0" function="0" vbProcedure="0">#ref!</x:definedName>
    <x:definedName name="DB名" localSheetId="3" hidden="0" function="0" vbProcedure="0">#ref!</x:definedName>
    <x:definedName name="dddddd" localSheetId="3" hidden="0" function="0" vbProcedure="0">#ref!,#ref!</x:definedName>
    <x:definedName name="Dec_02" localSheetId="3" hidden="0" function="0" vbProcedure="0">#ref!</x:definedName>
    <x:definedName name="Dec_03" localSheetId="3" hidden="0" function="0" vbProcedure="0">#ref!</x:definedName>
    <x:definedName name="Dec_04" localSheetId="3" hidden="0" function="0" vbProcedure="0">#ref!</x:definedName>
    <x:definedName name="Dec_05" localSheetId="3" hidden="0" function="0" vbProcedure="0">#ref!</x:definedName>
    <x:definedName name="Dec_06" localSheetId="3" hidden="0" function="0" vbProcedure="0">#ref!</x:definedName>
    <x:definedName name="den_bu" localSheetId="3" hidden="0" function="0" vbProcedure="0">#ref!</x:definedName>
    <x:definedName name="DEPT_" localSheetId="3" hidden="0" function="0" vbProcedure="0">#ref!</x:definedName>
    <x:definedName name="DESCRIPTION" localSheetId="3" hidden="0" function="0" vbProcedure="0">#ref!</x:definedName>
    <x:definedName name="DETA" localSheetId="3" hidden="0" function="0" vbProcedure="0">#ref!</x:definedName>
    <x:definedName name="DGCTI592" localSheetId="3" hidden="0" function="0" vbProcedure="0">#ref!</x:definedName>
    <x:definedName name="Die" localSheetId="3" hidden="0" function="0" vbProcedure="0">#ref!</x:definedName>
    <x:definedName name="Dinhmuc" localSheetId="3" hidden="0" function="0" vbProcedure="0">#ref!</x:definedName>
    <x:definedName name="DMNQ" localSheetId="3" hidden="0" function="0" vbProcedure="0">#ref!</x:definedName>
    <x:definedName name="Documents_array" localSheetId="3" hidden="0" function="0" vbProcedure="0">#ref!</x:definedName>
    <x:definedName name="Dole_trans_code" localSheetId="3" hidden="0" function="0" vbProcedure="0">#ref!</x:definedName>
    <x:definedName name="Dongia" localSheetId="3" hidden="0" function="0" vbProcedure="0">#ref!</x:definedName>
    <x:definedName name="DR_NO." localSheetId="3" hidden="0" function="0" vbProcedure="0">#ref!</x:definedName>
    <x:definedName name="DSDSD" localSheetId="3" hidden="0" function="0" vbProcedure="0">#ref!</x:definedName>
    <x:definedName name="DSUMDATA" localSheetId="3" hidden="0" function="0" vbProcedure="0">#ref!</x:definedName>
    <x:definedName name="DVPNUMBER" localSheetId="3" hidden="0" function="0" vbProcedure="0">#ref!</x:definedName>
    <x:definedName name="D_7101A_B" localSheetId="3" hidden="0" function="0" vbProcedure="0">#ref!</x:definedName>
    <x:definedName name="DÇm_33" localSheetId="3" hidden="0" function="0" vbProcedure="0">#ref!</x:definedName>
    <x:definedName name="E" localSheetId="3" hidden="0" function="0" vbProcedure="0">#ref!</x:definedName>
    <x:definedName name="Eb" localSheetId="3" hidden="0" function="0" vbProcedure="0">#ref!</x:definedName>
    <x:definedName name="Ebdam" localSheetId="3" hidden="0" function="0" vbProcedure="0">#ref!</x:definedName>
    <x:definedName name="Ecot1" localSheetId="3" hidden="0" function="0" vbProcedure="0">#ref!</x:definedName>
    <x:definedName name="EEEE" localSheetId="3" hidden="0" function="0" vbProcedure="0">#ref!</x:definedName>
    <x:definedName name="EEEEE" localSheetId="3" hidden="0" function="0" vbProcedure="0">#ref!</x:definedName>
    <x:definedName name="emb" localSheetId="3" hidden="0" function="0" vbProcedure="0">#ref!</x:definedName>
    <x:definedName name="EMI工場ﾚｲｱｳﾄ" localSheetId="3" hidden="0" function="0" vbProcedure="0">#ref!</x:definedName>
    <x:definedName name="EmployeeName" localSheetId="3" hidden="0" function="0" vbProcedure="0">#ref!</x:definedName>
    <x:definedName name="end" localSheetId="3" hidden="0" function="0" vbProcedure="0">#ref!</x:definedName>
    <x:definedName name="End_1" localSheetId="3" hidden="0" function="0" vbProcedure="0">#ref!</x:definedName>
    <x:definedName name="End_10" localSheetId="3" hidden="0" function="0" vbProcedure="0">#ref!</x:definedName>
    <x:definedName name="End_11" localSheetId="3" hidden="0" function="0" vbProcedure="0">#ref!</x:definedName>
    <x:definedName name="End_12" localSheetId="3" hidden="0" function="0" vbProcedure="0">#ref!</x:definedName>
    <x:definedName name="End_13" localSheetId="3" hidden="0" function="0" vbProcedure="0">#ref!</x:definedName>
    <x:definedName name="End_2" localSheetId="3" hidden="0" function="0" vbProcedure="0">#ref!</x:definedName>
    <x:definedName name="End_3" localSheetId="3" hidden="0" function="0" vbProcedure="0">#ref!</x:definedName>
    <x:definedName name="End_4" localSheetId="3" hidden="0" function="0" vbProcedure="0">#ref!</x:definedName>
    <x:definedName name="End_5" localSheetId="3" hidden="0" function="0" vbProcedure="0">#ref!</x:definedName>
    <x:definedName name="End_6" localSheetId="3" hidden="0" function="0" vbProcedure="0">#ref!</x:definedName>
    <x:definedName name="End_7" localSheetId="3" hidden="0" function="0" vbProcedure="0">#ref!</x:definedName>
    <x:definedName name="End_8" localSheetId="3" hidden="0" function="0" vbProcedure="0">#ref!</x:definedName>
    <x:definedName name="End_9" localSheetId="3" hidden="0" function="0" vbProcedure="0">#ref!</x:definedName>
    <x:definedName name="End_Bal" localSheetId="3" hidden="0" function="0" vbProcedure="0">#ref!</x:definedName>
    <x:definedName name="ENGINE" localSheetId="3" hidden="0" function="0" vbProcedure="0">#ref!</x:definedName>
    <x:definedName name="ENID" localSheetId="3" hidden="0" function="0" vbProcedure="0">#ref!</x:definedName>
    <x:definedName name="EQREQRQ" localSheetId="3" hidden="0" function="0" vbProcedure="0">#ref!</x:definedName>
    <x:definedName name="ErrColor" localSheetId="3" hidden="0" function="0" vbProcedure="0">#ref!</x:definedName>
    <x:definedName name="ew" localSheetId="3" hidden="0" function="0" vbProcedure="0">#ref!</x:definedName>
    <x:definedName name="ex" localSheetId="3" hidden="0" function="0" vbProcedure="0">#ref!</x:definedName>
    <x:definedName name="Excel_BuiltIn_Print_Area_1" localSheetId="3" hidden="0" function="0" vbProcedure="0">#ref!</x:definedName>
    <x:definedName name="Excel_BuiltIn_Print_Area_17_1" localSheetId="3" hidden="0" function="0" vbProcedure="0">#ref!</x:definedName>
    <x:definedName name="Excel_BuiltIn_Print_Area_17_18" localSheetId="3" hidden="0" function="0" vbProcedure="0">#ref!</x:definedName>
    <x:definedName name="Excel_BuiltIn_Print_Area_17_2" localSheetId="3" hidden="0" function="0" vbProcedure="0">#ref!</x:definedName>
    <x:definedName name="Excel_BuiltIn_Print_Area_17_3" localSheetId="3" hidden="0" function="0" vbProcedure="0">#ref!</x:definedName>
    <x:definedName name="Excel_BuiltIn_Print_Area_1_1" localSheetId="3" hidden="0" function="0" vbProcedure="0">#ref!</x:definedName>
    <x:definedName name="Excel_BuiltIn_Print_Area_1_18" localSheetId="3" hidden="0" function="0" vbProcedure="0">#ref!</x:definedName>
    <x:definedName name="Excel_BuiltIn_Print_Area_1_1_1" localSheetId="3" hidden="0" function="0" vbProcedure="0">#ref!</x:definedName>
    <x:definedName name="Excel_BuiltIn_Print_Area_1_1_1_1" localSheetId="3" hidden="0" function="0" vbProcedure="0">#ref!</x:definedName>
    <x:definedName name="Excel_BuiltIn_Print_Area_1_1_1_1_1" localSheetId="3" hidden="0" function="0" vbProcedure="0">#ref!</x:definedName>
    <x:definedName name="Excel_BuiltIn_Print_Area_1_2" localSheetId="3" hidden="0" function="0" vbProcedure="0">#ref!</x:definedName>
    <x:definedName name="Excel_BuiltIn_Print_Area_1_3" localSheetId="3" hidden="0" function="0" vbProcedure="0">#ref!</x:definedName>
    <x:definedName name="Excel_BuiltIn_Print_Area_2" localSheetId="3" hidden="0" function="0" vbProcedure="0">#ref!</x:definedName>
    <x:definedName name="Excel_BuiltIn_Print_Area_20_1" localSheetId="3" hidden="0" function="0" vbProcedure="0">#ref!</x:definedName>
    <x:definedName name="Excel_BuiltIn_Print_Area_20_18" localSheetId="3" hidden="0" function="0" vbProcedure="0">#ref!</x:definedName>
    <x:definedName name="Excel_BuiltIn_Print_Area_20_2" localSheetId="3" hidden="0" function="0" vbProcedure="0">#ref!</x:definedName>
    <x:definedName name="Excel_BuiltIn_Print_Area_20_3" localSheetId="3" hidden="0" function="0" vbProcedure="0">#ref!</x:definedName>
    <x:definedName name="Excel_BuiltIn_Print_Area_2_1" localSheetId="3" hidden="0" function="0" vbProcedure="0">#ref!</x:definedName>
    <x:definedName name="Excel_BuiltIn_Print_Area_2_1_15" localSheetId="3" hidden="0" function="0" vbProcedure="0">#ref!</x:definedName>
    <x:definedName name="Excel_BuiltIn_Print_Area_2_1_15_4" localSheetId="3" hidden="0" function="0" vbProcedure="0">#ref!</x:definedName>
    <x:definedName name="Excel_BuiltIn_Print_Area_2_1_15_5" localSheetId="3" hidden="0" function="0" vbProcedure="0">#ref!</x:definedName>
    <x:definedName name="Excel_BuiltIn_Print_Area_2_1_15_7" localSheetId="3" hidden="0" function="0" vbProcedure="0">#ref!</x:definedName>
    <x:definedName name="Excel_BuiltIn_Print_Area_2_1_15_8" localSheetId="3" hidden="0" function="0" vbProcedure="0">#ref!</x:definedName>
    <x:definedName name="Excel_BuiltIn_Print_Area_2_1_15_9" localSheetId="3" hidden="0" function="0" vbProcedure="0">#ref!</x:definedName>
    <x:definedName name="Excel_BuiltIn_Print_Area_2_1_17" localSheetId="3" hidden="0" function="0" vbProcedure="0">#ref!</x:definedName>
    <x:definedName name="Excel_BuiltIn_Print_Area_2_1_17_4" localSheetId="3" hidden="0" function="0" vbProcedure="0">#ref!</x:definedName>
    <x:definedName name="Excel_BuiltIn_Print_Area_2_1_17_5" localSheetId="3" hidden="0" function="0" vbProcedure="0">#ref!</x:definedName>
    <x:definedName name="Excel_BuiltIn_Print_Area_2_1_17_7" localSheetId="3" hidden="0" function="0" vbProcedure="0">#ref!</x:definedName>
    <x:definedName name="Excel_BuiltIn_Print_Area_2_1_17_8" localSheetId="3" hidden="0" function="0" vbProcedure="0">#ref!</x:definedName>
    <x:definedName name="Excel_BuiltIn_Print_Area_2_1_17_9" localSheetId="3" hidden="0" function="0" vbProcedure="0">#ref!</x:definedName>
    <x:definedName name="Excel_BuiltIn_Print_Area_2_1_18" localSheetId="3" hidden="0" function="0" vbProcedure="0">#ref!</x:definedName>
    <x:definedName name="Excel_BuiltIn_Print_Area_2_1_1_1" localSheetId="3" hidden="0" function="0" vbProcedure="0">#ref!</x:definedName>
    <x:definedName name="Excel_BuiltIn_Print_Area_2_1_2" localSheetId="3" hidden="0" function="0" vbProcedure="0">#ref!</x:definedName>
    <x:definedName name="Excel_BuiltIn_Print_Area_2_1_3" localSheetId="3" hidden="0" function="0" vbProcedure="0">#ref!</x:definedName>
    <x:definedName name="Excel_BuiltIn_Print_Area_2_1_4" localSheetId="3" hidden="0" function="0" vbProcedure="0">#ref!</x:definedName>
    <x:definedName name="Excel_BuiltIn_Print_Area_2_1_5" localSheetId="3" hidden="0" function="0" vbProcedure="0">#ref!</x:definedName>
    <x:definedName name="Excel_BuiltIn_Print_Area_2_1_7" localSheetId="3" hidden="0" function="0" vbProcedure="0">#ref!</x:definedName>
    <x:definedName name="Excel_BuiltIn_Print_Area_2_1_8" localSheetId="3" hidden="0" function="0" vbProcedure="0">#ref!</x:definedName>
    <x:definedName name="Excel_BuiltIn_Print_Area_2_1_9" localSheetId="3" hidden="0" function="0" vbProcedure="0">#ref!</x:definedName>
    <x:definedName name="Excel_BuiltIn_Print_Area_3" localSheetId="3" hidden="0" function="0" vbProcedure="0">#ref!</x:definedName>
    <x:definedName name="Excel_BuiltIn_Print_Area_3_1" localSheetId="3" hidden="0" function="0" vbProcedure="0">#ref!</x:definedName>
    <x:definedName name="Excel_BuiltIn_Print_Area_3_17" localSheetId="3" hidden="0" function="0" vbProcedure="0">#ref!</x:definedName>
    <x:definedName name="Excel_BuiltIn_Print_Area_3_17_4" localSheetId="3" hidden="0" function="0" vbProcedure="0">#ref!</x:definedName>
    <x:definedName name="Excel_BuiltIn_Print_Area_3_17_5" localSheetId="3" hidden="0" function="0" vbProcedure="0">#ref!</x:definedName>
    <x:definedName name="Excel_BuiltIn_Print_Area_3_17_7" localSheetId="3" hidden="0" function="0" vbProcedure="0">#ref!</x:definedName>
    <x:definedName name="Excel_BuiltIn_Print_Area_3_17_8" localSheetId="3" hidden="0" function="0" vbProcedure="0">#ref!</x:definedName>
    <x:definedName name="Excel_BuiltIn_Print_Area_3_17_9" localSheetId="3" hidden="0" function="0" vbProcedure="0">#ref!</x:definedName>
    <x:definedName name="Excel_BuiltIn_Print_Area_3_1_1" localSheetId="3" hidden="0" function="0" vbProcedure="0">#ref!</x:definedName>
    <x:definedName name="Excel_BuiltIn_Print_Area_3_1_4" localSheetId="3" hidden="0" function="0" vbProcedure="0">#ref!</x:definedName>
    <x:definedName name="Excel_BuiltIn_Print_Area_3_1_5" localSheetId="3" hidden="0" function="0" vbProcedure="0">#ref!</x:definedName>
    <x:definedName name="Excel_BuiltIn_Print_Area_3_1_7" localSheetId="3" hidden="0" function="0" vbProcedure="0">#ref!</x:definedName>
    <x:definedName name="Excel_BuiltIn_Print_Area_3_1_8" localSheetId="3" hidden="0" function="0" vbProcedure="0">#ref!</x:definedName>
    <x:definedName name="Excel_BuiltIn_Print_Area_3_1_9" localSheetId="3" hidden="0" function="0" vbProcedure="0">#ref!</x:definedName>
    <x:definedName name="Excel_BuiltIn_Print_Area_3_4" localSheetId="3" hidden="0" function="0" vbProcedure="0">#ref!</x:definedName>
    <x:definedName name="Excel_BuiltIn_Print_Area_3_5" localSheetId="3" hidden="0" function="0" vbProcedure="0">#ref!</x:definedName>
    <x:definedName name="Excel_BuiltIn_Print_Area_3_7" localSheetId="3" hidden="0" function="0" vbProcedure="0">#ref!</x:definedName>
    <x:definedName name="Excel_BuiltIn_Print_Area_3_8" localSheetId="3" hidden="0" function="0" vbProcedure="0">#ref!</x:definedName>
    <x:definedName name="Excel_BuiltIn_Print_Area_3_9" localSheetId="3" hidden="0" function="0" vbProcedure="0">#ref!</x:definedName>
    <x:definedName name="Excel_BuiltIn_Print_Area_4" localSheetId="3" hidden="0" function="0" vbProcedure="0">#ref!</x:definedName>
    <x:definedName name="Excel_BuiltIn_Print_Area_4_1" localSheetId="3" hidden="0" function="0" vbProcedure="0">#ref!</x:definedName>
    <x:definedName name="Excel_BuiltIn_Print_Area_4_1_1_1_1_1" localSheetId="3" hidden="0" function="0" vbProcedure="0">#ref!</x:definedName>
    <x:definedName name="Excel_BuiltIn_Print_Area_4_1_1_1_1_1_1" localSheetId="3" hidden="0" function="0" vbProcedure="0">#ref!</x:definedName>
    <x:definedName name="Excel_BuiltIn_Print_Area_4_1_1_1_1_1_1_1_1" localSheetId="3" hidden="0" function="0" vbProcedure="0">#ref!</x:definedName>
    <x:definedName name="Excel_BuiltIn_Print_Area_4_2" localSheetId="3" hidden="0" function="0" vbProcedure="0">#ref!</x:definedName>
    <x:definedName name="Excel_BuiltIn_Print_Area_5" localSheetId="3" hidden="0" function="0" vbProcedure="0">#ref!</x:definedName>
    <x:definedName name="Excel_BuiltIn_Print_Area_6_1_1" localSheetId="3" hidden="0" function="0" vbProcedure="0">#ref!</x:definedName>
    <x:definedName name="Excel_BuiltIn_Print_Area_6_1_1_1" localSheetId="3" hidden="0" function="0" vbProcedure="0">#ref!</x:definedName>
    <x:definedName name="Excel_BuiltIn_Print_Area_7" localSheetId="3" hidden="0" function="0" vbProcedure="0">#ref!</x:definedName>
    <x:definedName name="Excel_BuiltIn_Print_Area_7_1" localSheetId="3" hidden="0" function="0" vbProcedure="0">#ref!</x:definedName>
    <x:definedName name="Excel_BuiltIn_Print_Titles_15_1" localSheetId="3" hidden="0" function="0" vbProcedure="0">#ref!</x:definedName>
    <x:definedName name="Excel_BuiltIn_Print_Titles_15_18" localSheetId="3" hidden="0" function="0" vbProcedure="0">#ref!</x:definedName>
    <x:definedName name="Excel_BuiltIn_Print_Titles_15_2" localSheetId="3" hidden="0" function="0" vbProcedure="0">#ref!</x:definedName>
    <x:definedName name="Excel_BuiltIn_Print_Titles_15_3" localSheetId="3" hidden="0" function="0" vbProcedure="0">#ref!</x:definedName>
    <x:definedName name="Excel_BuiltIn_Print_Titles_1_18" localSheetId="3" hidden="0" function="0" vbProcedure="0">#ref!</x:definedName>
    <x:definedName name="Excel_BuiltIn_Print_Titles_1_1_1" localSheetId="3" hidden="0" function="0" vbProcedure="0">#ref!</x:definedName>
    <x:definedName name="Excel_BuiltIn_Print_Titles_1_1_18" localSheetId="3" hidden="0" function="0" vbProcedure="0">#ref!</x:definedName>
    <x:definedName name="Excel_BuiltIn_Print_Titles_1_1_1_1" localSheetId="3" hidden="0" function="0" vbProcedure="0">#ref!</x:definedName>
    <x:definedName name="Excel_BuiltIn_Print_Titles_1_1_2" localSheetId="3" hidden="0" function="0" vbProcedure="0">#ref!</x:definedName>
    <x:definedName name="Excel_BuiltIn_Print_Titles_1_1_3" localSheetId="3" hidden="0" function="0" vbProcedure="0">#ref!</x:definedName>
    <x:definedName name="Excel_BuiltIn_Print_Titles_1_2" localSheetId="3" hidden="0" function="0" vbProcedure="0">#ref!</x:definedName>
    <x:definedName name="Excel_BuiltIn_Print_Titles_1_3" localSheetId="3" hidden="0" function="0" vbProcedure="0">#ref!</x:definedName>
    <x:definedName name="Excel_BuiltIn_Print_Titles_23_1" localSheetId="3" hidden="0" function="0" vbProcedure="0">#ref!</x:definedName>
    <x:definedName name="Excel_BuiltIn_Print_Titles_23_18" localSheetId="3" hidden="0" function="0" vbProcedure="0">#ref!</x:definedName>
    <x:definedName name="Excel_BuiltIn_Print_Titles_23_2" localSheetId="3" hidden="0" function="0" vbProcedure="0">#ref!</x:definedName>
    <x:definedName name="Excel_BuiltIn_Print_Titles_23_3" localSheetId="3" hidden="0" function="0" vbProcedure="0">#ref!</x:definedName>
    <x:definedName name="Excel_BuiltIn_Print_Titles_2_1" localSheetId="3" hidden="0" function="0" vbProcedure="0">#ref!</x:definedName>
    <x:definedName name="Excel_BuiltIn_Print_Titles_2_1_17" localSheetId="3" hidden="0" function="0" vbProcedure="0">#ref!</x:definedName>
    <x:definedName name="Excel_BuiltIn_Print_Titles_2_1_17_4" localSheetId="3" hidden="0" function="0" vbProcedure="0">#ref!</x:definedName>
    <x:definedName name="Excel_BuiltIn_Print_Titles_2_1_17_5" localSheetId="3" hidden="0" function="0" vbProcedure="0">#ref!</x:definedName>
    <x:definedName name="Excel_BuiltIn_Print_Titles_2_1_17_7" localSheetId="3" hidden="0" function="0" vbProcedure="0">#ref!</x:definedName>
    <x:definedName name="Excel_BuiltIn_Print_Titles_2_1_17_8" localSheetId="3" hidden="0" function="0" vbProcedure="0">#ref!</x:definedName>
    <x:definedName name="Excel_BuiltIn_Print_Titles_2_1_17_9" localSheetId="3" hidden="0" function="0" vbProcedure="0">#ref!</x:definedName>
    <x:definedName name="Excel_BuiltIn_Print_Titles_2_1_18" localSheetId="3" hidden="0" function="0" vbProcedure="0">#ref!</x:definedName>
    <x:definedName name="Excel_BuiltIn_Print_Titles_2_1_1_1" localSheetId="3" hidden="0" function="0" vbProcedure="0">#ref!</x:definedName>
    <x:definedName name="Excel_BuiltIn_Print_Titles_2_1_1_18" localSheetId="3" hidden="0" function="0" vbProcedure="0">#ref!</x:definedName>
    <x:definedName name="Excel_BuiltIn_Print_Titles_2_1_1_1_1" localSheetId="3" hidden="0" function="0" vbProcedure="0">#ref!</x:definedName>
    <x:definedName name="Excel_BuiltIn_Print_Titles_2_1_1_1_1_1" localSheetId="3" hidden="0" function="0" vbProcedure="0">#ref!</x:definedName>
    <x:definedName name="Excel_BuiltIn_Print_Titles_2_1_1_1_1_1_1" localSheetId="3" hidden="0" function="0" vbProcedure="0">#ref!</x:definedName>
    <x:definedName name="Excel_BuiltIn_Print_Titles_2_1_1_2" localSheetId="3" hidden="0" function="0" vbProcedure="0">#ref!</x:definedName>
    <x:definedName name="Excel_BuiltIn_Print_Titles_2_1_1_3" localSheetId="3" hidden="0" function="0" vbProcedure="0">#ref!</x:definedName>
    <x:definedName name="Excel_BuiltIn_Print_Titles_2_1_2" localSheetId="3" hidden="0" function="0" vbProcedure="0">#ref!</x:definedName>
    <x:definedName name="Excel_BuiltIn_Print_Titles_2_1_3" localSheetId="3" hidden="0" function="0" vbProcedure="0">#ref!</x:definedName>
    <x:definedName name="Excel_BuiltIn_Print_Titles_2_1_4" localSheetId="3" hidden="0" function="0" vbProcedure="0">#ref!</x:definedName>
    <x:definedName name="Excel_BuiltIn_Print_Titles_2_1_5" localSheetId="3" hidden="0" function="0" vbProcedure="0">#ref!</x:definedName>
    <x:definedName name="Excel_BuiltIn_Print_Titles_2_1_7" localSheetId="3" hidden="0" function="0" vbProcedure="0">#ref!</x:definedName>
    <x:definedName name="Excel_BuiltIn_Print_Titles_2_1_8" localSheetId="3" hidden="0" function="0" vbProcedure="0">#ref!</x:definedName>
    <x:definedName name="Excel_BuiltIn_Print_Titles_2_1_9" localSheetId="3" hidden="0" function="0" vbProcedure="0">#ref!</x:definedName>
    <x:definedName name="Excel_BuiltIn_Print_Titles_3" localSheetId="3" hidden="0" function="0" vbProcedure="0">#ref!</x:definedName>
    <x:definedName name="Excel_BuiltIn_Print_Titles_3_1" localSheetId="3" hidden="0" function="0" vbProcedure="0">#ref!</x:definedName>
    <x:definedName name="Excel_BuiltIn_Print_Titles_3_17" localSheetId="3" hidden="0" function="0" vbProcedure="0">#ref!</x:definedName>
    <x:definedName name="Excel_BuiltIn_Print_Titles_3_17_4" localSheetId="3" hidden="0" function="0" vbProcedure="0">#ref!</x:definedName>
    <x:definedName name="Excel_BuiltIn_Print_Titles_3_17_5" localSheetId="3" hidden="0" function="0" vbProcedure="0">#ref!</x:definedName>
    <x:definedName name="Excel_BuiltIn_Print_Titles_3_17_7" localSheetId="3" hidden="0" function="0" vbProcedure="0">#ref!</x:definedName>
    <x:definedName name="Excel_BuiltIn_Print_Titles_3_17_8" localSheetId="3" hidden="0" function="0" vbProcedure="0">#ref!</x:definedName>
    <x:definedName name="Excel_BuiltIn_Print_Titles_3_17_9" localSheetId="3" hidden="0" function="0" vbProcedure="0">#ref!</x:definedName>
    <x:definedName name="Excel_BuiltIn_Print_Titles_3_18" localSheetId="3" hidden="0" function="0" vbProcedure="0">#ref!</x:definedName>
    <x:definedName name="Excel_BuiltIn_Print_Titles_3_1_1" localSheetId="3" hidden="0" function="0" vbProcedure="0">#ref!</x:definedName>
    <x:definedName name="Excel_BuiltIn_Print_Titles_3_1_4" localSheetId="3" hidden="0" function="0" vbProcedure="0">#ref!</x:definedName>
    <x:definedName name="Excel_BuiltIn_Print_Titles_3_1_5" localSheetId="3" hidden="0" function="0" vbProcedure="0">#ref!</x:definedName>
    <x:definedName name="Excel_BuiltIn_Print_Titles_3_1_7" localSheetId="3" hidden="0" function="0" vbProcedure="0">#ref!</x:definedName>
    <x:definedName name="Excel_BuiltIn_Print_Titles_3_1_8" localSheetId="3" hidden="0" function="0" vbProcedure="0">#ref!</x:definedName>
    <x:definedName name="Excel_BuiltIn_Print_Titles_3_1_9" localSheetId="3" hidden="0" function="0" vbProcedure="0">#ref!</x:definedName>
    <x:definedName name="Excel_BuiltIn_Print_Titles_3_2" localSheetId="3" hidden="0" function="0" vbProcedure="0">#ref!</x:definedName>
    <x:definedName name="Excel_BuiltIn_Print_Titles_3_3" localSheetId="3" hidden="0" function="0" vbProcedure="0">#ref!</x:definedName>
    <x:definedName name="Excel_BuiltIn_Print_Titles_3_4" localSheetId="3" hidden="0" function="0" vbProcedure="0">#ref!</x:definedName>
    <x:definedName name="Excel_BuiltIn_Print_Titles_3_5" localSheetId="3" hidden="0" function="0" vbProcedure="0">#ref!</x:definedName>
    <x:definedName name="Excel_BuiltIn_Print_Titles_3_7" localSheetId="3" hidden="0" function="0" vbProcedure="0">#ref!</x:definedName>
    <x:definedName name="Excel_BuiltIn_Print_Titles_3_8" localSheetId="3" hidden="0" function="0" vbProcedure="0">#ref!</x:definedName>
    <x:definedName name="Excel_BuiltIn_Print_Titles_3_9" localSheetId="3" hidden="0" function="0" vbProcedure="0">#ref!</x:definedName>
    <x:definedName name="Excel_BuiltIn_Print_Titles_4" localSheetId="3" hidden="0" function="0" vbProcedure="0">#ref!</x:definedName>
    <x:definedName name="Excel_BuiltIn_Print_Titles_4_1_1" localSheetId="3" hidden="0" function="0" vbProcedure="0">#ref!</x:definedName>
    <x:definedName name="Excel_BuiltIn_Print_Titles_4_1_18" localSheetId="3" hidden="0" function="0" vbProcedure="0">#ref!</x:definedName>
    <x:definedName name="Excel_BuiltIn_Print_Titles_4_1_2" localSheetId="3" hidden="0" function="0" vbProcedure="0">#ref!</x:definedName>
    <x:definedName name="Excel_BuiltIn_Print_Titles_4_1_3" localSheetId="3" hidden="0" function="0" vbProcedure="0">#ref!</x:definedName>
    <x:definedName name="Excel_BuiltIn_Print_Titles_5_1_1" localSheetId="3" hidden="0" function="0" vbProcedure="0">#ref!</x:definedName>
    <x:definedName name="Excel_BuiltIn_Print_Titles_5_1_18" localSheetId="3" hidden="0" function="0" vbProcedure="0">#ref!</x:definedName>
    <x:definedName name="Excel_BuiltIn_Print_Titles_5_1_2" localSheetId="3" hidden="0" function="0" vbProcedure="0">#ref!</x:definedName>
    <x:definedName name="Excel_BuiltIn_Print_Titles_5_1_3" localSheetId="3" hidden="0" function="0" vbProcedure="0">#ref!</x:definedName>
    <x:definedName name="Excel_BuiltIn_Print_Titles_6_1" localSheetId="3" hidden="0" function="0" vbProcedure="0">#ref!</x:definedName>
    <x:definedName name="Excel_BuiltIn_Print_Titles_6_18" localSheetId="3" hidden="0" function="0" vbProcedure="0">#ref!</x:definedName>
    <x:definedName name="Excel_BuiltIn_Print_Titles_6_2" localSheetId="3" hidden="0" function="0" vbProcedure="0">#ref!</x:definedName>
    <x:definedName name="Excel_BuiltIn_Print_Titles_6_3" localSheetId="3" hidden="0" function="0" vbProcedure="0">#ref!</x:definedName>
    <x:definedName name="Excel_BuiltIn__FilterDatabase_4_1" localSheetId="3" hidden="0" function="0" vbProcedure="0">#ref!</x:definedName>
    <x:definedName name="Excel_BuiltIn__FilterDatabase_4_18" localSheetId="3" hidden="0" function="0" vbProcedure="0">#ref!</x:definedName>
    <x:definedName name="Excel_BuiltIn__FilterDatabase_4_2" localSheetId="3" hidden="0" function="0" vbProcedure="0">#ref!</x:definedName>
    <x:definedName name="Excel_BuiltIn__FilterDatabase_4_3" localSheetId="3" hidden="0" function="0" vbProcedure="0">#ref!</x:definedName>
    <x:definedName name="Excel_BuiltIn__FilterDatabase_8" localSheetId="3" hidden="0" function="0" vbProcedure="0">#ref!</x:definedName>
    <x:definedName name="Extract_MI" localSheetId="3" hidden="0" function="0" vbProcedure="0">#ref!</x:definedName>
    <x:definedName name="Extra_Pay" localSheetId="3" hidden="0" function="0" vbProcedure="0">#ref!</x:definedName>
    <x:definedName name="f" localSheetId="3" hidden="0" function="0" vbProcedure="0">#ref!</x:definedName>
    <x:definedName name="FACTOR" localSheetId="3" hidden="0" function="0" vbProcedure="0">#ref!</x:definedName>
    <x:definedName name="fas" localSheetId="3" hidden="0" function="0" vbProcedure="0">#ref!</x:definedName>
    <x:definedName name="fasd" localSheetId="3" hidden="0" function="0" vbProcedure="0">#ref!</x:definedName>
    <x:definedName name="Fa分割計算" localSheetId="3" hidden="0" function="0" vbProcedure="0">#ref!</x:definedName>
    <x:definedName name="Fa分割計算表" localSheetId="3" hidden="0" function="0" vbProcedure="0">#ref!</x:definedName>
    <x:definedName name="FA金型" localSheetId="3" hidden="0" function="0" vbProcedure="0">#ref!</x:definedName>
    <x:definedName name="Feb_02" localSheetId="3" hidden="0" function="0" vbProcedure="0">#ref!</x:definedName>
    <x:definedName name="Feb_03" localSheetId="3" hidden="0" function="0" vbProcedure="0">#ref!</x:definedName>
    <x:definedName name="Feb_04" localSheetId="3" hidden="0" function="0" vbProcedure="0">#ref!</x:definedName>
    <x:definedName name="Feb_05" localSheetId="3" hidden="0" function="0" vbProcedure="0">#ref!</x:definedName>
    <x:definedName name="Feb_06" localSheetId="3" hidden="0" function="0" vbProcedure="0">#ref!</x:definedName>
    <x:definedName name="File.Type" localSheetId="3" hidden="1" function="0" vbProcedure="0">#ref!</x:definedName>
    <x:definedName name="Financial_Position" localSheetId="3" hidden="0" function="0" vbProcedure="0">#ref!</x:definedName>
    <x:definedName name="Financial_Stmts" localSheetId="3" hidden="0" function="0" vbProcedure="0">#ref!</x:definedName>
    <x:definedName name="FIRSTHOME" localSheetId="3" hidden="0" function="0" vbProcedure="0">#ref!</x:definedName>
    <x:definedName name="FORM" localSheetId="3" hidden="0" function="0" vbProcedure="0">#ref!</x:definedName>
    <x:definedName name="FORM10_ACCOUNT" localSheetId="3" hidden="0" function="0" vbProcedure="0">#ref!</x:definedName>
    <x:definedName name="FORM10_AMOUNT" localSheetId="3" hidden="0" function="0" vbProcedure="0">#ref!</x:definedName>
    <x:definedName name="FORM10_OPTION" localSheetId="3" hidden="0" function="0" vbProcedure="0">#ref!</x:definedName>
    <x:definedName name="FORM11_ACCOUNT" localSheetId="3" hidden="0" function="0" vbProcedure="0">#ref!</x:definedName>
    <x:definedName name="FORM11_AMOUNT" localSheetId="3" hidden="0" function="0" vbProcedure="0">#ref!</x:definedName>
    <x:definedName name="FORM11_OPTION" localSheetId="3" hidden="0" function="0" vbProcedure="0">#ref!</x:definedName>
    <x:definedName name="FORM11_SUBACCOUNT" localSheetId="3" hidden="0" function="0" vbProcedure="0">#ref!</x:definedName>
    <x:definedName name="FORM12_1_ACCOUNT" localSheetId="3" hidden="0" function="0" vbProcedure="0">#ref!</x:definedName>
    <x:definedName name="FORM12_1_AMOUNT" localSheetId="3" hidden="0" function="0" vbProcedure="0">#ref!</x:definedName>
    <x:definedName name="FORM12_1_OPTION" localSheetId="3" hidden="0" function="0" vbProcedure="0">#ref!</x:definedName>
    <x:definedName name="FORM12_2_ACCOUNT" localSheetId="3" hidden="0" function="0" vbProcedure="0">#ref!</x:definedName>
    <x:definedName name="FORM12_2_AMOUNT" localSheetId="3" hidden="0" function="0" vbProcedure="0">#ref!</x:definedName>
    <x:definedName name="FORM12_2_OPTION" localSheetId="3" hidden="0" function="0" vbProcedure="0">#ref!</x:definedName>
    <x:definedName name="FORM12_3_ACCOUNT" localSheetId="3" hidden="0" function="0" vbProcedure="0">#ref!</x:definedName>
    <x:definedName name="FORM12_3_AMOUNT" localSheetId="3" hidden="0" function="0" vbProcedure="0">#ref!</x:definedName>
    <x:definedName name="FORM12_3_OPTION" localSheetId="3" hidden="0" function="0" vbProcedure="0">#ref!</x:definedName>
    <x:definedName name="FORM12_ACCOUNT" localSheetId="3" hidden="0" function="0" vbProcedure="0">#ref!</x:definedName>
    <x:definedName name="FORM12_AMOUNT" localSheetId="3" hidden="0" function="0" vbProcedure="0">#ref!</x:definedName>
    <x:definedName name="FORM12_OPTION" localSheetId="3" hidden="0" function="0" vbProcedure="0">#ref!</x:definedName>
    <x:definedName name="FORM12_SUBACCOUNT" localSheetId="3" hidden="0" function="0" vbProcedure="0">#ref!</x:definedName>
    <x:definedName name="FORM13_ACCOUNT" localSheetId="3" hidden="0" function="0" vbProcedure="0">#ref!</x:definedName>
    <x:definedName name="FORM13_AMOUNT" localSheetId="3" hidden="0" function="0" vbProcedure="0">#ref!</x:definedName>
    <x:definedName name="FORM13_OPTION" localSheetId="3" hidden="0" function="0" vbProcedure="0">#ref!</x:definedName>
    <x:definedName name="FORM13_SUBACCOUNT" localSheetId="3" hidden="0" function="0" vbProcedure="0">#ref!</x:definedName>
    <x:definedName name="FORM14_ACCOUNT" localSheetId="3" hidden="0" function="0" vbProcedure="0">#ref!</x:definedName>
    <x:definedName name="FORM14_OPTION" localSheetId="3" hidden="0" function="0" vbProcedure="0">#ref!</x:definedName>
    <x:definedName name="FORM16_ACCOUNT" localSheetId="3" hidden="0" function="0" vbProcedure="0">#ref!</x:definedName>
    <x:definedName name="FORM16_AMOUNT" localSheetId="3" hidden="0" function="0" vbProcedure="0">#ref!</x:definedName>
    <x:definedName name="FORM16_OPTION" localSheetId="3" hidden="0" function="0" vbProcedure="0">#ref!</x:definedName>
    <x:definedName name="FORM16_SUBACCOUNT" localSheetId="3" hidden="0" function="0" vbProcedure="0">#ref!</x:definedName>
    <x:definedName name="FORM17_ACCOUNT" localSheetId="3" hidden="0" function="0" vbProcedure="0">#ref!</x:definedName>
    <x:definedName name="FORM17_AMOUNT" localSheetId="3" hidden="0" function="0" vbProcedure="0">#ref!</x:definedName>
    <x:definedName name="FORM17_OPTION" localSheetId="3" hidden="0" function="0" vbProcedure="0">#ref!</x:definedName>
    <x:definedName name="FORM17_SUBACCOUNT" localSheetId="3" hidden="0" function="0" vbProcedure="0">#ref!</x:definedName>
    <x:definedName name="FORM18_ACCOUNT" localSheetId="3" hidden="0" function="0" vbProcedure="0">#ref!</x:definedName>
    <x:definedName name="FORM18_AMOUNT" localSheetId="3" hidden="0" function="0" vbProcedure="0">#ref!</x:definedName>
    <x:definedName name="FORM18_OPTION" localSheetId="3" hidden="0" function="0" vbProcedure="0">#ref!</x:definedName>
    <x:definedName name="FORM18_SUBACCOUNT" localSheetId="3" hidden="0" function="0" vbProcedure="0">#ref!</x:definedName>
    <x:definedName name="FORM1_ACCOUNT" localSheetId="3" hidden="0" function="0" vbProcedure="0">#ref!</x:definedName>
    <x:definedName name="FORM1_AMOUNT" localSheetId="3" hidden="0" function="0" vbProcedure="0">#ref!</x:definedName>
    <x:definedName name="FORM1_OPTION" localSheetId="3" hidden="0" function="0" vbProcedure="0">#ref!</x:definedName>
    <x:definedName name="form2" localSheetId="3" hidden="0" function="0" vbProcedure="0">#ref!</x:definedName>
    <x:definedName name="FORM20_ACCOUNT" localSheetId="3" hidden="0" function="0" vbProcedure="0">#ref!</x:definedName>
    <x:definedName name="FORM20_AMOUNT" localSheetId="3" hidden="0" function="0" vbProcedure="0">#ref!</x:definedName>
    <x:definedName name="FORM20_OPTION" localSheetId="3" hidden="0" function="0" vbProcedure="0">#ref!</x:definedName>
    <x:definedName name="FORM21_ACCOUNT" localSheetId="3" hidden="0" function="0" vbProcedure="0">#ref!</x:definedName>
    <x:definedName name="FORM21_AMOUNT" localSheetId="3" hidden="0" function="0" vbProcedure="0">#ref!</x:definedName>
    <x:definedName name="FORM21_OPTION" localSheetId="3" hidden="0" function="0" vbProcedure="0">#ref!</x:definedName>
    <x:definedName name="FORM21_SUBACCOUNT" localSheetId="3" hidden="0" function="0" vbProcedure="0">#ref!</x:definedName>
    <x:definedName name="FORM22_ACCOUNT" localSheetId="3" hidden="0" function="0" vbProcedure="0">#ref!</x:definedName>
    <x:definedName name="FORM22_AMOUNT" localSheetId="3" hidden="0" function="0" vbProcedure="0">#ref!</x:definedName>
    <x:definedName name="FORM22_OPTION" localSheetId="3" hidden="0" function="0" vbProcedure="0">#ref!</x:definedName>
    <x:definedName name="FORM22_SUBACCOUNT" localSheetId="3" hidden="0" function="0" vbProcedure="0">#ref!</x:definedName>
    <x:definedName name="FORM23_ACCOUNT" localSheetId="3" hidden="0" function="0" vbProcedure="0">#ref!</x:definedName>
    <x:definedName name="FORM23_AMOUNT" localSheetId="3" hidden="0" function="0" vbProcedure="0">#ref!</x:definedName>
    <x:definedName name="FORM23_OPTION" localSheetId="3" hidden="0" function="0" vbProcedure="0">#ref!</x:definedName>
    <x:definedName name="FORM23_SUBACCOUNT" localSheetId="3" hidden="0" function="0" vbProcedure="0">#ref!</x:definedName>
    <x:definedName name="FORM24_ACCOUNT" localSheetId="3" hidden="0" function="0" vbProcedure="0">#ref!</x:definedName>
    <x:definedName name="FORM24_AMOUNT" localSheetId="3" hidden="0" function="0" vbProcedure="0">#ref!</x:definedName>
    <x:definedName name="FORM24_OPTION" localSheetId="3" hidden="0" function="0" vbProcedure="0">#ref!</x:definedName>
    <x:definedName name="FORM24_SUBACCOUNT" localSheetId="3" hidden="0" function="0" vbProcedure="0">#ref!</x:definedName>
    <x:definedName name="FORM25_ACCOUNT" localSheetId="3" hidden="0" function="0" vbProcedure="0">#ref!</x:definedName>
    <x:definedName name="FORM25_AMOUNT" localSheetId="3" hidden="0" function="0" vbProcedure="0">#ref!</x:definedName>
    <x:definedName name="FORM25_OPTION" localSheetId="3" hidden="0" function="0" vbProcedure="0">#ref!</x:definedName>
    <x:definedName name="FORM25_SUBACCOUNT" localSheetId="3" hidden="0" function="0" vbProcedure="0">#ref!</x:definedName>
    <x:definedName name="FORM26_ACCOUNT" localSheetId="3" hidden="0" function="0" vbProcedure="0">#ref!</x:definedName>
    <x:definedName name="FORM26_AMOUNT" localSheetId="3" hidden="0" function="0" vbProcedure="0">#ref!</x:definedName>
    <x:definedName name="FORM26_OPTION" localSheetId="3" hidden="0" function="0" vbProcedure="0">#ref!</x:definedName>
    <x:definedName name="FORM26_SUBACCOUNT" localSheetId="3" hidden="0" function="0" vbProcedure="0">#ref!</x:definedName>
    <x:definedName name="FORM27_ACCOUNT" localSheetId="3" hidden="0" function="0" vbProcedure="0">#ref!</x:definedName>
    <x:definedName name="FORM27_AMOUNT" localSheetId="3" hidden="0" function="0" vbProcedure="0">#ref!</x:definedName>
    <x:definedName name="FORM27_OPTION" localSheetId="3" hidden="0" function="0" vbProcedure="0">#ref!</x:definedName>
    <x:definedName name="FORM27_SUBACCOUNT" localSheetId="3" hidden="0" function="0" vbProcedure="0">#ref!</x:definedName>
    <x:definedName name="FORM28_ACCOUNT" localSheetId="3" hidden="0" function="0" vbProcedure="0">#ref!</x:definedName>
    <x:definedName name="FORM28_AMOUNT" localSheetId="3" hidden="0" function="0" vbProcedure="0">#ref!</x:definedName>
    <x:definedName name="FORM28_OPTION" localSheetId="3" hidden="0" function="0" vbProcedure="0">#ref!</x:definedName>
    <x:definedName name="FORM28_SUBACCOUNT" localSheetId="3" hidden="0" function="0" vbProcedure="0">#ref!</x:definedName>
    <x:definedName name="FORM29_1_ACCOUNT" localSheetId="3" hidden="0" function="0" vbProcedure="0">#ref!</x:definedName>
    <x:definedName name="FORM29_1_AMOUNT" localSheetId="3" hidden="0" function="0" vbProcedure="0">#ref!</x:definedName>
    <x:definedName name="FORM29_1_OPTION" localSheetId="3" hidden="0" function="0" vbProcedure="0">#ref!</x:definedName>
    <x:definedName name="FORM29_1_SUBACCOUNT" localSheetId="3" hidden="0" function="0" vbProcedure="0">#ref!</x:definedName>
    <x:definedName name="FORM29_2_ACCOUNT" localSheetId="3" hidden="0" function="0" vbProcedure="0">#ref!</x:definedName>
    <x:definedName name="FORM29_2_AMOUNT" localSheetId="3" hidden="0" function="0" vbProcedure="0">#ref!</x:definedName>
    <x:definedName name="FORM29_2_OPTION" localSheetId="3" hidden="0" function="0" vbProcedure="0">#ref!</x:definedName>
    <x:definedName name="FORM29_3_ACCOUNT" localSheetId="3" hidden="0" function="0" vbProcedure="0">#ref!</x:definedName>
    <x:definedName name="FORM29_3_AMOUNT" localSheetId="3" hidden="0" function="0" vbProcedure="0">#ref!</x:definedName>
    <x:definedName name="FORM29_3_OPTION" localSheetId="3" hidden="0" function="0" vbProcedure="0">#ref!</x:definedName>
    <x:definedName name="FORM29_3_SUBACCOUNT" localSheetId="3" hidden="0" function="0" vbProcedure="0">#ref!</x:definedName>
    <x:definedName name="FORM29_4_ACCOUNT" localSheetId="3" hidden="0" function="0" vbProcedure="0">#ref!</x:definedName>
    <x:definedName name="FORM29_4_AMOUNT" localSheetId="3" hidden="0" function="0" vbProcedure="0">#ref!</x:definedName>
    <x:definedName name="FORM29_4_OPTION" localSheetId="3" hidden="0" function="0" vbProcedure="0">#ref!</x:definedName>
    <x:definedName name="FORM29_ACCOUNT" localSheetId="3" hidden="0" function="0" vbProcedure="0">#ref!</x:definedName>
    <x:definedName name="FORM29_AMOUNT" localSheetId="3" hidden="0" function="0" vbProcedure="0">#ref!</x:definedName>
    <x:definedName name="FORM29_OPTION" localSheetId="3" hidden="0" function="0" vbProcedure="0">#ref!</x:definedName>
    <x:definedName name="FORM29_SUBACCOUNT" localSheetId="3" hidden="0" function="0" vbProcedure="0">#ref!</x:definedName>
    <x:definedName name="FORM2_ACCOUNT" localSheetId="3" hidden="0" function="0" vbProcedure="0">#ref!</x:definedName>
    <x:definedName name="FORM2_AMOUNT" localSheetId="3" hidden="0" function="0" vbProcedure="0">#ref!</x:definedName>
    <x:definedName name="FORM2_OPTION" localSheetId="3" hidden="0" function="0" vbProcedure="0">#ref!</x:definedName>
    <x:definedName name="FORM30_ACCOUNT" localSheetId="3" hidden="0" function="0" vbProcedure="0">#ref!</x:definedName>
    <x:definedName name="FORM30_AMOUNT" localSheetId="3" hidden="0" function="0" vbProcedure="0">#ref!</x:definedName>
    <x:definedName name="FORM30_OPTION" localSheetId="3" hidden="0" function="0" vbProcedure="0">#ref!</x:definedName>
    <x:definedName name="FORM34_ACCOUNT" localSheetId="3" hidden="0" function="0" vbProcedure="0">#ref!</x:definedName>
    <x:definedName name="FORM34_AMOUNT" localSheetId="3" hidden="0" function="0" vbProcedure="0">#ref!</x:definedName>
    <x:definedName name="FORM34_OPTION" localSheetId="3" hidden="0" function="0" vbProcedure="0">#ref!</x:definedName>
    <x:definedName name="FORM34_SUBACCOUNT" localSheetId="3" hidden="0" function="0" vbProcedure="0">#ref!</x:definedName>
    <x:definedName name="FORM3_AMOUNT" localSheetId="3" hidden="0" function="0" vbProcedure="0">#ref!</x:definedName>
    <x:definedName name="FORM4_ACCOUNT" localSheetId="3" hidden="0" function="0" vbProcedure="0">#ref!</x:definedName>
    <x:definedName name="FORM4_AMOUNT" localSheetId="3" hidden="0" function="0" vbProcedure="0">#ref!</x:definedName>
    <x:definedName name="FORM4_OPTION" localSheetId="3" hidden="0" function="0" vbProcedure="0">#ref!</x:definedName>
    <x:definedName name="form5" localSheetId="3" hidden="0" function="0" vbProcedure="0">#ref!</x:definedName>
    <x:definedName name="FORM5_ACCOUNT" localSheetId="3" hidden="0" function="0" vbProcedure="0">#ref!</x:definedName>
    <x:definedName name="FORM5_AMOUNT" localSheetId="3" hidden="0" function="0" vbProcedure="0">#ref!</x:definedName>
    <x:definedName name="FORM5_OPTION" localSheetId="3" hidden="0" function="0" vbProcedure="0">#ref!</x:definedName>
    <x:definedName name="FORM6_ACCOUNT" localSheetId="3" hidden="0" function="0" vbProcedure="0">#ref!</x:definedName>
    <x:definedName name="FORM6_AMOUNT" localSheetId="3" hidden="0" function="0" vbProcedure="0">#ref!</x:definedName>
    <x:definedName name="FORM6_OPTION" localSheetId="3" hidden="0" function="0" vbProcedure="0">#ref!</x:definedName>
    <x:definedName name="FORM7_ACCOUNT" localSheetId="3" hidden="0" function="0" vbProcedure="0">#ref!</x:definedName>
    <x:definedName name="FORM7_AMOUNT" localSheetId="3" hidden="0" function="0" vbProcedure="0">#ref!</x:definedName>
    <x:definedName name="FORM7_OPTION" localSheetId="3" hidden="0" function="0" vbProcedure="0">#ref!</x:definedName>
    <x:definedName name="FORM8" localSheetId="3" hidden="0" function="0" vbProcedure="0">#ref!</x:definedName>
    <x:definedName name="FORM8_ACCOUNT" localSheetId="3" hidden="0" function="0" vbProcedure="0">#ref!</x:definedName>
    <x:definedName name="FORM8_AMOUNT" localSheetId="3" hidden="0" function="0" vbProcedure="0">#ref!</x:definedName>
    <x:definedName name="FORM8_OPTION" localSheetId="3" hidden="0" function="0" vbProcedure="0">#ref!</x:definedName>
    <x:definedName name="Form9" localSheetId="3" hidden="0" function="0" vbProcedure="0">#ref!</x:definedName>
    <x:definedName name="form90" localSheetId="3" hidden="0" function="0" vbProcedure="0">#ref!</x:definedName>
    <x:definedName name="Form91" localSheetId="3" hidden="0" function="0" vbProcedure="0">#ref!</x:definedName>
    <x:definedName name="FORM9_1_ACCOUNT" localSheetId="3" hidden="0" function="0" vbProcedure="0">#ref!</x:definedName>
    <x:definedName name="FORM9_1_AMOUNT" localSheetId="3" hidden="0" function="0" vbProcedure="0">#ref!</x:definedName>
    <x:definedName name="FORM9_1_OPTION" localSheetId="3" hidden="0" function="0" vbProcedure="0">#ref!</x:definedName>
    <x:definedName name="FORM9_2_ACCOUNT" localSheetId="3" hidden="0" function="0" vbProcedure="0">#ref!</x:definedName>
    <x:definedName name="FORM9_2_AMOUNT" localSheetId="3" hidden="0" function="0" vbProcedure="0">#ref!</x:definedName>
    <x:definedName name="FORM9_2_OPTION" localSheetId="3" hidden="0" function="0" vbProcedure="0">#ref!</x:definedName>
    <x:definedName name="FORMAT1" localSheetId="3" hidden="0" function="0" vbProcedure="0">#ref!</x:definedName>
    <x:definedName name="FORMDATA" localSheetId="3" hidden="0" function="0" vbProcedure="0">#ref!</x:definedName>
    <x:definedName name="FT" localSheetId="3" hidden="0" function="0" vbProcedure="0">#ref!</x:definedName>
    <x:definedName name="fuji" localSheetId="3" hidden="0" function="0" vbProcedure="0">#ref!</x:definedName>
    <x:definedName name="Full_Print" localSheetId="3" hidden="0" function="0" vbProcedure="0">#ref!</x:definedName>
    <x:definedName name="gama" localSheetId="3" hidden="0" function="0" vbProcedure="0">#ref!</x:definedName>
    <x:definedName name="Gamadam" localSheetId="3" hidden="0" function="0" vbProcedure="0">#ref!</x:definedName>
    <x:definedName name="GDF" localSheetId="3" hidden="0" function="0" vbProcedure="0">#ref!</x:definedName>
    <x:definedName name="GEN" localSheetId="3" hidden="0" function="0" vbProcedure="0">#ref!</x:definedName>
    <x:definedName name="geo" localSheetId="3" hidden="0" function="0" vbProcedure="0">#ref!</x:definedName>
    <x:definedName name="GGGGGG" localSheetId="3" hidden="0" function="0" vbProcedure="0">#ref!</x:definedName>
    <x:definedName name="gh" localSheetId="3" hidden="0" function="0" vbProcedure="0">#ref!</x:definedName>
    <x:definedName name="gia" localSheetId="3" hidden="0" function="0" vbProcedure="0">#ref!</x:definedName>
    <x:definedName name="gia_tien" localSheetId="3" hidden="0" function="0" vbProcedure="0">#ref!</x:definedName>
    <x:definedName name="gia_tien_BTN" localSheetId="3" hidden="0" function="0" vbProcedure="0">#ref!</x:definedName>
    <x:definedName name="GIP_NON" localSheetId="3" hidden="0" function="0" vbProcedure="0">#ref!</x:definedName>
    <x:definedName name="GTXL" localSheetId="3" hidden="0" function="0" vbProcedure="0">#ref!</x:definedName>
    <x:definedName name="H13HMMAIL" localSheetId="3" hidden="0" function="0" vbProcedure="0">#ref!</x:definedName>
    <x:definedName name="HA" localSheetId="3" hidden="0" function="0" vbProcedure="0">#ref!</x:definedName>
    <x:definedName name="hani" localSheetId="3" hidden="0" function="0" vbProcedure="0">#ref!</x:definedName>
    <x:definedName name="hari" localSheetId="3" hidden="0" function="0" vbProcedure="0">#ref!</x:definedName>
    <x:definedName name="HE" localSheetId="3" hidden="0" function="0" vbProcedure="0">#ref!</x:definedName>
    <x:definedName name="HEADDAYA3" localSheetId="3" hidden="0" function="0" vbProcedure="0">#ref!,#ref!,#ref!,#ref!,#ref!,#ref!,#ref!,#ref!,#ref!,#ref!,#ref!,#ref!,#ref!</x:definedName>
    <x:definedName name="HEADDAYA4" localSheetId="3" hidden="0" function="0" vbProcedure="0">#ref!,#ref!,#ref!,#ref!,#ref!,#ref!,#ref!,#ref!,#ref!,#ref!,#ref!,#ref!,#ref!,#ref!,#ref!,#ref!,#ref!</x:definedName>
    <x:definedName name="Header_Row" localSheetId="3" hidden="0" function="0" vbProcedure="0">ROW(#ref!)</x:definedName>
    <x:definedName name="HEADWEEKA3" localSheetId="3" hidden="0" function="0" vbProcedure="0">#ref!,#ref!,#ref!,#ref!,#ref!,#ref!,#ref!,#ref!,#ref!,#ref!,#ref!,#ref!</x:definedName>
    <x:definedName name="HEADWEEKA4" localSheetId="3" hidden="0" function="0" vbProcedure="0">#ref!,#ref!,#ref!,#ref!,#ref!,#ref!,#ref!,#ref!,#ref!,#ref!,#ref!,#ref!</x:definedName>
    <x:definedName name="Hello" localSheetId="3" hidden="0" function="0" vbProcedure="0">#ref!</x:definedName>
    <x:definedName name="HHHHH" localSheetId="3" hidden="0" function="0" vbProcedure="0">#ref!</x:definedName>
    <x:definedName name="hhy" localSheetId="3" hidden="0" function="0" vbProcedure="0">#ref!</x:definedName>
    <x:definedName name="hi" localSheetId="3" hidden="0" function="0" vbProcedure="0">#ref!</x:definedName>
    <x:definedName name="hien" localSheetId="3" hidden="0" function="0" vbProcedure="0">#ref!</x:definedName>
    <x:definedName name="HJ" localSheetId="3" hidden="0" function="0" vbProcedure="0">#ref!</x:definedName>
    <x:definedName name="HOLOS_ORIENT_Sheet1" localSheetId="3" hidden="0" function="0" vbProcedure="0">#ref!</x:definedName>
    <x:definedName name="HOLOS_Sheet1" localSheetId="3" hidden="0" function="0" vbProcedure="0">#ref!</x:definedName>
    <x:definedName name="HOMEOFFICE_COST" localSheetId="3" hidden="0" function="0" vbProcedure="0">#ref!</x:definedName>
    <x:definedName name="HOME_MANP" localSheetId="3" hidden="0" function="0" vbProcedure="0">#ref!</x:definedName>
    <x:definedName name="HOME_SPACE" localSheetId="3" hidden="0" function="0" vbProcedure="0">#ref!,#ref!,#ref!,#ref!,#ref!,#ref!,#ref!</x:definedName>
    <x:definedName name="hyasu" localSheetId="3" hidden="0" function="0" vbProcedure="0">#ref!</x:definedName>
    <x:definedName name="I" localSheetId="3" hidden="0" function="0" vbProcedure="0">#ref!</x:definedName>
    <x:definedName name="IDLAB_COST" localSheetId="3" hidden="0" function="0" vbProcedure="0">#ref!</x:definedName>
    <x:definedName name="IIIIIIIIII" localSheetId="3" hidden="0" function="0" vbProcedure="0">#ref!</x:definedName>
    <x:definedName name="INDMANP" localSheetId="3" hidden="0" function="0" vbProcedure="0">#ref!</x:definedName>
    <x:definedName name="IND_LAB" localSheetId="3" hidden="0" function="0" vbProcedure="0">#ref!</x:definedName>
    <x:definedName name="Int" localSheetId="3" hidden="0" function="0" vbProcedure="0">#ref!</x:definedName>
    <x:definedName name="Interest_Rate" localSheetId="3" hidden="0" function="0" vbProcedure="0">#ref!</x:definedName>
    <x:definedName name="IRP" localSheetId="3" hidden="0" function="0" vbProcedure="0">#ref!</x:definedName>
    <x:definedName name="ITEM" localSheetId="3" hidden="0" function="0" vbProcedure="0">#ref!,#ref!,#ref!,#ref!,#ref!,#ref!,#ref!,#ref!,#ref!</x:definedName>
    <x:definedName name="J" localSheetId="3" hidden="0" function="0" vbProcedure="0">#ref!</x:definedName>
    <x:definedName name="J.O" localSheetId="3" hidden="0" function="0" vbProcedure="0">#ref!</x:definedName>
    <x:definedName name="J.O_GT" localSheetId="3" hidden="0" function="0" vbProcedure="0">#ref!</x:definedName>
    <x:definedName name="j356C8" localSheetId="3" hidden="0" function="0" vbProcedure="0">#ref!</x:definedName>
    <x:definedName name="Jann" localSheetId="3" hidden="0" function="0" vbProcedure="0">#ref!</x:definedName>
    <x:definedName name="Jann1" localSheetId="3" hidden="0" function="0" vbProcedure="0">#ref!</x:definedName>
    <x:definedName name="Jann10" localSheetId="3" hidden="0" function="0" vbProcedure="0">#ref!</x:definedName>
    <x:definedName name="Jann19" localSheetId="3" hidden="0" function="0" vbProcedure="0">#ref!</x:definedName>
    <x:definedName name="Jann2" localSheetId="3" hidden="0" function="0" vbProcedure="0">#ref!</x:definedName>
    <x:definedName name="Jann20" localSheetId="3" hidden="0" function="0" vbProcedure="0">#ref!</x:definedName>
    <x:definedName name="Jann3" localSheetId="3" hidden="0" function="0" vbProcedure="0">#ref!</x:definedName>
    <x:definedName name="Jann4" localSheetId="3" hidden="0" function="0" vbProcedure="0">#ref!</x:definedName>
    <x:definedName name="jann456" localSheetId="3" hidden="0" function="0" vbProcedure="0">#ref!</x:definedName>
    <x:definedName name="Jann5" localSheetId="3" hidden="0" function="0" vbProcedure="0">#ref!</x:definedName>
    <x:definedName name="Jann6" localSheetId="3" hidden="0" function="0" vbProcedure="0">#ref!</x:definedName>
    <x:definedName name="Jann65" localSheetId="3" hidden="0" function="0" vbProcedure="0">#ref!</x:definedName>
    <x:definedName name="Jann7" localSheetId="3" hidden="0" function="0" vbProcedure="0">#ref!</x:definedName>
    <x:definedName name="Jann8" localSheetId="3" hidden="0" function="0" vbProcedure="0">#ref!</x:definedName>
    <x:definedName name="jann85969" localSheetId="3" hidden="0" function="0" vbProcedure="0">#ref!</x:definedName>
    <x:definedName name="janng" localSheetId="3" hidden="0" function="0" vbProcedure="0">#ref!</x:definedName>
    <x:definedName name="Jan_02" localSheetId="3" hidden="0" function="0" vbProcedure="0">#ref!</x:definedName>
    <x:definedName name="Jan_03" localSheetId="3" hidden="0" function="0" vbProcedure="0">#ref!</x:definedName>
    <x:definedName name="Jan_04" localSheetId="3" hidden="0" function="0" vbProcedure="0">#ref!</x:definedName>
    <x:definedName name="Jan_05" localSheetId="3" hidden="0" function="0" vbProcedure="0">#ref!</x:definedName>
    <x:definedName name="Jan_06" localSheetId="3" hidden="0" function="0" vbProcedure="0">#ref!</x:definedName>
    <x:definedName name="JE" localSheetId="3" hidden="0" function="0" vbProcedure="0">#ref!</x:definedName>
    <x:definedName name="JHGTZJ" localSheetId="3" hidden="0" function="0" vbProcedure="0">#ref!</x:definedName>
    <x:definedName name="ji" localSheetId="3" hidden="0" function="0" vbProcedure="0">#ref!</x:definedName>
    <x:definedName name="JIKUBUNSEKI" localSheetId="3" hidden="0" function="0" vbProcedure="0">#ref!</x:definedName>
    <x:definedName name="JJJJJJJJJ" localSheetId="3" hidden="0" function="0" vbProcedure="0">#ref!</x:definedName>
    <x:definedName name="Jobname" localSheetId="3" hidden="0" function="0" vbProcedure="0">#ref!</x:definedName>
    <x:definedName name="JPH" localSheetId="3" hidden="0" function="0" vbProcedure="0">#ref!</x:definedName>
    <x:definedName name="Jul_02" localSheetId="3" hidden="0" function="0" vbProcedure="0">#ref!</x:definedName>
    <x:definedName name="Jul_03" localSheetId="3" hidden="0" function="0" vbProcedure="0">#ref!</x:definedName>
    <x:definedName name="Jul_04" localSheetId="3" hidden="0" function="0" vbProcedure="0">#ref!</x:definedName>
    <x:definedName name="Jul_05" localSheetId="3" hidden="0" function="0" vbProcedure="0">#ref!</x:definedName>
    <x:definedName name="Jul_06" localSheetId="3" hidden="0" function="0" vbProcedure="0">#ref!</x:definedName>
    <x:definedName name="Jun_02" localSheetId="3" hidden="0" function="0" vbProcedure="0">#ref!</x:definedName>
    <x:definedName name="Jun_03" localSheetId="3" hidden="0" function="0" vbProcedure="0">#ref!</x:definedName>
    <x:definedName name="Jun_04" localSheetId="3" hidden="0" function="0" vbProcedure="0">#ref!</x:definedName>
    <x:definedName name="Jun_05" localSheetId="3" hidden="0" function="0" vbProcedure="0">#ref!</x:definedName>
    <x:definedName name="Jun_06" localSheetId="3" hidden="0" function="0" vbProcedure="0">#ref!</x:definedName>
    <x:definedName name="k01s1" localSheetId="3" hidden="0" function="0" vbProcedure="0">#ref!</x:definedName>
    <x:definedName name="kcong" localSheetId="3" hidden="0" function="0" vbProcedure="0">#ref!</x:definedName>
    <x:definedName name="KHBL" localSheetId="3" hidden="0" function="0" vbProcedure="0">#ref!</x:definedName>
    <x:definedName name="KKKKKK" localSheetId="3" hidden="0" function="0" vbProcedure="0">#ref!</x:definedName>
    <x:definedName name="KN" localSheetId="3" hidden="0" function="0" vbProcedure="0">#ref!</x:definedName>
    <x:definedName name="KSY" localSheetId="3" hidden="0" function="0" vbProcedure="0">#ref!</x:definedName>
    <x:definedName name="KT" localSheetId="3" hidden="0" function="0" vbProcedure="0">#ref!</x:definedName>
    <x:definedName name="KYT" localSheetId="3" hidden="0" function="0" vbProcedure="0">#ref!</x:definedName>
    <x:definedName name="LA" localSheetId="3" hidden="0" function="0" vbProcedure="0">#ref!</x:definedName>
    <x:definedName name="LANGUAGE_1" localSheetId="3" hidden="0" function="0" vbProcedure="0">#ref!</x:definedName>
    <x:definedName name="LANGUAGE_18" localSheetId="3" hidden="0" function="0" vbProcedure="0">#ref!</x:definedName>
    <x:definedName name="LANGUAGE_2" localSheetId="3" hidden="0" function="0" vbProcedure="0">#ref!</x:definedName>
    <x:definedName name="LANGUAGE_3" localSheetId="3" hidden="0" function="0" vbProcedure="0">#ref!</x:definedName>
    <x:definedName name="Last_Row" localSheetId="3" hidden="0" function="0" vbProcedure="0">IF('Kết quả tháng 08 và xử lý'!Values_Entered,'Kết quả tháng 08 và xử lý'!Header_Row+'Kết quả tháng 08 và xử lý'!Number_of_Payments,'Kết quả tháng 08 và xử lý'!Header_Row)</x:definedName>
    <x:definedName name="Values_Entered" localSheetId="3" hidden="0" function="0" vbProcedure="0">IF('Kết quả tháng 08 và xử lý'!Loan_Amount*'Kết quả tháng 08 và xử lý'!Interest_Rate*'Kết quả tháng 08 và xử lý'!Loan_Years*'Kết quả tháng 08 và xử lý'!Loan_Start&gt;0,1,0)</x:definedName>
    <x:definedName name="Loan_Amount" localSheetId="3" hidden="0" function="0" vbProcedure="0">#ref!</x:definedName>
    <x:definedName name="Loan_Years" localSheetId="3" hidden="0" function="0" vbProcedure="0">#ref!</x:definedName>
    <x:definedName name="Loan_Start" localSheetId="3" hidden="0" function="0" vbProcedure="0">#ref!</x:definedName>
    <x:definedName name="Number_of_Payments" localSheetId="3" hidden="0" function="0" vbProcedure="0">MATCH(0.01,'Kết quả tháng 08 và xử lý'!End_Bal,-1)+1</x:definedName>
    <x:definedName name="Lcot" localSheetId="3" hidden="0" function="0" vbProcedure="0">#ref!</x:definedName>
    <x:definedName name="listaus1" localSheetId="3" hidden="0" function="0" vbProcedure="0">#ref!</x:definedName>
    <x:definedName name="LN" localSheetId="3" hidden="0" function="0" vbProcedure="0">#ref!</x:definedName>
    <x:definedName name="Loan1" localSheetId="3" hidden="0" function="0" vbProcedure="0">#ref!</x:definedName>
    <x:definedName name="Loan2" localSheetId="3" hidden="0" function="0" vbProcedure="0">#ref!</x:definedName>
    <x:definedName name="Loan3" localSheetId="3" hidden="0" function="0" vbProcedure="0">#ref!</x:definedName>
    <x:definedName name="LRDaysTaken" localSheetId="3" hidden="0" function="0" vbProcedure="0">#ref!</x:definedName>
    <x:definedName name="LREmployeeName" localSheetId="3" hidden="0" function="0" vbProcedure="0">#ref!</x:definedName>
    <x:definedName name="LRNoOfDays" localSheetId="3" hidden="0" function="0" vbProcedure="0">#ref!</x:definedName>
    <x:definedName name="LS" localSheetId="3" hidden="0" function="0" vbProcedure="0">#ref!</x:definedName>
    <x:definedName name="macbt" localSheetId="3" hidden="0" function="0" vbProcedure="0">#ref!</x:definedName>
    <x:definedName name="Machine" localSheetId="3" hidden="0" function="0" vbProcedure="0">#ref!</x:definedName>
    <x:definedName name="Machino_Auto_parts_Co._LTd" localSheetId="3" hidden="0" function="0" vbProcedure="0">#ref!</x:definedName>
    <x:definedName name="MAILDB" localSheetId="3" hidden="0" function="0" vbProcedure="0">#ref!</x:definedName>
    <x:definedName name="Major_problem_observed_PP_Boss_crack_in_2KD___45_No__._But_compare_to_Sep_10_reduced_in_Oct_10_rejection_was_65_nos_Close_monitoring_for_PP_pitch_is_being_started___drilling_bush_life_reduced_to_7000_nos." localSheetId="3" hidden="0" function="0" vbProcedure="0">#ref!</x:definedName>
    <x:definedName name="MAJ_CON_EQP" localSheetId="3" hidden="0" function="0" vbProcedure="0">#ref!</x:definedName>
    <x:definedName name="MANAGERAPPVL" localSheetId="3" hidden="0" function="0" vbProcedure="0">#ref!</x:definedName>
    <x:definedName name="Mar_02" localSheetId="3" hidden="0" function="0" vbProcedure="0">#ref!</x:definedName>
    <x:definedName name="Mar_03" localSheetId="3" hidden="0" function="0" vbProcedure="0">#ref!</x:definedName>
    <x:definedName name="Mar_04" localSheetId="3" hidden="0" function="0" vbProcedure="0">#ref!</x:definedName>
    <x:definedName name="Mar_05" localSheetId="3" hidden="0" function="0" vbProcedure="0">#ref!</x:definedName>
    <x:definedName name="Mar_06" localSheetId="3" hidden="0" function="0" vbProcedure="0">#ref!</x:definedName>
    <x:definedName name="MAX_FA外径" localSheetId="3" hidden="0" function="0" vbProcedure="0">#ref!</x:definedName>
    <x:definedName name="May_02" localSheetId="3" hidden="0" function="0" vbProcedure="0">#ref!</x:definedName>
    <x:definedName name="May_03" localSheetId="3" hidden="0" function="0" vbProcedure="0">#ref!</x:definedName>
    <x:definedName name="May_04" localSheetId="3" hidden="0" function="0" vbProcedure="0">#ref!</x:definedName>
    <x:definedName name="May_05" localSheetId="3" hidden="0" function="0" vbProcedure="0">#ref!</x:definedName>
    <x:definedName name="May_06" localSheetId="3" hidden="0" function="0" vbProcedure="0">#ref!</x:definedName>
    <x:definedName name="MENUA" localSheetId="3" hidden="0" function="0" vbProcedure="0">#ref!</x:definedName>
    <x:definedName name="MENUY" localSheetId="3" hidden="0" function="0" vbProcedure="0">#ref!</x:definedName>
    <x:definedName name="MENUZ" localSheetId="3" hidden="0" function="0" vbProcedure="0">#ref!</x:definedName>
    <x:definedName name="MG_A" localSheetId="3" hidden="0" function="0" vbProcedure="0">#ref!</x:definedName>
    <x:definedName name="MM" localSheetId="3" hidden="0" function="0" vbProcedure="0">#ref!</x:definedName>
    <x:definedName name="MODELYEAR" localSheetId="3" hidden="0" function="0" vbProcedure="0">#ref!</x:definedName>
    <x:definedName name="Money_type" localSheetId="3" hidden="0" function="0" vbProcedure="0">#ref!</x:definedName>
    <x:definedName name="month_end" localSheetId="3" hidden="0" function="0" vbProcedure="0">#ref!</x:definedName>
    <x:definedName name="MP" localSheetId="3" hidden="0" function="0" vbProcedure="0">#ref!</x:definedName>
    <x:definedName name="MS" localSheetId="3" hidden="0" function="0" vbProcedure="0">#ref!</x:definedName>
    <x:definedName name="MSA" localSheetId="3" hidden="0" function="0" vbProcedure="0">#ref!</x:definedName>
    <x:definedName name="MSB" localSheetId="3" hidden="0" function="0" vbProcedure="0">#ref!</x:definedName>
    <x:definedName name="MT" localSheetId="3" hidden="0" function="0" vbProcedure="0">#ref!</x:definedName>
    <x:definedName name="Mè_A1" localSheetId="3" hidden="0" function="0" vbProcedure="0">#ref!</x:definedName>
    <x:definedName name="Mè_A2" localSheetId="3" hidden="0" function="0" vbProcedure="0">#ref!</x:definedName>
    <x:definedName name="n" localSheetId="3" hidden="1" function="0" vbProcedure="0">#ref!</x:definedName>
    <x:definedName name="nam" localSheetId="3" hidden="0" function="0" vbProcedure="0">#ref!</x:definedName>
    <x:definedName name="Name" localSheetId="3" hidden="0" function="0" vbProcedure="0">#ref!</x:definedName>
    <x:definedName name="NCycle" localSheetId="3" hidden="0" function="0" vbProcedure="0">#ref!</x:definedName>
    <x:definedName name="NET" localSheetId="3" hidden="0" function="0" vbProcedure="0">#ref!</x:definedName>
    <x:definedName name="NET_1" localSheetId="3" hidden="0" function="0" vbProcedure="0">#ref!</x:definedName>
    <x:definedName name="NET_ANA" localSheetId="3" hidden="0" function="0" vbProcedure="0">#ref!</x:definedName>
    <x:definedName name="NET_ANA_1" localSheetId="3" hidden="0" function="0" vbProcedure="0">#ref!</x:definedName>
    <x:definedName name="NET_ANA_2" localSheetId="3" hidden="0" function="0" vbProcedure="0">#ref!</x:definedName>
    <x:definedName name="NH" localSheetId="3" hidden="0" function="0" vbProcedure="0">#ref!</x:definedName>
    <x:definedName name="NHot" localSheetId="3" hidden="0" function="0" vbProcedure="0">#ref!</x:definedName>
    <x:definedName name="NIGURI" localSheetId="3" hidden="0" function="0" vbProcedure="0">#ref!</x:definedName>
    <x:definedName name="No" localSheetId="3" hidden="0" function="0" vbProcedure="0">#ref!</x:definedName>
    <x:definedName name="No." localSheetId="3" hidden="0" function="0" vbProcedure="0">#ref!</x:definedName>
    <x:definedName name="NOTES" localSheetId="3" hidden="0" function="0" vbProcedure="0">#ref!</x:definedName>
    <x:definedName name="NOTNULL" localSheetId="3" hidden="0" function="0" vbProcedure="0">#ref!</x:definedName>
    <x:definedName name="Nov_02" localSheetId="3" hidden="0" function="0" vbProcedure="0">#ref!</x:definedName>
    <x:definedName name="Nov_03" localSheetId="3" hidden="0" function="0" vbProcedure="0">#ref!</x:definedName>
    <x:definedName name="Nov_04" localSheetId="3" hidden="0" function="0" vbProcedure="0">#ref!</x:definedName>
    <x:definedName name="Nov_05" localSheetId="3" hidden="0" function="0" vbProcedure="0">#ref!</x:definedName>
    <x:definedName name="Nov_06" localSheetId="3" hidden="0" function="0" vbProcedure="0">#ref!</x:definedName>
    <x:definedName name="number_record" localSheetId="3" hidden="0" function="0" vbProcedure="0">MATCH(0.01,dieukien,-1)</x:definedName>
    <x:definedName name="Num_Pmt_Per_Year" localSheetId="3" hidden="0" function="0" vbProcedure="0">#ref!</x:definedName>
    <x:definedName name="NXT13P" localSheetId="3" hidden="0" function="0" vbProcedure="0">#ref!</x:definedName>
    <x:definedName name="NXT13T" localSheetId="3" hidden="0" function="0" vbProcedure="0">#ref!</x:definedName>
    <x:definedName name="NXT28P" localSheetId="3" hidden="0" function="0" vbProcedure="0">#ref!</x:definedName>
    <x:definedName name="NXT28T" localSheetId="3" hidden="0" function="0" vbProcedure="0">#ref!</x:definedName>
    <x:definedName name="NXT5P" localSheetId="3" hidden="0" function="0" vbProcedure="0">#ref!</x:definedName>
    <x:definedName name="NXT5T" localSheetId="3" hidden="0" function="0" vbProcedure="0">#ref!</x:definedName>
    <x:definedName name="N情報機種別" localSheetId="3" hidden="0" function="0" vbProcedure="0">#ref!</x:definedName>
    <x:definedName name="Oct_02" localSheetId="3" hidden="0" function="0" vbProcedure="0">#ref!</x:definedName>
    <x:definedName name="Oct_03" localSheetId="3" hidden="0" function="0" vbProcedure="0">#ref!</x:definedName>
    <x:definedName name="Oct_04" localSheetId="3" hidden="0" function="0" vbProcedure="0">#ref!</x:definedName>
    <x:definedName name="Oct_05" localSheetId="3" hidden="0" function="0" vbProcedure="0">#ref!</x:definedName>
    <x:definedName name="Oct_06" localSheetId="3" hidden="0" function="0" vbProcedure="0">#ref!</x:definedName>
    <x:definedName name="oi" localSheetId="3" hidden="0" function="0" vbProcedure="0">#ref!</x:definedName>
    <x:definedName name="oksdddddf" localSheetId="3" hidden="0" function="0" vbProcedure="0">#ref!</x:definedName>
    <x:definedName name="output3" localSheetId="3" hidden="0" function="0" vbProcedure="0">#ref!</x:definedName>
    <x:definedName name="Ownership" localSheetId="3" hidden="1" function="0" vbProcedure="0">OFFSET(data.top.left,1,0)</x:definedName>
    <x:definedName name="O_Code" localSheetId="3" hidden="0" function="0" vbProcedure="0">#ref!</x:definedName>
    <x:definedName name="Partvendor8" localSheetId="3" hidden="0" function="0" vbProcedure="0">#ref!</x:definedName>
    <x:definedName name="pass" localSheetId="3" hidden="0" function="0" vbProcedure="0">#ref!</x:definedName>
    <x:definedName name="PassWord" localSheetId="3" hidden="0" function="0" vbProcedure="0">#ref!</x:definedName>
    <x:definedName name="Payment_Date" localSheetId="3" hidden="0" function="0" vbProcedure="0">DATE(YEAR('Kết quả tháng 08 và xử lý'!Loan_Start),MONTH('Kết quả tháng 08 và xử lý'!Loan_Start)+payment_number,DAY('Kết quả tháng 08 và xử lý'!Loan_Start))</x:definedName>
    <x:definedName name="Pay_Date" localSheetId="3" hidden="0" function="0" vbProcedure="0">#ref!</x:definedName>
    <x:definedName name="Pay_Num" localSheetId="3" hidden="0" function="0" vbProcedure="0">#ref!</x:definedName>
    <x:definedName name="PCR" localSheetId="3" hidden="0" function="0" vbProcedure="0">#ref!</x:definedName>
    <x:definedName name="PercentComplete" localSheetId="3" hidden="0" function="0" vbProcedure="0">'Kết quả tháng 08 và xử lý'!PercentCompleteBeyond*'Kết quả tháng 08 và xử lý'!PeriodInPlan</x:definedName>
    <x:definedName name="PercentCompleteBeyond" localSheetId="3" hidden="0" function="0" vbProcedure="0">(#ref!=MEDIAN(#ref!,#ref!,#ref!+#ref!)*(#ref!&gt;0))*((#ref!&lt;(INT(#ref!+#ref!*#ref!)))+(#ref!=#ref!))*(#ref!&gt;0)</x:definedName>
    <x:definedName name="period_selected" localSheetId="3" hidden="0" function="0" vbProcedure="0">#ref!</x:definedName>
    <x:definedName name="permutation_mtrx" localSheetId="3" hidden="0" function="0" vbProcedure="0">#ref!</x:definedName>
    <x:definedName name="PHASE" localSheetId="3" hidden="0" function="0" vbProcedure="0">#ref!</x:definedName>
    <x:definedName name="phu_luc_vua" localSheetId="3" hidden="0" function="0" vbProcedure="0">#ref!</x:definedName>
    <x:definedName name="PJ" localSheetId="3" hidden="0" function="0" vbProcedure="0">#ref!</x:definedName>
    <x:definedName name="PK" localSheetId="3" hidden="0" function="0" vbProcedure="0">#ref!</x:definedName>
    <x:definedName name="Plan" localSheetId="3" hidden="0" function="0" vbProcedure="0">'Kết quả tháng 08 và xử lý'!PeriodInPlan*(#ref!&gt;0)</x:definedName>
    <x:definedName name="PLANDATE" localSheetId="3" hidden="0" function="0" vbProcedure="0">#ref!</x:definedName>
    <x:definedName name="PLANORIGINATOR" localSheetId="3" hidden="0" function="0" vbProcedure="0">#ref!</x:definedName>
    <x:definedName name="PLAN区分" localSheetId="3" hidden="0" function="0" vbProcedure="0">#ref!</x:definedName>
    <x:definedName name="PL分析" localSheetId="3" hidden="0" function="0" vbProcedure="0">#ref!</x:definedName>
    <x:definedName name="PO" localSheetId="3" hidden="0" function="0" vbProcedure="0">#ref!</x:definedName>
    <x:definedName name="POR2C1R51C16RTRTPOR54C1R104C16R" localSheetId="3" hidden="0" function="0" vbProcedure="0">#ref!</x:definedName>
    <x:definedName name="porter" localSheetId="3" hidden="0" function="0" vbProcedure="0">#ref!</x:definedName>
    <x:definedName name="Pre" localSheetId="3" hidden="0" function="0" vbProcedure="0">#ref!</x:definedName>
    <x:definedName name="Prepared1" localSheetId="3" hidden="0" function="0" vbProcedure="0">#ref!</x:definedName>
    <x:definedName name="Prepared2" localSheetId="3" hidden="0" function="0" vbProcedure="0">#ref!</x:definedName>
    <x:definedName name="Pre_Cat" localSheetId="3" hidden="0" function="0" vbProcedure="0">#ref!</x:definedName>
    <x:definedName name="PRICE" localSheetId="3" hidden="0" function="0" vbProcedure="0">#ref!</x:definedName>
    <x:definedName name="PRICE1" localSheetId="3" hidden="0" function="0" vbProcedure="0">#ref!</x:definedName>
    <x:definedName name="Prin" localSheetId="3" hidden="0" function="0" vbProcedure="0">#ref!</x:definedName>
    <x:definedName name="Princ" localSheetId="3" hidden="0" function="0" vbProcedure="0">#ref!</x:definedName>
    <x:definedName name="PRINT" localSheetId="3" hidden="0" function="0" vbProcedure="0">#ref!</x:definedName>
    <x:definedName name="PRINT4" localSheetId="3" hidden="0" function="0" vbProcedure="0">#ref!</x:definedName>
    <x:definedName name="PRINTA" localSheetId="3" hidden="0" function="0" vbProcedure="0">#ref!</x:definedName>
    <x:definedName name="PRINTB" localSheetId="3" hidden="0" function="0" vbProcedure="0">#ref!</x:definedName>
    <x:definedName name="PRINTC" localSheetId="3" hidden="0" function="0" vbProcedure="0">#ref!</x:definedName>
    <x:definedName name="Printer" localSheetId="3" hidden="0" function="0" vbProcedure="0">#ref!</x:definedName>
    <x:definedName name="Print_Area1" localSheetId="3" hidden="0" function="0" vbProcedure="0">#ref!</x:definedName>
    <x:definedName name="Print_Area11" localSheetId="3" hidden="0" function="0" vbProcedure="0">#ref!</x:definedName>
    <x:definedName name="print_Area12" localSheetId="3" hidden="0" function="0" vbProcedure="0">#ref!</x:definedName>
    <x:definedName name="PRINT_AREA2" localSheetId="3" hidden="0" function="0" vbProcedure="0">#ref!</x:definedName>
    <x:definedName name="PRINT_AREA_MI" localSheetId="3" hidden="0" function="0" vbProcedure="0">#ref!</x:definedName>
    <x:definedName name="Print_Area_Reset" localSheetId="3" hidden="0" function="0" vbProcedure="0">OFFSET('Kết quả tháng 08 và xử lý'!Full_Print,0,0,'Kết quả tháng 08 và xử lý'!Last_Row)</x:definedName>
    <x:definedName name="PRINT_TITLES_MI" localSheetId="3" hidden="0" function="0" vbProcedure="0">#ref!</x:definedName>
    <x:definedName name="PROCEDURE" localSheetId="3" hidden="0" function="0" vbProcedure="0">#ref!</x:definedName>
    <x:definedName name="PROPOSAL" localSheetId="3" hidden="0" function="0" vbProcedure="0">#ref!</x:definedName>
    <x:definedName name="ptdg" localSheetId="3" hidden="0" function="0" vbProcedure="0">#ref!</x:definedName>
    <x:definedName name="PTDG_cau" localSheetId="3" hidden="0" function="0" vbProcedure="0">#ref!</x:definedName>
    <x:definedName name="PT_A1" localSheetId="3" hidden="0" function="0" vbProcedure="0">#ref!</x:definedName>
    <x:definedName name="PT_Duong" localSheetId="3" hidden="0" function="0" vbProcedure="0">#ref!</x:definedName>
    <x:definedName name="pvd" localSheetId="3" hidden="0" function="0" vbProcedure="0">#ref!</x:definedName>
    <x:definedName name="P_N" localSheetId="3" hidden="0" function="0" vbProcedure="0">#ref!</x:definedName>
    <x:definedName name="q" localSheetId="3" hidden="0" function="0" vbProcedure="0">#ref!</x:definedName>
    <x:definedName name="Q_日報プレス_製造実績データ抽出" localSheetId="3" hidden="0" function="0" vbProcedure="0">#ref!</x:definedName>
    <x:definedName name="Q_月報_ディスク製品製造原価_整列" localSheetId="3" hidden="0" function="0" vbProcedure="0">#ref!</x:definedName>
    <x:definedName name="Q_月報_プレス製品製造原価_整列" localSheetId="3" hidden="0" function="0" vbProcedure="0">#ref!</x:definedName>
    <x:definedName name="Q_月報_含浸製品製造原価99_出力" localSheetId="3" hidden="0" function="0" vbProcedure="0">#ref!</x:definedName>
    <x:definedName name="Q_表４ＥＸＬ" localSheetId="3" hidden="0" function="0" vbProcedure="0">#ref!</x:definedName>
    <x:definedName name="R0" localSheetId="3" hidden="0" function="0" vbProcedure="0">#ref!</x:definedName>
    <x:definedName name="Ra" localSheetId="3" hidden="0" function="0" vbProcedure="0">#ref!</x:definedName>
    <x:definedName name="Racot" localSheetId="3" hidden="0" function="0" vbProcedure="0">#ref!</x:definedName>
    <x:definedName name="Radam" localSheetId="3" hidden="0" function="0" vbProcedure="0">#ref!</x:definedName>
    <x:definedName name="RB" localSheetId="3" hidden="0" function="0" vbProcedure="0">#ref!</x:definedName>
    <x:definedName name="RBH2UP" localSheetId="3" hidden="0" function="0" vbProcedure="0">#ref!</x:definedName>
    <x:definedName name="REPORTDATE" localSheetId="3" hidden="0" function="0" vbProcedure="0">#ref!</x:definedName>
    <x:definedName name="REPORTINGENGR" localSheetId="3" hidden="0" function="0" vbProcedure="0">#ref!</x:definedName>
    <x:definedName name="Rep_CNo" localSheetId="3" hidden="0" function="0" vbProcedure="0">#ref!</x:definedName>
    <x:definedName name="Rep_Dealer" localSheetId="3" hidden="0" function="0" vbProcedure="0">#ref!</x:definedName>
    <x:definedName name="Rep_ENGType" localSheetId="3" hidden="0" function="0" vbProcedure="0">#ref!</x:definedName>
    <x:definedName name="Rep_Equip" localSheetId="3" hidden="0" function="0" vbProcedure="0">#ref!</x:definedName>
    <x:definedName name="Rep_EXDNo" localSheetId="3" hidden="0" function="0" vbProcedure="0">#ref!</x:definedName>
    <x:definedName name="Rep_FailDate" localSheetId="3" hidden="0" function="0" vbProcedure="0">#ref!</x:definedName>
    <x:definedName name="Rep_Mileage" localSheetId="3" hidden="0" function="0" vbProcedure="0">#ref!</x:definedName>
    <x:definedName name="Rep_Model" localSheetId="3" hidden="0" function="0" vbProcedure="0">#ref!</x:definedName>
    <x:definedName name="Rep_ModelType" localSheetId="3" hidden="0" function="0" vbProcedure="0">#ref!</x:definedName>
    <x:definedName name="Rep_OECode" localSheetId="3" hidden="0" function="0" vbProcedure="0">#ref!</x:definedName>
    <x:definedName name="Rep_Place" localSheetId="3" hidden="0" function="0" vbProcedure="0">#ref!</x:definedName>
    <x:definedName name="Rep_Register" localSheetId="3" hidden="0" function="0" vbProcedure="0">#ref!</x:definedName>
    <x:definedName name="Rep_RepNo" localSheetId="3" hidden="0" function="0" vbProcedure="0">#ref!</x:definedName>
    <x:definedName name="Rep_ReportDate" localSheetId="3" hidden="0" function="0" vbProcedure="0">#ref!</x:definedName>
    <x:definedName name="Rep_Reporter" localSheetId="3" hidden="0" function="0" vbProcedure="0">#ref!</x:definedName>
    <x:definedName name="Rep_SerNo" localSheetId="3" hidden="0" function="0" vbProcedure="0">#ref!</x:definedName>
    <x:definedName name="Rep_ServiceDate" localSheetId="3" hidden="0" function="0" vbProcedure="0">#ref!</x:definedName>
    <x:definedName name="Rep_TMType" localSheetId="3" hidden="0" function="0" vbProcedure="0">#ref!</x:definedName>
    <x:definedName name="Rep_User" localSheetId="3" hidden="0" function="0" vbProcedure="0">#ref!</x:definedName>
    <x:definedName name="REQMTQTY" localSheetId="3" hidden="0" function="0" vbProcedure="0">#ref!</x:definedName>
    <x:definedName name="REQMTTYPE" localSheetId="3" hidden="0" function="0" vbProcedure="0">#ref!</x:definedName>
    <x:definedName name="require" localSheetId="3" hidden="0" function="0" vbProcedure="0">#ref!</x:definedName>
    <x:definedName name="RESPONSIBILITY" localSheetId="3" hidden="0" function="0" vbProcedure="0">#ref!</x:definedName>
    <x:definedName name="RESULTS" localSheetId="3" hidden="0" function="0" vbProcedure="0">#ref!</x:definedName>
    <x:definedName name="RFP003A" localSheetId="3" hidden="0" function="0" vbProcedure="0">#ref!</x:definedName>
    <x:definedName name="RFP003B" localSheetId="3" hidden="0" function="0" vbProcedure="0">#ref!</x:definedName>
    <x:definedName name="RFP003C" localSheetId="3" hidden="0" function="0" vbProcedure="0">#ref!</x:definedName>
    <x:definedName name="RFP003D" localSheetId="3" hidden="0" function="0" vbProcedure="0">#ref!</x:definedName>
    <x:definedName name="RFP003E" localSheetId="3" hidden="0" function="0" vbProcedure="0">#ref!</x:definedName>
    <x:definedName name="RFP003F" localSheetId="3" hidden="0" function="0" vbProcedure="0">#ref!</x:definedName>
    <x:definedName name="RITU" localSheetId="3" hidden="0" function="0" vbProcedure="0">#ref!</x:definedName>
    <x:definedName name="RM" localSheetId="3" hidden="0" function="0" vbProcedure="0">#ref!</x:definedName>
    <x:definedName name="RMG" localSheetId="3" hidden="0" function="0" vbProcedure="0">#ref!</x:definedName>
    <x:definedName name="RMK" localSheetId="3" hidden="0" function="0" vbProcedure="0">#ref!</x:definedName>
    <x:definedName name="Rn" localSheetId="3" hidden="0" function="0" vbProcedure="0">#ref!</x:definedName>
    <x:definedName name="Rncot" localSheetId="3" hidden="0" function="0" vbProcedure="0">#ref!</x:definedName>
    <x:definedName name="Rndam" localSheetId="3" hidden="0" function="0" vbProcedure="0">#ref!</x:definedName>
    <x:definedName name="RS" localSheetId="3" hidden="0" function="0" vbProcedure="0">#ref!</x:definedName>
    <x:definedName name="RTTWETW" localSheetId="3" hidden="1" function="0" vbProcedure="0">#ref!</x:definedName>
    <x:definedName name="SA" localSheetId="3" hidden="0" function="0" vbProcedure="0">#ref!</x:definedName>
    <x:definedName name="SAI" localSheetId="3" hidden="0" function="0" vbProcedure="0">#ref!</x:definedName>
    <x:definedName name="salary" localSheetId="3" hidden="0" function="0" vbProcedure="0">#ref!</x:definedName>
    <x:definedName name="SALES_FCST_ROWS" localSheetId="3" hidden="0" function="0" vbProcedure="0">#ref!,#ref!,#ref!</x:definedName>
    <x:definedName name="sand" localSheetId="3" hidden="0" function="0" vbProcedure="0">#ref!</x:definedName>
    <x:definedName name="SBL" localSheetId="3" hidden="0" function="0" vbProcedure="0">#ref!</x:definedName>
    <x:definedName name="SBT" localSheetId="3" hidden="0" function="0" vbProcedure="0">#ref!</x:definedName>
    <x:definedName name="SCH" localSheetId="3" hidden="0" function="0" vbProcedure="0">#ref!</x:definedName>
    <x:definedName name="Scheduled_Extra_Payments" localSheetId="3" hidden="0" function="0" vbProcedure="0">#ref!</x:definedName>
    <x:definedName name="Scheduled_Interest_Rate" localSheetId="3" hidden="0" function="0" vbProcedure="0">#ref!</x:definedName>
    <x:definedName name="Scheduled_Monthly_Payment" localSheetId="3" hidden="0" function="0" vbProcedure="0">#ref!</x:definedName>
    <x:definedName name="Sched_Pay" localSheetId="3" hidden="0" function="0" vbProcedure="0">#ref!</x:definedName>
    <x:definedName name="SDADAD" localSheetId="3" hidden="0" function="0" vbProcedure="0">#ref!</x:definedName>
    <x:definedName name="sdfa" localSheetId="3" hidden="1" function="0" vbProcedure="0">#ref!</x:definedName>
    <x:definedName name="SEP" localSheetId="3" hidden="0" function="0" vbProcedure="0">#ref!</x:definedName>
    <x:definedName name="Sep_02" localSheetId="3" hidden="0" function="0" vbProcedure="0">#ref!</x:definedName>
    <x:definedName name="Sep_03" localSheetId="3" hidden="0" function="0" vbProcedure="0">#ref!</x:definedName>
    <x:definedName name="Sep_04" localSheetId="3" hidden="0" function="0" vbProcedure="0">#ref!</x:definedName>
    <x:definedName name="Sep_05" localSheetId="3" hidden="0" function="0" vbProcedure="0">#ref!</x:definedName>
    <x:definedName name="Sep_06" localSheetId="3" hidden="0" function="0" vbProcedure="0">#ref!</x:definedName>
    <x:definedName name="SEVENTHHOME" localSheetId="3" hidden="0" function="0" vbProcedure="0">#ref!</x:definedName>
    <x:definedName name="SHOTｺｰﾄﾞ" localSheetId="3" hidden="0" function="0" vbProcedure="0">#ref!</x:definedName>
    <x:definedName name="Show.Acct.Update.Warning" localSheetId="3" hidden="1" function="0" vbProcedure="0">#ref!</x:definedName>
    <x:definedName name="Show.MDB.Update.Warning" localSheetId="3" hidden="1" function="0" vbProcedure="0">#ref!</x:definedName>
    <x:definedName name="SIXTHHOME" localSheetId="3" hidden="0" function="0" vbProcedure="0">#ref!</x:definedName>
    <x:definedName name="SIZE" localSheetId="3" hidden="0" function="0" vbProcedure="0">#ref!</x:definedName>
    <x:definedName name="SNRng" localSheetId="3" hidden="0" function="0" vbProcedure="0">#ref!</x:definedName>
    <x:definedName name="SORT" localSheetId="3" hidden="0" function="0" vbProcedure="0">#ref!</x:definedName>
    <x:definedName name="Sothutu" localSheetId="3" hidden="0" function="0" vbProcedure="0">#ref!</x:definedName>
    <x:definedName name="SOURCE" localSheetId="3" hidden="0" function="0" vbProcedure="0">#ref!</x:definedName>
    <x:definedName name="SPEC" localSheetId="3" hidden="0" function="0" vbProcedure="0">#ref!</x:definedName>
    <x:definedName name="SPECSUMMARY" localSheetId="3" hidden="0" function="0" vbProcedure="0">#ref!</x:definedName>
    <x:definedName name="SR耐久" localSheetId="3" hidden="0" function="0" vbProcedure="0">#ref!</x:definedName>
    <x:definedName name="SSK" localSheetId="3" hidden="0" function="0" vbProcedure="0">#ref!</x:definedName>
    <x:definedName name="STAGE" localSheetId="3" hidden="0" function="0" vbProcedure="0">#ref!</x:definedName>
    <x:definedName name="start" localSheetId="3" hidden="0" function="0" vbProcedure="0">#ref!</x:definedName>
    <x:definedName name="Start_1" localSheetId="3" hidden="0" function="0" vbProcedure="0">#ref!</x:definedName>
    <x:definedName name="Start_10" localSheetId="3" hidden="0" function="0" vbProcedure="0">#ref!</x:definedName>
    <x:definedName name="Start_11" localSheetId="3" hidden="0" function="0" vbProcedure="0">#ref!</x:definedName>
    <x:definedName name="Start_12" localSheetId="3" hidden="0" function="0" vbProcedure="0">#ref!</x:definedName>
    <x:definedName name="Start_13" localSheetId="3" hidden="0" function="0" vbProcedure="0">#ref!</x:definedName>
    <x:definedName name="Start_2" localSheetId="3" hidden="0" function="0" vbProcedure="0">#ref!</x:definedName>
    <x:definedName name="Start_3" localSheetId="3" hidden="0" function="0" vbProcedure="0">#ref!</x:definedName>
    <x:definedName name="Start_4" localSheetId="3" hidden="0" function="0" vbProcedure="0">#ref!</x:definedName>
    <x:definedName name="Start_5" localSheetId="3" hidden="0" function="0" vbProcedure="0">#ref!</x:definedName>
    <x:definedName name="Start_6" localSheetId="3" hidden="0" function="0" vbProcedure="0">#ref!</x:definedName>
    <x:definedName name="Start_7" localSheetId="3" hidden="0" function="0" vbProcedure="0">#ref!</x:definedName>
    <x:definedName name="Start_8" localSheetId="3" hidden="0" function="0" vbProcedure="0">#ref!</x:definedName>
    <x:definedName name="Start_9" localSheetId="3" hidden="0" function="0" vbProcedure="0">#ref!</x:definedName>
    <x:definedName name="Start_Date" localSheetId="3" hidden="0" function="0" vbProcedure="0">#ref!</x:definedName>
    <x:definedName name="STG" localSheetId="3" hidden="0" function="0" vbProcedure="0">#ref!</x:definedName>
    <x:definedName name="Stt" localSheetId="3" hidden="0" function="0" vbProcedure="0">#ref!</x:definedName>
    <x:definedName name="sub" localSheetId="3" hidden="0" function="0" vbProcedure="0">#ref!</x:definedName>
    <x:definedName name="SubA" localSheetId="3" hidden="0" function="0" vbProcedure="0">#ref!</x:definedName>
    <x:definedName name="SubB" localSheetId="3" hidden="0" function="0" vbProcedure="0">#ref!</x:definedName>
    <x:definedName name="SubC" localSheetId="3" hidden="0" function="0" vbProcedure="0">#ref!</x:definedName>
    <x:definedName name="SubD" localSheetId="3" hidden="0" function="0" vbProcedure="0">#ref!</x:definedName>
    <x:definedName name="SubE" localSheetId="3" hidden="0" function="0" vbProcedure="0">#ref!</x:definedName>
    <x:definedName name="subgroup" localSheetId="3" hidden="1" function="0" vbProcedure="0">#ref!</x:definedName>
    <x:definedName name="Subgroup_Size" localSheetId="3" hidden="0" function="0" vbProcedure="0">#ref!</x:definedName>
    <x:definedName name="SubName" localSheetId="3" hidden="0" function="0" vbProcedure="0">#ref!</x:definedName>
    <x:definedName name="sue" localSheetId="3" hidden="0" function="0" vbProcedure="0">#ref!</x:definedName>
    <x:definedName name="SUMITOMO" localSheetId="3" hidden="0" function="0" vbProcedure="0">#ref!</x:definedName>
    <x:definedName name="SUMITOMO_GT" localSheetId="3" hidden="0" function="0" vbProcedure="0">#ref!</x:definedName>
    <x:definedName name="SUMMARY" localSheetId="3" hidden="0" function="0" vbProcedure="0">#ref!</x:definedName>
    <x:definedName name="sur" localSheetId="3" hidden="0" function="0" vbProcedure="0">#ref!</x:definedName>
    <x:definedName name="SWOSC_V" localSheetId="3" hidden="0" function="0" vbProcedure="0">#ref!</x:definedName>
    <x:definedName name="SWOT_BPU" localSheetId="3" hidden="0" function="0" vbProcedure="0">#ref!</x:definedName>
    <x:definedName name="SWOT_COA" localSheetId="3" hidden="0" function="0" vbProcedure="0">#ref!</x:definedName>
    <x:definedName name="SWOT_CoCode" localSheetId="3" hidden="0" function="0" vbProcedure="0">#ref!</x:definedName>
    <x:definedName name="SWOT_MktCodeJ" localSheetId="3" hidden="0" function="0" vbProcedure="0">#ref!</x:definedName>
    <x:definedName name="SWOT_PlantCode" localSheetId="3" hidden="0" function="0" vbProcedure="0">#ref!</x:definedName>
    <x:definedName name="SWOT_ProdType" localSheetId="3" hidden="0" function="0" vbProcedure="0">#ref!</x:definedName>
    <x:definedName name="SWOT_ProjCode" localSheetId="3" hidden="0" function="0" vbProcedure="0">#ref!</x:definedName>
    <x:definedName name="SWOT_TransCode" localSheetId="3" hidden="0" function="0" vbProcedure="0">#ref!</x:definedName>
    <x:definedName name="SWP_A" localSheetId="3" hidden="0" function="0" vbProcedure="0">#ref!</x:definedName>
    <x:definedName name="SWP_B" localSheetId="3" hidden="0" function="0" vbProcedure="0">#ref!</x:definedName>
    <x:definedName name="SYK" localSheetId="3" hidden="0" function="0" vbProcedure="0">#ref!</x:definedName>
    <x:definedName name="sđfsfsdf" localSheetId="3" hidden="0" function="0" vbProcedure="0">#ref!</x:definedName>
    <x:definedName name="T0" localSheetId="3" hidden="0" function="0" vbProcedure="0">#ref!</x:definedName>
    <x:definedName name="TABLE_ENT" localSheetId="3" hidden="0" function="0" vbProcedure="0">#ref!</x:definedName>
    <x:definedName name="TABLE_NAME" localSheetId="3" hidden="0" function="0" vbProcedure="0">#ref!</x:definedName>
    <x:definedName name="Taisan_VN_cua_thang01" localSheetId="3" hidden="0" function="0" vbProcedure="0">#ref!</x:definedName>
    <x:definedName name="TARGETREQMT" localSheetId="3" hidden="0" function="0" vbProcedure="0">#ref!</x:definedName>
    <x:definedName name="TBHeader" localSheetId="3" hidden="0" function="0" vbProcedure="0">#ref!</x:definedName>
    <x:definedName name="TENBL" localSheetId="3" hidden="0" function="0" vbProcedure="0">#ref!</x:definedName>
    <x:definedName name="Tengoi" localSheetId="3" hidden="0" function="0" vbProcedure="0">#ref!</x:definedName>
    <x:definedName name="TENTHHOME" localSheetId="3" hidden="0" function="0" vbProcedure="0">#ref!</x:definedName>
    <x:definedName name="test" localSheetId="3" hidden="0" function="0" vbProcedure="0">#ref!,#ref!</x:definedName>
    <x:definedName name="TESTEDQTY" localSheetId="3" hidden="0" function="0" vbProcedure="0">#ref!</x:definedName>
    <x:definedName name="TESTEDTYPE" localSheetId="3" hidden="0" function="0" vbProcedure="0">#ref!</x:definedName>
    <x:definedName name="test_10" localSheetId="3" hidden="0" function="0" vbProcedure="0">#ref!</x:definedName>
    <x:definedName name="test_10_4" localSheetId="3" hidden="0" function="0" vbProcedure="0">#ref!</x:definedName>
    <x:definedName name="test_10_5" localSheetId="3" hidden="0" function="0" vbProcedure="0">#ref!</x:definedName>
    <x:definedName name="test_10_7" localSheetId="3" hidden="0" function="0" vbProcedure="0">#ref!</x:definedName>
    <x:definedName name="test_10_8" localSheetId="3" hidden="0" function="0" vbProcedure="0">#ref!</x:definedName>
    <x:definedName name="test_10_9" localSheetId="3" hidden="0" function="0" vbProcedure="0">#ref!</x:definedName>
    <x:definedName name="test_11" localSheetId="3" hidden="0" function="0" vbProcedure="0">#ref!</x:definedName>
    <x:definedName name="test_11_1" localSheetId="3" hidden="0" function="0" vbProcedure="0">#ref!</x:definedName>
    <x:definedName name="test_11_4" localSheetId="3" hidden="0" function="0" vbProcedure="0">#ref!</x:definedName>
    <x:definedName name="test_11_5" localSheetId="3" hidden="0" function="0" vbProcedure="0">#ref!</x:definedName>
    <x:definedName name="test_11_7" localSheetId="3" hidden="0" function="0" vbProcedure="0">#ref!</x:definedName>
    <x:definedName name="test_11_8" localSheetId="3" hidden="0" function="0" vbProcedure="0">#ref!</x:definedName>
    <x:definedName name="test_11_9" localSheetId="3" hidden="0" function="0" vbProcedure="0">#ref!</x:definedName>
    <x:definedName name="test_12" localSheetId="3" hidden="0" function="0" vbProcedure="0">#ref!</x:definedName>
    <x:definedName name="test_12_4" localSheetId="3" hidden="0" function="0" vbProcedure="0">#ref!</x:definedName>
    <x:definedName name="test_12_5" localSheetId="3" hidden="0" function="0" vbProcedure="0">#ref!</x:definedName>
    <x:definedName name="test_12_7" localSheetId="3" hidden="0" function="0" vbProcedure="0">#ref!</x:definedName>
    <x:definedName name="test_12_8" localSheetId="3" hidden="0" function="0" vbProcedure="0">#ref!</x:definedName>
    <x:definedName name="test_12_9" localSheetId="3" hidden="0" function="0" vbProcedure="0">#ref!</x:definedName>
    <x:definedName name="test_13" localSheetId="3" hidden="0" function="0" vbProcedure="0">#ref!</x:definedName>
    <x:definedName name="test_13_4" localSheetId="3" hidden="0" function="0" vbProcedure="0">#ref!</x:definedName>
    <x:definedName name="test_13_5" localSheetId="3" hidden="0" function="0" vbProcedure="0">#ref!</x:definedName>
    <x:definedName name="test_13_7" localSheetId="3" hidden="0" function="0" vbProcedure="0">#ref!</x:definedName>
    <x:definedName name="test_13_8" localSheetId="3" hidden="0" function="0" vbProcedure="0">#ref!</x:definedName>
    <x:definedName name="test_13_9" localSheetId="3" hidden="0" function="0" vbProcedure="0">#ref!</x:definedName>
    <x:definedName name="test_15" localSheetId="3" hidden="0" function="0" vbProcedure="0">#ref!</x:definedName>
    <x:definedName name="test_15_4" localSheetId="3" hidden="0" function="0" vbProcedure="0">#ref!</x:definedName>
    <x:definedName name="test_15_5" localSheetId="3" hidden="0" function="0" vbProcedure="0">#ref!</x:definedName>
    <x:definedName name="test_15_7" localSheetId="3" hidden="0" function="0" vbProcedure="0">#ref!</x:definedName>
    <x:definedName name="test_15_8" localSheetId="3" hidden="0" function="0" vbProcedure="0">#ref!</x:definedName>
    <x:definedName name="test_15_9" localSheetId="3" hidden="0" function="0" vbProcedure="0">#ref!</x:definedName>
    <x:definedName name="test_17" localSheetId="3" hidden="0" function="0" vbProcedure="0">#ref!</x:definedName>
    <x:definedName name="test_17_4" localSheetId="3" hidden="0" function="0" vbProcedure="0">#ref!</x:definedName>
    <x:definedName name="test_17_5" localSheetId="3" hidden="0" function="0" vbProcedure="0">#ref!</x:definedName>
    <x:definedName name="test_17_7" localSheetId="3" hidden="0" function="0" vbProcedure="0">#ref!</x:definedName>
    <x:definedName name="test_17_8" localSheetId="3" hidden="0" function="0" vbProcedure="0">#ref!</x:definedName>
    <x:definedName name="test_17_9" localSheetId="3" hidden="0" function="0" vbProcedure="0">#ref!</x:definedName>
    <x:definedName name="test_2" localSheetId="3" hidden="0" function="0" vbProcedure="0">#ref!</x:definedName>
    <x:definedName name="test_2_1" localSheetId="3" hidden="0" function="0" vbProcedure="0">#ref!</x:definedName>
    <x:definedName name="test_2_15" localSheetId="3" hidden="0" function="0" vbProcedure="0">#ref!</x:definedName>
    <x:definedName name="test_2_15_4" localSheetId="3" hidden="0" function="0" vbProcedure="0">#ref!</x:definedName>
    <x:definedName name="test_2_15_5" localSheetId="3" hidden="0" function="0" vbProcedure="0">#ref!</x:definedName>
    <x:definedName name="test_2_15_7" localSheetId="3" hidden="0" function="0" vbProcedure="0">#ref!</x:definedName>
    <x:definedName name="test_2_15_8" localSheetId="3" hidden="0" function="0" vbProcedure="0">#ref!</x:definedName>
    <x:definedName name="test_2_15_9" localSheetId="3" hidden="0" function="0" vbProcedure="0">#ref!</x:definedName>
    <x:definedName name="test_2_17" localSheetId="3" hidden="0" function="0" vbProcedure="0">#ref!</x:definedName>
    <x:definedName name="test_2_17_4" localSheetId="3" hidden="0" function="0" vbProcedure="0">#ref!</x:definedName>
    <x:definedName name="test_2_17_5" localSheetId="3" hidden="0" function="0" vbProcedure="0">#ref!</x:definedName>
    <x:definedName name="test_2_17_7" localSheetId="3" hidden="0" function="0" vbProcedure="0">#ref!</x:definedName>
    <x:definedName name="test_2_17_8" localSheetId="3" hidden="0" function="0" vbProcedure="0">#ref!</x:definedName>
    <x:definedName name="test_2_17_9" localSheetId="3" hidden="0" function="0" vbProcedure="0">#ref!</x:definedName>
    <x:definedName name="test_2_1_4" localSheetId="3" hidden="0" function="0" vbProcedure="0">#ref!</x:definedName>
    <x:definedName name="test_2_1_5" localSheetId="3" hidden="0" function="0" vbProcedure="0">#ref!</x:definedName>
    <x:definedName name="test_2_1_7" localSheetId="3" hidden="0" function="0" vbProcedure="0">#ref!</x:definedName>
    <x:definedName name="test_2_1_8" localSheetId="3" hidden="0" function="0" vbProcedure="0">#ref!</x:definedName>
    <x:definedName name="test_2_1_9" localSheetId="3" hidden="0" function="0" vbProcedure="0">#ref!</x:definedName>
    <x:definedName name="test_2_4" localSheetId="3" hidden="0" function="0" vbProcedure="0">#ref!</x:definedName>
    <x:definedName name="test_2_5" localSheetId="3" hidden="0" function="0" vbProcedure="0">#ref!</x:definedName>
    <x:definedName name="test_2_7" localSheetId="3" hidden="0" function="0" vbProcedure="0">#ref!</x:definedName>
    <x:definedName name="test_2_8" localSheetId="3" hidden="0" function="0" vbProcedure="0">#ref!</x:definedName>
    <x:definedName name="test_2_9" localSheetId="3" hidden="0" function="0" vbProcedure="0">#ref!</x:definedName>
    <x:definedName name="test_3" localSheetId="3" hidden="0" function="0" vbProcedure="0">#ref!</x:definedName>
    <x:definedName name="test_3_1" localSheetId="3" hidden="0" function="0" vbProcedure="0">#ref!</x:definedName>
    <x:definedName name="test_3_15" localSheetId="3" hidden="0" function="0" vbProcedure="0">#ref!</x:definedName>
    <x:definedName name="test_3_15_4" localSheetId="3" hidden="0" function="0" vbProcedure="0">#ref!</x:definedName>
    <x:definedName name="test_3_15_5" localSheetId="3" hidden="0" function="0" vbProcedure="0">#ref!</x:definedName>
    <x:definedName name="test_3_15_7" localSheetId="3" hidden="0" function="0" vbProcedure="0">#ref!</x:definedName>
    <x:definedName name="test_3_15_8" localSheetId="3" hidden="0" function="0" vbProcedure="0">#ref!</x:definedName>
    <x:definedName name="test_3_15_9" localSheetId="3" hidden="0" function="0" vbProcedure="0">#ref!</x:definedName>
    <x:definedName name="test_3_17" localSheetId="3" hidden="0" function="0" vbProcedure="0">#ref!</x:definedName>
    <x:definedName name="test_3_17_4" localSheetId="3" hidden="0" function="0" vbProcedure="0">#ref!</x:definedName>
    <x:definedName name="test_3_17_5" localSheetId="3" hidden="0" function="0" vbProcedure="0">#ref!</x:definedName>
    <x:definedName name="test_3_17_7" localSheetId="3" hidden="0" function="0" vbProcedure="0">#ref!</x:definedName>
    <x:definedName name="test_3_17_8" localSheetId="3" hidden="0" function="0" vbProcedure="0">#ref!</x:definedName>
    <x:definedName name="test_3_17_9" localSheetId="3" hidden="0" function="0" vbProcedure="0">#ref!</x:definedName>
    <x:definedName name="test_3_1_1" localSheetId="3" hidden="0" function="0" vbProcedure="0">#ref!</x:definedName>
    <x:definedName name="test_3_1_1_4" localSheetId="3" hidden="0" function="0" vbProcedure="0">#ref!</x:definedName>
    <x:definedName name="test_3_1_1_5" localSheetId="3" hidden="0" function="0" vbProcedure="0">#ref!</x:definedName>
    <x:definedName name="test_3_1_1_7" localSheetId="3" hidden="0" function="0" vbProcedure="0">#ref!</x:definedName>
    <x:definedName name="test_3_1_1_8" localSheetId="3" hidden="0" function="0" vbProcedure="0">#ref!</x:definedName>
    <x:definedName name="test_3_1_1_9" localSheetId="3" hidden="0" function="0" vbProcedure="0">#ref!</x:definedName>
    <x:definedName name="test_3_1_4" localSheetId="3" hidden="0" function="0" vbProcedure="0">#ref!</x:definedName>
    <x:definedName name="test_3_1_5" localSheetId="3" hidden="0" function="0" vbProcedure="0">#ref!</x:definedName>
    <x:definedName name="test_3_1_7" localSheetId="3" hidden="0" function="0" vbProcedure="0">#ref!</x:definedName>
    <x:definedName name="test_3_1_8" localSheetId="3" hidden="0" function="0" vbProcedure="0">#ref!</x:definedName>
    <x:definedName name="test_3_1_9" localSheetId="3" hidden="0" function="0" vbProcedure="0">#ref!</x:definedName>
    <x:definedName name="test_3_4" localSheetId="3" hidden="0" function="0" vbProcedure="0">#ref!</x:definedName>
    <x:definedName name="test_3_5" localSheetId="3" hidden="0" function="0" vbProcedure="0">#ref!</x:definedName>
    <x:definedName name="test_3_7" localSheetId="3" hidden="0" function="0" vbProcedure="0">#ref!</x:definedName>
    <x:definedName name="test_3_8" localSheetId="3" hidden="0" function="0" vbProcedure="0">#ref!</x:definedName>
    <x:definedName name="test_3_9" localSheetId="3" hidden="0" function="0" vbProcedure="0">#ref!</x:definedName>
    <x:definedName name="test_4" localSheetId="3" hidden="0" function="0" vbProcedure="0">#ref!</x:definedName>
    <x:definedName name="test_4_1" localSheetId="3" hidden="0" function="0" vbProcedure="0">#ref!</x:definedName>
    <x:definedName name="test_4_17" localSheetId="3" hidden="0" function="0" vbProcedure="0">#ref!</x:definedName>
    <x:definedName name="test_4_17_4" localSheetId="3" hidden="0" function="0" vbProcedure="0">#ref!</x:definedName>
    <x:definedName name="test_4_17_5" localSheetId="3" hidden="0" function="0" vbProcedure="0">#ref!</x:definedName>
    <x:definedName name="test_4_17_7" localSheetId="3" hidden="0" function="0" vbProcedure="0">#ref!</x:definedName>
    <x:definedName name="test_4_17_8" localSheetId="3" hidden="0" function="0" vbProcedure="0">#ref!</x:definedName>
    <x:definedName name="test_4_17_9" localSheetId="3" hidden="0" function="0" vbProcedure="0">#ref!</x:definedName>
    <x:definedName name="test_4_4" localSheetId="3" hidden="0" function="0" vbProcedure="0">#ref!</x:definedName>
    <x:definedName name="test_4_5" localSheetId="3" hidden="0" function="0" vbProcedure="0">#ref!</x:definedName>
    <x:definedName name="test_4_7" localSheetId="3" hidden="0" function="0" vbProcedure="0">#ref!</x:definedName>
    <x:definedName name="test_4_8" localSheetId="3" hidden="0" function="0" vbProcedure="0">#ref!</x:definedName>
    <x:definedName name="test_4_9" localSheetId="3" hidden="0" function="0" vbProcedure="0">#ref!</x:definedName>
    <x:definedName name="test_5" localSheetId="3" hidden="0" function="0" vbProcedure="0">#ref!</x:definedName>
    <x:definedName name="test_5_1" localSheetId="3" hidden="0" function="0" vbProcedure="0">#ref!</x:definedName>
    <x:definedName name="test_5_17" localSheetId="3" hidden="0" function="0" vbProcedure="0">#ref!</x:definedName>
    <x:definedName name="test_5_17_4" localSheetId="3" hidden="0" function="0" vbProcedure="0">#ref!</x:definedName>
    <x:definedName name="test_5_17_5" localSheetId="3" hidden="0" function="0" vbProcedure="0">#ref!</x:definedName>
    <x:definedName name="test_5_17_7" localSheetId="3" hidden="0" function="0" vbProcedure="0">#ref!</x:definedName>
    <x:definedName name="test_5_17_8" localSheetId="3" hidden="0" function="0" vbProcedure="0">#ref!</x:definedName>
    <x:definedName name="test_5_17_9" localSheetId="3" hidden="0" function="0" vbProcedure="0">#ref!</x:definedName>
    <x:definedName name="test_5_1_1" localSheetId="3" hidden="0" function="0" vbProcedure="0">#ref!</x:definedName>
    <x:definedName name="test_5_1_4" localSheetId="3" hidden="0" function="0" vbProcedure="0">#ref!</x:definedName>
    <x:definedName name="test_5_1_5" localSheetId="3" hidden="0" function="0" vbProcedure="0">#ref!</x:definedName>
    <x:definedName name="test_5_1_7" localSheetId="3" hidden="0" function="0" vbProcedure="0">#ref!</x:definedName>
    <x:definedName name="test_5_1_8" localSheetId="3" hidden="0" function="0" vbProcedure="0">#ref!</x:definedName>
    <x:definedName name="test_5_1_9" localSheetId="3" hidden="0" function="0" vbProcedure="0">#ref!</x:definedName>
    <x:definedName name="test_5_4" localSheetId="3" hidden="0" function="0" vbProcedure="0">#ref!</x:definedName>
    <x:definedName name="test_5_5" localSheetId="3" hidden="0" function="0" vbProcedure="0">#ref!</x:definedName>
    <x:definedName name="test_5_7" localSheetId="3" hidden="0" function="0" vbProcedure="0">#ref!</x:definedName>
    <x:definedName name="test_5_8" localSheetId="3" hidden="0" function="0" vbProcedure="0">#ref!</x:definedName>
    <x:definedName name="test_5_9" localSheetId="3" hidden="0" function="0" vbProcedure="0">#ref!</x:definedName>
    <x:definedName name="test_6" localSheetId="3" hidden="0" function="0" vbProcedure="0">#ref!</x:definedName>
    <x:definedName name="test_6_1" localSheetId="3" hidden="0" function="0" vbProcedure="0">#ref!</x:definedName>
    <x:definedName name="test_6_17" localSheetId="3" hidden="0" function="0" vbProcedure="0">#ref!</x:definedName>
    <x:definedName name="test_6_17_4" localSheetId="3" hidden="0" function="0" vbProcedure="0">#ref!</x:definedName>
    <x:definedName name="test_6_17_5" localSheetId="3" hidden="0" function="0" vbProcedure="0">#ref!</x:definedName>
    <x:definedName name="test_6_17_7" localSheetId="3" hidden="0" function="0" vbProcedure="0">#ref!</x:definedName>
    <x:definedName name="test_6_17_8" localSheetId="3" hidden="0" function="0" vbProcedure="0">#ref!</x:definedName>
    <x:definedName name="test_6_17_9" localSheetId="3" hidden="0" function="0" vbProcedure="0">#ref!</x:definedName>
    <x:definedName name="test_6_1_4" localSheetId="3" hidden="0" function="0" vbProcedure="0">#ref!</x:definedName>
    <x:definedName name="test_6_1_5" localSheetId="3" hidden="0" function="0" vbProcedure="0">#ref!</x:definedName>
    <x:definedName name="test_6_1_7" localSheetId="3" hidden="0" function="0" vbProcedure="0">#ref!</x:definedName>
    <x:definedName name="test_6_1_8" localSheetId="3" hidden="0" function="0" vbProcedure="0">#ref!</x:definedName>
    <x:definedName name="test_6_1_9" localSheetId="3" hidden="0" function="0" vbProcedure="0">#ref!</x:definedName>
    <x:definedName name="test_6_4" localSheetId="3" hidden="0" function="0" vbProcedure="0">#ref!</x:definedName>
    <x:definedName name="test_6_5" localSheetId="3" hidden="0" function="0" vbProcedure="0">#ref!</x:definedName>
    <x:definedName name="test_6_7" localSheetId="3" hidden="0" function="0" vbProcedure="0">#ref!</x:definedName>
    <x:definedName name="test_6_8" localSheetId="3" hidden="0" function="0" vbProcedure="0">#ref!</x:definedName>
    <x:definedName name="test_6_9" localSheetId="3" hidden="0" function="0" vbProcedure="0">#ref!</x:definedName>
    <x:definedName name="test_7" localSheetId="3" hidden="0" function="0" vbProcedure="0">#ref!</x:definedName>
    <x:definedName name="test_7_1" localSheetId="3" hidden="0" function="0" vbProcedure="0">#ref!</x:definedName>
    <x:definedName name="test_7_4" localSheetId="3" hidden="0" function="0" vbProcedure="0">#ref!</x:definedName>
    <x:definedName name="test_7_5" localSheetId="3" hidden="0" function="0" vbProcedure="0">#ref!</x:definedName>
    <x:definedName name="test_7_7" localSheetId="3" hidden="0" function="0" vbProcedure="0">#ref!</x:definedName>
    <x:definedName name="test_7_8" localSheetId="3" hidden="0" function="0" vbProcedure="0">#ref!</x:definedName>
    <x:definedName name="test_7_9" localSheetId="3" hidden="0" function="0" vbProcedure="0">#ref!</x:definedName>
    <x:definedName name="test_8" localSheetId="3" hidden="0" function="0" vbProcedure="0">#ref!</x:definedName>
    <x:definedName name="test_8_1" localSheetId="3" hidden="0" function="0" vbProcedure="0">#ref!</x:definedName>
    <x:definedName name="test_8_4" localSheetId="3" hidden="0" function="0" vbProcedure="0">#ref!</x:definedName>
    <x:definedName name="test_8_5" localSheetId="3" hidden="0" function="0" vbProcedure="0">#ref!</x:definedName>
    <x:definedName name="test_8_7" localSheetId="3" hidden="0" function="0" vbProcedure="0">#ref!</x:definedName>
    <x:definedName name="test_8_8" localSheetId="3" hidden="0" function="0" vbProcedure="0">#ref!</x:definedName>
    <x:definedName name="test_8_9" localSheetId="3" hidden="0" function="0" vbProcedure="0">#ref!</x:definedName>
    <x:definedName name="test_9" localSheetId="3" hidden="0" function="0" vbProcedure="0">#ref!</x:definedName>
    <x:definedName name="test_9_1" localSheetId="3" hidden="0" function="0" vbProcedure="0">#ref!</x:definedName>
    <x:definedName name="test_9_1_1" localSheetId="3" hidden="0" function="0" vbProcedure="0">#ref!</x:definedName>
    <x:definedName name="test_9_1_4" localSheetId="3" hidden="0" function="0" vbProcedure="0">#ref!</x:definedName>
    <x:definedName name="test_9_1_5" localSheetId="3" hidden="0" function="0" vbProcedure="0">#ref!</x:definedName>
    <x:definedName name="test_9_1_7" localSheetId="3" hidden="0" function="0" vbProcedure="0">#ref!</x:definedName>
    <x:definedName name="test_9_1_8" localSheetId="3" hidden="0" function="0" vbProcedure="0">#ref!</x:definedName>
    <x:definedName name="test_9_1_9" localSheetId="3" hidden="0" function="0" vbProcedure="0">#ref!</x:definedName>
    <x:definedName name="test_9_4" localSheetId="3" hidden="0" function="0" vbProcedure="0">#ref!</x:definedName>
    <x:definedName name="test_9_5" localSheetId="3" hidden="0" function="0" vbProcedure="0">#ref!</x:definedName>
    <x:definedName name="test_9_7" localSheetId="3" hidden="0" function="0" vbProcedure="0">#ref!</x:definedName>
    <x:definedName name="test_9_8" localSheetId="3" hidden="0" function="0" vbProcedure="0">#ref!</x:definedName>
    <x:definedName name="test_9_9" localSheetId="3" hidden="0" function="0" vbProcedure="0">#ref!</x:definedName>
    <x:definedName name="thang" localSheetId="3" hidden="0" function="0" vbProcedure="0">#ref!</x:definedName>
    <x:definedName name="Thang2" localSheetId="3" hidden="0" function="0" vbProcedure="0">#ref!</x:definedName>
    <x:definedName name="Thang_Long" localSheetId="3" hidden="0" function="0" vbProcedure="0">#ref!</x:definedName>
    <x:definedName name="Thang_Long_GT" localSheetId="3" hidden="0" function="0" vbProcedure="0">#ref!</x:definedName>
    <x:definedName name="thanh" localSheetId="3" hidden="0" function="0" vbProcedure="0">#ref!</x:definedName>
    <x:definedName name="Thanh_CT" localSheetId="3" hidden="0" function="0" vbProcedure="0">#ref!</x:definedName>
    <x:definedName name="THDT_CT_XOM_NOI" localSheetId="3" hidden="0" function="0" vbProcedure="0">#ref!</x:definedName>
    <x:definedName name="THDT_HT_DAO_THUONG" localSheetId="3" hidden="0" function="0" vbProcedure="0">#ref!</x:definedName>
    <x:definedName name="THDT_HT_XOM_NOI" localSheetId="3" hidden="0" function="0" vbProcedure="0">#ref!</x:definedName>
    <x:definedName name="THDT_NPP_XOM_NOI" localSheetId="3" hidden="0" function="0" vbProcedure="0">#ref!</x:definedName>
    <x:definedName name="THDT_TBA_XOM_NOI" localSheetId="3" hidden="0" function="0" vbProcedure="0">#ref!</x:definedName>
    <x:definedName name="thep" localSheetId="3" hidden="0" function="0" vbProcedure="0">#ref!</x:definedName>
    <x:definedName name="THEP_D32" localSheetId="3" hidden="0" function="0" vbProcedure="0">#ref!</x:definedName>
    <x:definedName name="THIRDHOME" localSheetId="3" hidden="0" function="0" vbProcedure="0">#ref!</x:definedName>
    <x:definedName name="Tien" localSheetId="3" hidden="0" function="0" vbProcedure="0">#ref!</x:definedName>
    <x:definedName name="TITAN" localSheetId="3" hidden="0" function="0" vbProcedure="0">#ref!</x:definedName>
    <x:definedName name="TitleRegion..BO60" localSheetId="3" hidden="0" function="0" vbProcedure="0">#ref!</x:definedName>
    <x:definedName name="Tle" localSheetId="3" hidden="0" function="0" vbProcedure="0">#ref!</x:definedName>
    <x:definedName name="Total_Interest" localSheetId="3" hidden="0" function="0" vbProcedure="0">#ref!</x:definedName>
    <x:definedName name="Total_Pay" localSheetId="3" hidden="0" function="0" vbProcedure="0">#ref!</x:definedName>
    <x:definedName name="Total_Payment" localSheetId="3" hidden="0" function="0" vbProcedure="0">scheduled_payment+extra_payment</x:definedName>
    <x:definedName name="TPLRP" localSheetId="3" hidden="0" function="0" vbProcedure="0">#ref!</x:definedName>
    <x:definedName name="TRADE2" localSheetId="3" hidden="0" function="0" vbProcedure="0">#ref!</x:definedName>
    <x:definedName name="Tra_DM_su_dung" localSheetId="3" hidden="0" function="0" vbProcedure="0">#ref!</x:definedName>
    <x:definedName name="Tra_don_gia_KS" localSheetId="3" hidden="0" function="0" vbProcedure="0">#ref!</x:definedName>
    <x:definedName name="Tra_DTCT" localSheetId="3" hidden="0" function="0" vbProcedure="0">#ref!</x:definedName>
    <x:definedName name="Tra_tim_hang_mucPT_trung" localSheetId="3" hidden="0" function="0" vbProcedure="0">#ref!</x:definedName>
    <x:definedName name="Tra_TL" localSheetId="3" hidden="0" function="0" vbProcedure="0">#ref!</x:definedName>
    <x:definedName name="Tra_ty_le2" localSheetId="3" hidden="0" function="0" vbProcedure="0">#ref!</x:definedName>
    <x:definedName name="Tra_ty_le3" localSheetId="3" hidden="0" function="0" vbProcedure="0">#ref!</x:definedName>
    <x:definedName name="Tra_ty_le4" localSheetId="3" hidden="0" function="0" vbProcedure="0">#ref!</x:definedName>
    <x:definedName name="Tra_ty_le5" localSheetId="3" hidden="0" function="0" vbProcedure="0">#ref!</x:definedName>
    <x:definedName name="Trial_Balance" localSheetId="3" hidden="0" function="0" vbProcedure="0">#ref!</x:definedName>
    <x:definedName name="trinhvan" localSheetId="3" hidden="0" function="0" vbProcedure="0">#ref!</x:definedName>
    <x:definedName name="Trô_P1" localSheetId="3" hidden="0" function="0" vbProcedure="0">#ref!</x:definedName>
    <x:definedName name="Trô_P10" localSheetId="3" hidden="0" function="0" vbProcedure="0">#ref!</x:definedName>
    <x:definedName name="Trô_P11" localSheetId="3" hidden="0" function="0" vbProcedure="0">#ref!</x:definedName>
    <x:definedName name="Trô_P2" localSheetId="3" hidden="0" function="0" vbProcedure="0">#ref!</x:definedName>
    <x:definedName name="Trô_P3" localSheetId="3" hidden="0" function="0" vbProcedure="0">#ref!</x:definedName>
    <x:definedName name="Trô_P4" localSheetId="3" hidden="0" function="0" vbProcedure="0">#ref!</x:definedName>
    <x:definedName name="Trô_P5" localSheetId="3" hidden="0" function="0" vbProcedure="0">#ref!</x:definedName>
    <x:definedName name="Trô_P6" localSheetId="3" hidden="0" function="0" vbProcedure="0">#ref!</x:definedName>
    <x:definedName name="Trô_P7" localSheetId="3" hidden="0" function="0" vbProcedure="0">#ref!</x:definedName>
    <x:definedName name="Trô_P8" localSheetId="3" hidden="0" function="0" vbProcedure="0">#ref!</x:definedName>
    <x:definedName name="Trô_P9" localSheetId="3" hidden="0" function="0" vbProcedure="0">#ref!</x:definedName>
    <x:definedName name="tthi" localSheetId="3" hidden="0" function="0" vbProcedure="0">#ref!</x:definedName>
    <x:definedName name="TT_BGD_LIST" localSheetId="3" hidden="0" function="0" vbProcedure="0">#ref!</x:definedName>
    <x:definedName name="Tuong_dau_HD" localSheetId="3" hidden="0" function="0" vbProcedure="0">#ref!</x:definedName>
    <x:definedName name="TVC" localSheetId="3" hidden="0" function="0" vbProcedure="0">#ref!</x:definedName>
    <x:definedName name="txt2GPC" localSheetId="3" hidden="0" function="0" vbProcedure="0">#ref!</x:definedName>
    <x:definedName name="txt2GPn" localSheetId="3" hidden="0" function="0" vbProcedure="0">#ref!</x:definedName>
    <x:definedName name="txt2GPy" localSheetId="3" hidden="0" function="0" vbProcedure="0">#ref!</x:definedName>
    <x:definedName name="txt2OC" localSheetId="3" hidden="0" function="0" vbProcedure="0">#ref!</x:definedName>
    <x:definedName name="txt2OHc" localSheetId="3" hidden="0" function="0" vbProcedure="0">#ref!</x:definedName>
    <x:definedName name="txt2OMC" localSheetId="3" hidden="0" function="0" vbProcedure="0">#ref!</x:definedName>
    <x:definedName name="txt2OMn" localSheetId="3" hidden="0" function="0" vbProcedure="0">#ref!</x:definedName>
    <x:definedName name="txt2OMy" localSheetId="3" hidden="0" function="0" vbProcedure="0">#ref!</x:definedName>
    <x:definedName name="txt2On" localSheetId="3" hidden="0" function="0" vbProcedure="0">#ref!</x:definedName>
    <x:definedName name="txt2Oy" localSheetId="3" hidden="0" function="0" vbProcedure="0">#ref!</x:definedName>
    <x:definedName name="txt3AMn" localSheetId="3" hidden="0" function="0" vbProcedure="0">#ref!</x:definedName>
    <x:definedName name="txt3AMy" localSheetId="3" hidden="0" function="0" vbProcedure="0">#ref!</x:definedName>
    <x:definedName name="txt3DPn" localSheetId="3" hidden="0" function="0" vbProcedure="0">#ref!</x:definedName>
    <x:definedName name="txt3DPy" localSheetId="3" hidden="0" function="0" vbProcedure="0">#ref!</x:definedName>
    <x:definedName name="txt3PDn" localSheetId="3" hidden="0" function="0" vbProcedure="0">#ref!</x:definedName>
    <x:definedName name="txt3PDy" localSheetId="3" hidden="0" function="0" vbProcedure="0">#ref!</x:definedName>
    <x:definedName name="txt3RN" localSheetId="3" hidden="0" function="0" vbProcedure="0">#ref!</x:definedName>
    <x:definedName name="txt4OA" localSheetId="3" hidden="0" function="0" vbProcedure="0">#ref!</x:definedName>
    <x:definedName name="txt4ON" localSheetId="3" hidden="0" function="0" vbProcedure="0">#ref!</x:definedName>
    <x:definedName name="txt4OO" localSheetId="3" hidden="0" function="0" vbProcedure="0">#ref!</x:definedName>
    <x:definedName name="txt4OP" localSheetId="3" hidden="0" function="0" vbProcedure="0">#ref!</x:definedName>
    <x:definedName name="txt4SPA" localSheetId="3" hidden="0" function="0" vbProcedure="0">#ref!</x:definedName>
    <x:definedName name="txt4SPN" localSheetId="3" hidden="0" function="0" vbProcedure="0">#ref!</x:definedName>
    <x:definedName name="txt4SPO" localSheetId="3" hidden="0" function="0" vbProcedure="0">#ref!</x:definedName>
    <x:definedName name="txt4SSA" localSheetId="3" hidden="0" function="0" vbProcedure="0">#ref!</x:definedName>
    <x:definedName name="txt4SSN" localSheetId="3" hidden="0" function="0" vbProcedure="0">#ref!</x:definedName>
    <x:definedName name="txt4SSO" localSheetId="3" hidden="0" function="0" vbProcedure="0">#ref!</x:definedName>
    <x:definedName name="txt4WPA" localSheetId="3" hidden="0" function="0" vbProcedure="0">#ref!</x:definedName>
    <x:definedName name="txt4WPN" localSheetId="3" hidden="0" function="0" vbProcedure="0">#ref!</x:definedName>
    <x:definedName name="txt4WPO" localSheetId="3" hidden="0" function="0" vbProcedure="0">#ref!</x:definedName>
    <x:definedName name="txt7CCn" localSheetId="3" hidden="0" function="0" vbProcedure="0">#ref!</x:definedName>
    <x:definedName name="txt7CCy" localSheetId="3" hidden="0" function="0" vbProcedure="0">#ref!</x:definedName>
    <x:definedName name="txt7H" localSheetId="3" hidden="0" function="0" vbProcedure="0">#ref!</x:definedName>
    <x:definedName name="txt8Dn" localSheetId="3" hidden="0" function="0" vbProcedure="0">#ref!</x:definedName>
    <x:definedName name="txt8Dy" localSheetId="3" hidden="0" function="0" vbProcedure="0">#ref!</x:definedName>
    <x:definedName name="txt8FMn" localSheetId="3" hidden="0" function="0" vbProcedure="0">#ref!</x:definedName>
    <x:definedName name="txt8FMy" localSheetId="3" hidden="0" function="0" vbProcedure="0">#ref!</x:definedName>
    <x:definedName name="txt8Gn" localSheetId="3" hidden="0" function="0" vbProcedure="0">#ref!</x:definedName>
    <x:definedName name="txt8Gy" localSheetId="3" hidden="0" function="0" vbProcedure="0">#ref!</x:definedName>
    <x:definedName name="txt8IHn" localSheetId="3" hidden="0" function="0" vbProcedure="0">#ref!</x:definedName>
    <x:definedName name="txt8IHy" localSheetId="3" hidden="0" function="0" vbProcedure="0">#ref!</x:definedName>
    <x:definedName name="txt8On" localSheetId="3" hidden="0" function="0" vbProcedure="0">#ref!</x:definedName>
    <x:definedName name="txt8Oy" localSheetId="3" hidden="0" function="0" vbProcedure="0">#ref!</x:definedName>
    <x:definedName name="txt8PCn" localSheetId="3" hidden="0" function="0" vbProcedure="0">#ref!</x:definedName>
    <x:definedName name="txt8PCy" localSheetId="3" hidden="0" function="0" vbProcedure="0">#ref!</x:definedName>
    <x:definedName name="txt8QAn" localSheetId="3" hidden="0" function="0" vbProcedure="0">#ref!</x:definedName>
    <x:definedName name="txt8QAy" localSheetId="3" hidden="0" function="0" vbProcedure="0">#ref!</x:definedName>
    <x:definedName name="txtChargeTel" localSheetId="3" hidden="0" function="0" vbProcedure="0">#ref!</x:definedName>
    <x:definedName name="TxtLINKS" localSheetId="3" hidden="0" function="0" vbProcedure="0">#ref!</x:definedName>
    <x:definedName name="txtModel" localSheetId="3" hidden="0" function="0" vbProcedure="0">#ref!</x:definedName>
    <x:definedName name="txtNumSheets" localSheetId="3" hidden="0" function="0" vbProcedure="0">#ref!</x:definedName>
    <x:definedName name="txtOHn" localSheetId="3" hidden="0" function="0" vbProcedure="0">#ref!</x:definedName>
    <x:definedName name="txtOHy" localSheetId="3" hidden="0" function="0" vbProcedure="0">#ref!</x:definedName>
    <x:definedName name="txtPartName" localSheetId="3" hidden="0" function="0" vbProcedure="0">#ref!</x:definedName>
    <x:definedName name="txtPartNumber" localSheetId="3" hidden="0" function="0" vbProcedure="0">#ref!</x:definedName>
    <x:definedName name="txtQtyAff" localSheetId="3" hidden="0" function="0" vbProcedure="0">#ref!</x:definedName>
    <x:definedName name="txtRank" localSheetId="3" hidden="0" function="0" vbProcedure="0">#ref!</x:definedName>
    <x:definedName name="txtReceDate" localSheetId="3" hidden="0" function="0" vbProcedure="0">#ref!</x:definedName>
    <x:definedName name="txtRecn" localSheetId="3" hidden="0" function="0" vbProcedure="0">#ref!</x:definedName>
    <x:definedName name="txtRecy" localSheetId="3" hidden="0" function="0" vbProcedure="0">#ref!</x:definedName>
    <x:definedName name="txtReport" localSheetId="3" hidden="0" function="0" vbProcedure="0">#ref!</x:definedName>
    <x:definedName name="txtSameProtoNo" localSheetId="3" hidden="0" function="0" vbProcedure="0">#ref!</x:definedName>
    <x:definedName name="txtShape" localSheetId="3" hidden="0" function="0" vbProcedure="0">#ref!</x:definedName>
    <x:definedName name="txtSupplier" localSheetId="3" hidden="0" function="0" vbProcedure="0">#ref!</x:definedName>
    <x:definedName name="ty_le" localSheetId="3" hidden="0" function="0" vbProcedure="0">#ref!</x:definedName>
    <x:definedName name="Ty_le1" localSheetId="3" hidden="0" function="0" vbProcedure="0">#ref!</x:definedName>
    <x:definedName name="ty_le_BTN" localSheetId="3" hidden="0" function="0" vbProcedure="0">#ref!</x:definedName>
    <x:definedName name="T_1" localSheetId="3" hidden="0" function="0" vbProcedure="0">#ref!</x:definedName>
    <x:definedName name="T_2" localSheetId="3" hidden="0" function="0" vbProcedure="0">#ref!</x:definedName>
    <x:definedName name="T_2002最終_030402" localSheetId="3" hidden="0" function="0" vbProcedure="0">#ref!</x:definedName>
    <x:definedName name="T_3" localSheetId="3" hidden="0" function="0" vbProcedure="0">#ref!</x:definedName>
    <x:definedName name="T_4" localSheetId="3" hidden="0" function="0" vbProcedure="0">#ref!</x:definedName>
    <x:definedName name="T_客先マスター" localSheetId="3" hidden="0" function="0" vbProcedure="0">#ref!</x:definedName>
    <x:definedName name="U" localSheetId="3" hidden="0" function="0" vbProcedure="0">#ref!</x:definedName>
    <x:definedName name="UFPrn20051107110045" localSheetId="3" hidden="0" function="0" vbProcedure="0">#ref!</x:definedName>
    <x:definedName name="UFPrn20051207120833" localSheetId="3" hidden="0" function="0" vbProcedure="0">#ref!</x:definedName>
    <x:definedName name="UPGNO" localSheetId="3" hidden="0" function="0" vbProcedure="0">#ref!</x:definedName>
    <x:definedName name="USD" localSheetId="3" hidden="0" function="0" vbProcedure="0">#ref!</x:definedName>
    <x:definedName name="vardhman" localSheetId="3" hidden="0" function="0" vbProcedure="0">#ref!</x:definedName>
    <x:definedName name="VARIINST" localSheetId="3" hidden="0" function="0" vbProcedure="0">#ref!</x:definedName>
    <x:definedName name="VARIPURC" localSheetId="3" hidden="0" function="0" vbProcedure="0">#ref!</x:definedName>
    <x:definedName name="VPM" localSheetId="3" hidden="0" function="0" vbProcedure="0">#ref!</x:definedName>
    <x:definedName name="VPY" localSheetId="3" hidden="0" function="0" vbProcedure="0">#ref!</x:definedName>
    <x:definedName name="W" localSheetId="3" hidden="0" function="0" vbProcedure="0">#ref!</x:definedName>
    <x:definedName name="WADA" localSheetId="3" hidden="0" function="0" vbProcedure="0">#ref!</x:definedName>
    <x:definedName name="WAVE" localSheetId="3" hidden="0" function="0" vbProcedure="0">#ref!</x:definedName>
    <x:definedName name="Week_Ending_8_13_06" localSheetId="3" hidden="0" function="0" vbProcedure="0">#ref!</x:definedName>
    <x:definedName name="Week_Ending_8_20_06" localSheetId="3" hidden="0" function="0" vbProcedure="0">#ref!</x:definedName>
    <x:definedName name="Week_Ending_8_27_06__1" localSheetId="3" hidden="0" function="0" vbProcedure="0">#ref!</x:definedName>
    <x:definedName name="Week_Ending_8_6_06" localSheetId="3" hidden="0" function="0" vbProcedure="0">#ref!</x:definedName>
    <x:definedName name="Woven" localSheetId="3" hidden="0" function="0" vbProcedure="0">#ref!</x:definedName>
    <x:definedName name="X" localSheetId="3" hidden="0" function="0" vbProcedure="0">#ref!</x:definedName>
    <x:definedName name="xaxis" localSheetId="3" hidden="1" function="0" vbProcedure="0">#ref!</x:definedName>
    <x:definedName name="xber" localSheetId="3" hidden="0" function="0" vbProcedure="0">#ref!</x:definedName>
    <x:definedName name="xh" localSheetId="3" hidden="0" function="0" vbProcedure="0">#ref!</x:definedName>
    <x:definedName name="xn" localSheetId="3" hidden="0" function="0" vbProcedure="0">#ref!</x:definedName>
    <x:definedName name="y2ber" localSheetId="3" hidden="0" function="0" vbProcedure="0">#ref!</x:definedName>
    <x:definedName name="yber" localSheetId="3" hidden="0" function="0" vbProcedure="0">#ref!</x:definedName>
    <x:definedName name="YEAR" localSheetId="3" hidden="0" function="0" vbProcedure="0">#ref!</x:definedName>
    <x:definedName name="YEN" localSheetId="3" hidden="0" function="0" vbProcedure="0">#ref!</x:definedName>
    <x:definedName name="YEN2" localSheetId="3" hidden="0" function="0" vbProcedure="0">#ref!</x:definedName>
    <x:definedName name="YEN3" localSheetId="3" hidden="0" function="0" vbProcedure="0">#ref!</x:definedName>
    <x:definedName name="Z" localSheetId="3" hidden="0" function="0" vbProcedure="0">#ref!</x:definedName>
    <x:definedName name="ZYX" localSheetId="3" hidden="0" function="0" vbProcedure="0">#ref!</x:definedName>
    <x:definedName name="ZZZ" localSheetId="3" hidden="0" function="0" vbProcedure="0">#ref!</x:definedName>
    <x:definedName name="Z_2AD71782_13C6_11D6_A210_0000E8DA5A4F_.wvu.FilterData" localSheetId="3" hidden="1" function="0" vbProcedure="0">#ref!</x:definedName>
    <x:definedName name="Z_344D8229_C927_11D5_A210_0000E8DA5A4F_.wvu.FilterData" localSheetId="3" hidden="1" function="0" vbProcedure="0">#ref!</x:definedName>
    <x:definedName name="Z_3507F3CB_00E6_11D6_A210_0000E8DA5A4F_.wvu.Cols" localSheetId="3" hidden="1" function="0" vbProcedure="0">#ref!</x:definedName>
    <x:definedName name="Z_351C250E_CF83_11D5_A210_0000E8DA5A4F_.wvu.FilterData" localSheetId="3" hidden="1" function="0" vbProcedure="0">#ref!</x:definedName>
    <x:definedName name="Z_446B9FEB_D1FE_11D5_A210_0000E8DA5A4F_.wvu.FilterData" localSheetId="3" hidden="1" function="0" vbProcedure="0">#ref!</x:definedName>
    <x:definedName name="Z_5B0390EB_D420_11D5_A210_0000E8DA5A4F_.wvu.FilterData" localSheetId="3" hidden="1" function="0" vbProcedure="0">#ref!</x:definedName>
    <x:definedName name="Z_5B0390EE_D420_11D5_A210_0000E8DA5A4F_.wvu.FilterData" localSheetId="3" hidden="1" function="0" vbProcedure="0">#ref!</x:definedName>
    <x:definedName name="Z_5B0390F4_D420_11D5_A210_0000E8DA5A4F_.wvu.FilterData" localSheetId="3" hidden="1" function="0" vbProcedure="0">#ref!</x:definedName>
    <x:definedName name="Z_5BF7A5D4_C926_11D5_AFB4_0000E8DA5A50_.wvu.FilterData" localSheetId="3" hidden="1" function="0" vbProcedure="0">#ref!</x:definedName>
    <x:definedName name="Z_674301AC_C86E_11D5_A210_0000E8DA5A4F_.wvu.FilterData" localSheetId="3" hidden="1" function="0" vbProcedure="0">#ref!</x:definedName>
    <x:definedName name="Z_674301B0_C86E_11D5_A210_0000E8DA5A4F_.wvu.FilterData" localSheetId="3" hidden="1" function="0" vbProcedure="0">#ref!</x:definedName>
    <x:definedName name="Z_674301B5_C86E_11D5_A210_0000E8DA5A4F_.wvu.FilterData" localSheetId="3" hidden="1" function="0" vbProcedure="0">#ref!</x:definedName>
    <x:definedName name="Z_674301B7_C86E_11D5_A210_0000E8DA5A4F_.wvu.FilterData" localSheetId="3" hidden="1" function="0" vbProcedure="0">#ref!</x:definedName>
    <x:definedName name="Z_69241FD2_0E61_11D6_BC55_0000E8DD881D_.wvu.FilterData" localSheetId="3" hidden="1" function="0" vbProcedure="0">#ref!</x:definedName>
    <x:definedName name="Z_6F27534C_00E4_11D6_BC55_0000E8DD881D_.wvu.FilterData" localSheetId="3" hidden="1" function="0" vbProcedure="0">#ref!</x:definedName>
    <x:definedName name="Z_73AB618A_D291_11D5_9D56_000021CF477C_.wvu.FilterData" localSheetId="3" hidden="1" function="0" vbProcedure="0">#ref!</x:definedName>
    <x:definedName name="Z_75DB6D8D_EA22_11D5_A210_0000E8DA5A4F_.wvu.FilterData" localSheetId="3" hidden="1" function="0" vbProcedure="0">#ref!</x:definedName>
    <x:definedName name="Z_86ABA799_0F13_11D6_9259_0040953083C3_.wvu.FilterData" localSheetId="3" hidden="1" function="0" vbProcedure="0">#ref!</x:definedName>
    <x:definedName name="Z_86ABA79C_0F13_11D6_9259_0040953083C3_.wvu.FilterData" localSheetId="3" hidden="1" function="0" vbProcedure="0">#ref!</x:definedName>
    <x:definedName name="Z_DA6D18CB_CF6F_11D5_BC57_0000E8DD881D_.wvu.FilterData" localSheetId="3" hidden="1" function="0" vbProcedure="0">#ref!</x:definedName>
    <x:definedName name="Z_DA6D18CE_CF6F_11D5_BC57_0000E8DD881D_.wvu.FilterData" localSheetId="3" hidden="1" function="0" vbProcedure="0">#ref!</x:definedName>
    <x:definedName name="Z_ECD86340_00F5_11D6_9D56_000021CF477C_.wvu.Cols" localSheetId="3" hidden="1" function="0" vbProcedure="0">#ref!</x:definedName>
    <x:definedName name="Z_F4AAFAEB_D28F_11D5_A210_0000E8DA5A4F_.wvu.FilterData" localSheetId="3" hidden="1" function="0" vbProcedure="0">#ref!</x:definedName>
    <x:definedName name="Z_F4AAFAED_D28F_11D5_A210_0000E8DA5A4F_.wvu.FilterData" localSheetId="3" hidden="1" function="0" vbProcedure="0">#ref!</x:definedName>
    <x:definedName name="_" localSheetId="3" hidden="0" function="0" vbProcedure="0">#ref!</x:definedName>
    <x:definedName name="_0" localSheetId="3" hidden="0" function="0" vbProcedure="0">#ref!</x:definedName>
    <x:definedName name="_0月产成品收发存汇总" localSheetId="3" hidden="0" function="0" vbProcedure="0">#ref!</x:definedName>
    <x:definedName name="_0月产成品收发存汇总模块" localSheetId="3" hidden="0" function="0" vbProcedure="0">#ref!</x:definedName>
    <x:definedName name="_1" localSheetId="3" hidden="0" function="0" vbProcedure="0">#ref!</x:definedName>
    <x:definedName name="_10保険料_2_1_1" localSheetId="3" hidden="0" function="0" vbProcedure="0">#ref!</x:definedName>
    <x:definedName name="_10保険料_2_1_1_4" localSheetId="3" hidden="0" function="0" vbProcedure="0">#ref!</x:definedName>
    <x:definedName name="_10保険料_2_1_1_5" localSheetId="3" hidden="0" function="0" vbProcedure="0">#ref!</x:definedName>
    <x:definedName name="_10保険料_2_1_1_7" localSheetId="3" hidden="0" function="0" vbProcedure="0">#ref!</x:definedName>
    <x:definedName name="_10保険料_2_1_1_8" localSheetId="3" hidden="0" function="0" vbProcedure="0">#ref!</x:definedName>
    <x:definedName name="_10保険料_2_1_1_9" localSheetId="3" hidden="0" function="0" vbProcedure="0">#ref!</x:definedName>
    <x:definedName name="_11__123Graph_Aｸﾞﾗﾌ_1" localSheetId="3" hidden="1" function="0" vbProcedure="0">#ref!</x:definedName>
    <x:definedName name="_11保険料_3_1" localSheetId="3" hidden="0" function="0" vbProcedure="0">#ref!</x:definedName>
    <x:definedName name="_11保険料_3_1_4" localSheetId="3" hidden="0" function="0" vbProcedure="0">#ref!</x:definedName>
    <x:definedName name="_11保険料_3_1_5" localSheetId="3" hidden="0" function="0" vbProcedure="0">#ref!</x:definedName>
    <x:definedName name="_11保険料_3_1_7" localSheetId="3" hidden="0" function="0" vbProcedure="0">#ref!</x:definedName>
    <x:definedName name="_11保険料_3_1_8" localSheetId="3" hidden="0" function="0" vbProcedure="0">#ref!</x:definedName>
    <x:definedName name="_11保険料_3_1_9" localSheetId="3" hidden="0" function="0" vbProcedure="0">#ref!</x:definedName>
    <x:definedName name="_120_Excel_BuiltIn_Print_Titles_2_1_1" localSheetId="3" hidden="0" function="0" vbProcedure="0">#ref!</x:definedName>
    <x:definedName name="_123Excel_BuiltIn_Print_Area_2_1" localSheetId="3" hidden="0" function="0" vbProcedure="0">#ref!</x:definedName>
    <x:definedName name="_124A1_" localSheetId="3" hidden="0" function="0" vbProcedure="0">#ref!</x:definedName>
    <x:definedName name="_124Excel_BuiltIn_Print_Area_4_1_1_1_1_1_1_1_1" localSheetId="3" hidden="0" function="0" vbProcedure="0">#ref!</x:definedName>
    <x:definedName name="_126Excel_BuiltIn_Print_Titles_1_1_1" localSheetId="3" hidden="0" function="0" vbProcedure="0">#ref!</x:definedName>
    <x:definedName name="_126P4_" localSheetId="3" hidden="0" function="0" vbProcedure="0">#ref!</x:definedName>
    <x:definedName name="_127Excel_BuiltIn_Print_Titles_2_1_1" localSheetId="3" hidden="0" function="0" vbProcedure="0">#ref!</x:definedName>
    <x:definedName name="_128Excel_BuiltIn_Print_Titles_2_1_1_1" localSheetId="3" hidden="0" function="0" vbProcedure="0">#ref!</x:definedName>
    <x:definedName name="_129Excel_BuiltIn_Print_Titles_2_1_1_2" localSheetId="3" hidden="0" function="0" vbProcedure="0">#ref!</x:definedName>
    <x:definedName name="_12_0PRINT_AREA" localSheetId="3" hidden="0" function="0" vbProcedure="0">#ref!</x:definedName>
    <x:definedName name="_12__123Graph_Aｸﾞﾗﾌ_2" localSheetId="3" hidden="1" function="0" vbProcedure="0">#ref!</x:definedName>
    <x:definedName name="_130Excel_BuiltIn_Print_Titles_2_1_1_1_1" localSheetId="3" hidden="0" function="0" vbProcedure="0">#ref!</x:definedName>
    <x:definedName name="_131Excel_BuiltIn_Print_Titles_3_1_1" localSheetId="3" hidden="0" function="0" vbProcedure="0">#ref!</x:definedName>
    <x:definedName name="_13__123Graph_Bｸﾞﾗﾌ_1" localSheetId="3" hidden="1" function="0" vbProcedure="0">#ref!</x:definedName>
    <x:definedName name="_14__123Graph_Cｸﾞﾗﾌ_1" localSheetId="3" hidden="1" function="0" vbProcedure="0">#ref!</x:definedName>
    <x:definedName name="_14保険料_4_1" localSheetId="3" hidden="0" function="0" vbProcedure="0">#ref!</x:definedName>
    <x:definedName name="_14保険料_4_1_4" localSheetId="3" hidden="0" function="0" vbProcedure="0">#ref!</x:definedName>
    <x:definedName name="_14保険料_4_1_5" localSheetId="3" hidden="0" function="0" vbProcedure="0">#ref!</x:definedName>
    <x:definedName name="_14保険料_4_1_7" localSheetId="3" hidden="0" function="0" vbProcedure="0">#ref!</x:definedName>
    <x:definedName name="_14保険料_4_1_8" localSheetId="3" hidden="0" function="0" vbProcedure="0">#ref!</x:definedName>
    <x:definedName name="_14保険料_4_1_9" localSheetId="3" hidden="0" function="0" vbProcedure="0">#ref!</x:definedName>
    <x:definedName name="_15_0Print_A" localSheetId="3" hidden="0" function="0" vbProcedure="0">#ref!</x:definedName>
    <x:definedName name="_15保険料_4_1_1" localSheetId="3" hidden="0" function="0" vbProcedure="0">#ref!</x:definedName>
    <x:definedName name="_15保険料_4_1_1_4" localSheetId="3" hidden="0" function="0" vbProcedure="0">#ref!</x:definedName>
    <x:definedName name="_15保険料_4_1_1_5" localSheetId="3" hidden="0" function="0" vbProcedure="0">#ref!</x:definedName>
    <x:definedName name="_15保険料_4_1_1_7" localSheetId="3" hidden="0" function="0" vbProcedure="0">#ref!</x:definedName>
    <x:definedName name="_15保険料_4_1_1_8" localSheetId="3" hidden="0" function="0" vbProcedure="0">#ref!</x:definedName>
    <x:definedName name="_15保険料_4_1_1_9" localSheetId="3" hidden="0" function="0" vbProcedure="0">#ref!</x:definedName>
    <x:definedName name="_16_0Print_A" localSheetId="3" hidden="0" function="0" vbProcedure="0">#ref!</x:definedName>
    <x:definedName name="_16宿泊左記_2_1" localSheetId="3" hidden="0" function="0" vbProcedure="0">#ref!</x:definedName>
    <x:definedName name="_16宿泊左記_2_1_4" localSheetId="3" hidden="0" function="0" vbProcedure="0">#ref!</x:definedName>
    <x:definedName name="_16宿泊左記_2_1_5" localSheetId="3" hidden="0" function="0" vbProcedure="0">#ref!</x:definedName>
    <x:definedName name="_16宿泊左記_2_1_7" localSheetId="3" hidden="0" function="0" vbProcedure="0">#ref!</x:definedName>
    <x:definedName name="_16宿泊左記_2_1_8" localSheetId="3" hidden="0" function="0" vbProcedure="0">#ref!</x:definedName>
    <x:definedName name="_16宿泊左記_2_1_9" localSheetId="3" hidden="0" function="0" vbProcedure="0">#ref!</x:definedName>
    <x:definedName name="_17宿泊左記_2_1_1" localSheetId="3" hidden="0" function="0" vbProcedure="0">#ref!</x:definedName>
    <x:definedName name="_17宿泊左記_2_1_1_4" localSheetId="3" hidden="0" function="0" vbProcedure="0">#ref!</x:definedName>
    <x:definedName name="_17宿泊左記_2_1_1_5" localSheetId="3" hidden="0" function="0" vbProcedure="0">#ref!</x:definedName>
    <x:definedName name="_17宿泊左記_2_1_1_7" localSheetId="3" hidden="0" function="0" vbProcedure="0">#ref!</x:definedName>
    <x:definedName name="_17宿泊左記_2_1_1_8" localSheetId="3" hidden="0" function="0" vbProcedure="0">#ref!</x:definedName>
    <x:definedName name="_17宿泊左記_2_1_1_9" localSheetId="3" hidden="0" function="0" vbProcedure="0">#ref!</x:definedName>
    <x:definedName name="_18宿泊左記_3_1" localSheetId="3" hidden="0" function="0" vbProcedure="0">#ref!</x:definedName>
    <x:definedName name="_18宿泊左記_3_1_4" localSheetId="3" hidden="0" function="0" vbProcedure="0">#ref!</x:definedName>
    <x:definedName name="_18宿泊左記_3_1_5" localSheetId="3" hidden="0" function="0" vbProcedure="0">#ref!</x:definedName>
    <x:definedName name="_18宿泊左記_3_1_7" localSheetId="3" hidden="0" function="0" vbProcedure="0">#ref!</x:definedName>
    <x:definedName name="_18宿泊左記_3_1_8" localSheetId="3" hidden="0" function="0" vbProcedure="0">#ref!</x:definedName>
    <x:definedName name="_18宿泊左記_3_1_9" localSheetId="3" hidden="0" function="0" vbProcedure="0">#ref!</x:definedName>
    <x:definedName name="_1A_2_1" localSheetId="3" hidden="0" function="0" vbProcedure="0">#ref!</x:definedName>
    <x:definedName name="_1A_2_1_4" localSheetId="3" hidden="0" function="0" vbProcedure="0">#ref!</x:definedName>
    <x:definedName name="_1A_2_1_5" localSheetId="3" hidden="0" function="0" vbProcedure="0">#ref!</x:definedName>
    <x:definedName name="_1A_2_1_7" localSheetId="3" hidden="0" function="0" vbProcedure="0">#ref!</x:definedName>
    <x:definedName name="_1A_2_1_8" localSheetId="3" hidden="0" function="0" vbProcedure="0">#ref!</x:definedName>
    <x:definedName name="_1A_2_1_9" localSheetId="3" hidden="0" function="0" vbProcedure="0">#ref!</x:definedName>
    <x:definedName name="_1Excel_BuiltIn_Print_Titles_2_1_1" localSheetId="3" hidden="0" function="0" vbProcedure="0">#ref!</x:definedName>
    <x:definedName name="_1_0Print_A" localSheetId="3" hidden="0" function="0" vbProcedure="0">#ref!</x:definedName>
    <x:definedName name="_2" localSheetId="3" hidden="0" function="0" vbProcedure="0">#ref!</x:definedName>
    <x:definedName name="_2002_11" localSheetId="3" hidden="0" function="0" vbProcedure="0">#ref!</x:definedName>
    <x:definedName name="_2002_12" localSheetId="3" hidden="0" function="0" vbProcedure="0">#ref!</x:definedName>
    <x:definedName name="_2002年" localSheetId="3" hidden="0" function="0" vbProcedure="0">#ref!</x:definedName>
    <x:definedName name="_2003_01" localSheetId="3" hidden="0" function="0" vbProcedure="0">#ref!</x:definedName>
    <x:definedName name="_2003_02" localSheetId="3" hidden="0" function="0" vbProcedure="0">#ref!</x:definedName>
    <x:definedName name="_2003_03" localSheetId="3" hidden="0" function="0" vbProcedure="0">#ref!</x:definedName>
    <x:definedName name="_2003_04" localSheetId="3" hidden="0" function="0" vbProcedure="0">#ref!</x:definedName>
    <x:definedName name="_2003_05" localSheetId="3" hidden="0" function="0" vbProcedure="0">#ref!</x:definedName>
    <x:definedName name="_2003_06" localSheetId="3" hidden="0" function="0" vbProcedure="0">#ref!</x:definedName>
    <x:definedName name="_2003_07" localSheetId="3" hidden="0" function="0" vbProcedure="0">#ref!</x:definedName>
    <x:definedName name="_2003_08" localSheetId="3" hidden="0" function="0" vbProcedure="0">#ref!</x:definedName>
    <x:definedName name="_2003_09" localSheetId="3" hidden="0" function="0" vbProcedure="0">#ref!</x:definedName>
    <x:definedName name="_2003_10" localSheetId="3" hidden="0" function="0" vbProcedure="0">#ref!</x:definedName>
    <x:definedName name="_2003_11" localSheetId="3" hidden="0" function="0" vbProcedure="0">#ref!</x:definedName>
    <x:definedName name="_2003_12" localSheetId="3" hidden="0" function="0" vbProcedure="0">#ref!</x:definedName>
    <x:definedName name="_2003年" localSheetId="3" hidden="0" function="0" vbProcedure="0">#ref!</x:definedName>
    <x:definedName name="_2004_01" localSheetId="3" hidden="0" function="0" vbProcedure="0">#ref!</x:definedName>
    <x:definedName name="_2004_02" localSheetId="3" hidden="0" function="0" vbProcedure="0">#ref!</x:definedName>
    <x:definedName name="_2004_03" localSheetId="3" hidden="0" function="0" vbProcedure="0">#ref!</x:definedName>
    <x:definedName name="_2004_04" localSheetId="3" hidden="0" function="0" vbProcedure="0">#ref!</x:definedName>
    <x:definedName name="_2004_05" localSheetId="3" hidden="0" function="0" vbProcedure="0">#ref!</x:definedName>
    <x:definedName name="_2004_06" localSheetId="3" hidden="0" function="0" vbProcedure="0">#ref!</x:definedName>
    <x:definedName name="_2004_07" localSheetId="3" hidden="0" function="0" vbProcedure="0">#ref!</x:definedName>
    <x:definedName name="_2004_08" localSheetId="3" hidden="0" function="0" vbProcedure="0">#ref!</x:definedName>
    <x:definedName name="_2004_09" localSheetId="3" hidden="0" function="0" vbProcedure="0">#ref!</x:definedName>
    <x:definedName name="_2004_10" localSheetId="3" hidden="0" function="0" vbProcedure="0">#ref!</x:definedName>
    <x:definedName name="_2004_11" localSheetId="3" hidden="0" function="0" vbProcedure="0">#ref!</x:definedName>
    <x:definedName name="_2004_12" localSheetId="3" hidden="0" function="0" vbProcedure="0">#ref!</x:definedName>
    <x:definedName name="_2004年" localSheetId="3" hidden="0" function="0" vbProcedure="0">#ref!</x:definedName>
    <x:definedName name="_2005_01" localSheetId="3" hidden="0" function="0" vbProcedure="0">#ref!</x:definedName>
    <x:definedName name="_2005_02" localSheetId="3" hidden="0" function="0" vbProcedure="0">#ref!</x:definedName>
    <x:definedName name="_2005_03" localSheetId="3" hidden="0" function="0" vbProcedure="0">#ref!</x:definedName>
    <x:definedName name="_2005年" localSheetId="3" hidden="0" function="0" vbProcedure="0">#ref!</x:definedName>
    <x:definedName name="_21__123Graph_LBL_Aｸﾞﾗﾌ_1" localSheetId="3" hidden="1" function="0" vbProcedure="0">#ref!</x:definedName>
    <x:definedName name="_21宿泊左記_4_1" localSheetId="3" hidden="0" function="0" vbProcedure="0">#ref!</x:definedName>
    <x:definedName name="_21宿泊左記_4_1_4" localSheetId="3" hidden="0" function="0" vbProcedure="0">#ref!</x:definedName>
    <x:definedName name="_21宿泊左記_4_1_5" localSheetId="3" hidden="0" function="0" vbProcedure="0">#ref!</x:definedName>
    <x:definedName name="_21宿泊左記_4_1_7" localSheetId="3" hidden="0" function="0" vbProcedure="0">#ref!</x:definedName>
    <x:definedName name="_21宿泊左記_4_1_8" localSheetId="3" hidden="0" function="0" vbProcedure="0">#ref!</x:definedName>
    <x:definedName name="_21宿泊左記_4_1_9" localSheetId="3" hidden="0" function="0" vbProcedure="0">#ref!</x:definedName>
    <x:definedName name="_22__123Graph_LBL_Aｸﾞﾗﾌ_2" localSheetId="3" hidden="1" function="0" vbProcedure="0">#ref!</x:definedName>
    <x:definedName name="_22宿泊左記_4_1_1" localSheetId="3" hidden="0" function="0" vbProcedure="0">#ref!</x:definedName>
    <x:definedName name="_22宿泊左記_4_1_1_4" localSheetId="3" hidden="0" function="0" vbProcedure="0">#ref!</x:definedName>
    <x:definedName name="_22宿泊左記_4_1_1_5" localSheetId="3" hidden="0" function="0" vbProcedure="0">#ref!</x:definedName>
    <x:definedName name="_22宿泊左記_4_1_1_7" localSheetId="3" hidden="0" function="0" vbProcedure="0">#ref!</x:definedName>
    <x:definedName name="_22宿泊左記_4_1_1_8" localSheetId="3" hidden="0" function="0" vbProcedure="0">#ref!</x:definedName>
    <x:definedName name="_22宿泊左記_4_1_1_9" localSheetId="3" hidden="0" function="0" vbProcedure="0">#ref!</x:definedName>
    <x:definedName name="_23__123Graph_LBL_Bｸﾞﾗﾌ_1" localSheetId="3" hidden="1" function="0" vbProcedure="0">#ref!</x:definedName>
    <x:definedName name="_2A_2_1_1" localSheetId="3" hidden="0" function="0" vbProcedure="0">#ref!</x:definedName>
    <x:definedName name="_2A_2_1_1_4" localSheetId="3" hidden="0" function="0" vbProcedure="0">#ref!</x:definedName>
    <x:definedName name="_2A_2_1_1_5" localSheetId="3" hidden="0" function="0" vbProcedure="0">#ref!</x:definedName>
    <x:definedName name="_2A_2_1_1_7" localSheetId="3" hidden="0" function="0" vbProcedure="0">#ref!</x:definedName>
    <x:definedName name="_2A_2_1_1_8" localSheetId="3" hidden="0" function="0" vbProcedure="0">#ref!</x:definedName>
    <x:definedName name="_2A_2_1_1_9" localSheetId="3" hidden="0" function="0" vbProcedure="0">#ref!</x:definedName>
    <x:definedName name="_2_0Print_A" localSheetId="3" hidden="0" function="0" vbProcedure="0">#ref!</x:definedName>
    <x:definedName name="_2_0PRINT_AREA" localSheetId="3" hidden="0" function="0" vbProcedure="0">#ref!</x:definedName>
    <x:definedName name="_31_0PRINT_AREA" localSheetId="3" hidden="0" function="0" vbProcedure="0">#ref!</x:definedName>
    <x:definedName name="_32_0PRINT_AREA" localSheetId="3" hidden="0" function="0" vbProcedure="0">#ref!</x:definedName>
    <x:definedName name="_32__123Graph_Xｸﾞﾗﾌ_1" localSheetId="3" hidden="1" function="0" vbProcedure="0">#ref!</x:definedName>
    <x:definedName name="_33__123Graph_Xｸﾞﾗﾌ_2" localSheetId="3" hidden="1" function="0" vbProcedure="0">#ref!</x:definedName>
    <x:definedName name="_3A_3_1" localSheetId="3" hidden="0" function="0" vbProcedure="0">#ref!</x:definedName>
    <x:definedName name="_3A_3_1_4" localSheetId="3" hidden="0" function="0" vbProcedure="0">#ref!</x:definedName>
    <x:definedName name="_3A_3_1_5" localSheetId="3" hidden="0" function="0" vbProcedure="0">#ref!</x:definedName>
    <x:definedName name="_3A_3_1_7" localSheetId="3" hidden="0" function="0" vbProcedure="0">#ref!</x:definedName>
    <x:definedName name="_3A_3_1_8" localSheetId="3" hidden="0" function="0" vbProcedure="0">#ref!</x:definedName>
    <x:definedName name="_3A_3_1_9" localSheetId="3" hidden="0" function="0" vbProcedure="0">#ref!</x:definedName>
    <x:definedName name="_3Print_A" localSheetId="3" hidden="0" function="0" vbProcedure="0">#ref!</x:definedName>
    <x:definedName name="_3_0Print_A" localSheetId="3" hidden="0" function="0" vbProcedure="0">#ref!</x:definedName>
    <x:definedName name="_3_0PRINT_AREA" localSheetId="3" hidden="0" function="0" vbProcedure="0">#ref!</x:definedName>
    <x:definedName name="_4PRINT_AREA" localSheetId="3" hidden="0" function="0" vbProcedure="0">#ref!</x:definedName>
    <x:definedName name="_4_0PRINT_AREA" localSheetId="3" hidden="0" function="0" vbProcedure="0">#ref!</x:definedName>
    <x:definedName name="_6A_4_1" localSheetId="3" hidden="0" function="0" vbProcedure="0">#ref!</x:definedName>
    <x:definedName name="_6A_4_1_4" localSheetId="3" hidden="0" function="0" vbProcedure="0">#ref!</x:definedName>
    <x:definedName name="_6A_4_1_5" localSheetId="3" hidden="0" function="0" vbProcedure="0">#ref!</x:definedName>
    <x:definedName name="_6A_4_1_7" localSheetId="3" hidden="0" function="0" vbProcedure="0">#ref!</x:definedName>
    <x:definedName name="_6A_4_1_8" localSheetId="3" hidden="0" function="0" vbProcedure="0">#ref!</x:definedName>
    <x:definedName name="_6A_4_1_9" localSheetId="3" hidden="0" function="0" vbProcedure="0">#ref!</x:definedName>
    <x:definedName name="_6_0Print_A" localSheetId="3" hidden="0" function="0" vbProcedure="0">#ref!</x:definedName>
    <x:definedName name="_6_0PRINT_AREA" localSheetId="3" hidden="0" function="0" vbProcedure="0">#ref!</x:definedName>
    <x:definedName name="_7A_4_1_1" localSheetId="3" hidden="0" function="0" vbProcedure="0">#ref!</x:definedName>
    <x:definedName name="_7A_4_1_1_4" localSheetId="3" hidden="0" function="0" vbProcedure="0">#ref!</x:definedName>
    <x:definedName name="_7A_4_1_1_5" localSheetId="3" hidden="0" function="0" vbProcedure="0">#ref!</x:definedName>
    <x:definedName name="_7A_4_1_1_7" localSheetId="3" hidden="0" function="0" vbProcedure="0">#ref!</x:definedName>
    <x:definedName name="_7A_4_1_1_8" localSheetId="3" hidden="0" function="0" vbProcedure="0">#ref!</x:definedName>
    <x:definedName name="_7A_4_1_1_9" localSheetId="3" hidden="0" function="0" vbProcedure="0">#ref!</x:definedName>
    <x:definedName name="_84__123Graph_Dｸﾞﾗﾌ_2" localSheetId="3" hidden="1" function="0" vbProcedure="0">#ref!</x:definedName>
    <x:definedName name="_86__123Graph_Eｸﾞﾗﾌ_1" localSheetId="3" hidden="1" function="0" vbProcedure="0">#ref!</x:definedName>
    <x:definedName name="_88__123Graph_Eｸﾞﾗﾌ_2" localSheetId="3" hidden="1" function="0" vbProcedure="0">#ref!</x:definedName>
    <x:definedName name="_8test_3_1" localSheetId="3" hidden="0" function="0" vbProcedure="0">#ref!</x:definedName>
    <x:definedName name="_8test_3_1_4" localSheetId="3" hidden="0" function="0" vbProcedure="0">#ref!</x:definedName>
    <x:definedName name="_8test_3_1_5" localSheetId="3" hidden="0" function="0" vbProcedure="0">#ref!</x:definedName>
    <x:definedName name="_8test_3_1_7" localSheetId="3" hidden="0" function="0" vbProcedure="0">#ref!</x:definedName>
    <x:definedName name="_8test_3_1_8" localSheetId="3" hidden="0" function="0" vbProcedure="0">#ref!</x:definedName>
    <x:definedName name="_8test_3_1_9" localSheetId="3" hidden="0" function="0" vbProcedure="0">#ref!</x:definedName>
    <x:definedName name="_90__123Graph_Fｸﾞﾗﾌ_1" localSheetId="3" hidden="1" function="0" vbProcedure="0">#ref!</x:definedName>
    <x:definedName name="_92__123Graph_Fｸﾞﾗﾌ_2" localSheetId="3" hidden="1" function="0" vbProcedure="0">#ref!</x:definedName>
    <x:definedName name="_9保険料_2_1" localSheetId="3" hidden="0" function="0" vbProcedure="0">#ref!</x:definedName>
    <x:definedName name="_9保険料_2_1_4" localSheetId="3" hidden="0" function="0" vbProcedure="0">#ref!</x:definedName>
    <x:definedName name="_9保険料_2_1_5" localSheetId="3" hidden="0" function="0" vbProcedure="0">#ref!</x:definedName>
    <x:definedName name="_9保険料_2_1_7" localSheetId="3" hidden="0" function="0" vbProcedure="0">#ref!</x:definedName>
    <x:definedName name="_9保険料_2_1_8" localSheetId="3" hidden="0" function="0" vbProcedure="0">#ref!</x:definedName>
    <x:definedName name="_9保険料_2_1_9" localSheetId="3" hidden="0" function="0" vbProcedure="0">#ref!</x:definedName>
    <x:definedName name="_A1" localSheetId="3" hidden="0" function="0" vbProcedure="0">#ref!</x:definedName>
    <x:definedName name="_A20000" localSheetId="3" hidden="0" function="0" vbProcedure="0">#ref!</x:definedName>
    <x:definedName name="_AAA1" localSheetId="3" hidden="0" function="0" vbProcedure="0">#ref!</x:definedName>
    <x:definedName name="_boi1" localSheetId="3" hidden="0" function="0" vbProcedure="0">#ref!</x:definedName>
    <x:definedName name="_boi2" localSheetId="3" hidden="0" function="0" vbProcedure="0">#ref!</x:definedName>
    <x:definedName name="_CON1" localSheetId="3" hidden="0" function="0" vbProcedure="0">#ref!</x:definedName>
    <x:definedName name="_CON2" localSheetId="3" hidden="0" function="0" vbProcedure="0">#ref!</x:definedName>
    <x:definedName name="_Dist_Bin" localSheetId="3" hidden="1" function="0" vbProcedure="0">#ref!</x:definedName>
    <x:definedName name="_Dist_Values" localSheetId="3" hidden="1" function="0" vbProcedure="0">#ref!</x:definedName>
    <x:definedName name="_Excel_BuiltIn_Print_Titles_2_1_1" localSheetId="3" hidden="0" function="0" vbProcedure="0">#ref!</x:definedName>
    <x:definedName name="_Fill" localSheetId="3" hidden="1" function="0" vbProcedure="0">#ref!</x:definedName>
    <x:definedName name="_g" localSheetId="3" hidden="0" function="0" vbProcedure="0">#ref!</x:definedName>
    <x:definedName name="_j" localSheetId="3" hidden="0" function="0" vbProcedure="0">#ref!</x:definedName>
    <x:definedName name="_K1" localSheetId="3" hidden="0" function="0" vbProcedure="0">#ref!</x:definedName>
    <x:definedName name="_K2" localSheetId="3" hidden="0" function="0" vbProcedure="0">#ref!</x:definedName>
    <x:definedName name="_K3" localSheetId="3" hidden="0" function="0" vbProcedure="0">#ref!</x:definedName>
    <x:definedName name="_K4" localSheetId="3" hidden="0" function="0" vbProcedure="0">#ref!</x:definedName>
    <x:definedName name="_K5" localSheetId="3" hidden="0" function="0" vbProcedure="0">#ref!</x:definedName>
    <x:definedName name="_KD1" localSheetId="3" hidden="0" function="0" vbProcedure="0">#ref!</x:definedName>
    <x:definedName name="_KD2" localSheetId="3" hidden="0" function="0" vbProcedure="0">#ref!</x:definedName>
    <x:definedName name="_KD3" localSheetId="3" hidden="0" function="0" vbProcedure="0">#ref!</x:definedName>
    <x:definedName name="_KD4" localSheetId="3" hidden="0" function="0" vbProcedure="0">#ref!</x:definedName>
    <x:definedName name="_KD5" localSheetId="3" hidden="0" function="0" vbProcedure="0">#ref!</x:definedName>
    <x:definedName name="_kd7" localSheetId="3" hidden="0" function="0" vbProcedure="0">#ref!</x:definedName>
    <x:definedName name="_KE1" localSheetId="3" hidden="0" function="0" vbProcedure="0">#ref!</x:definedName>
    <x:definedName name="_KE2" localSheetId="3" hidden="0" function="0" vbProcedure="0">#ref!</x:definedName>
    <x:definedName name="_KE3" localSheetId="3" hidden="0" function="0" vbProcedure="0">#ref!</x:definedName>
    <x:definedName name="_KE4" localSheetId="3" hidden="0" function="0" vbProcedure="0">#ref!</x:definedName>
    <x:definedName name="_KE5" localSheetId="3" hidden="0" function="0" vbProcedure="0">#ref!</x:definedName>
    <x:definedName name="_Key1" localSheetId="3" hidden="1" function="0" vbProcedure="0">#ref!</x:definedName>
    <x:definedName name="_Key2" localSheetId="3" hidden="1" function="0" vbProcedure="0">#ref!</x:definedName>
    <x:definedName name="_KF1" localSheetId="3" hidden="0" function="0" vbProcedure="0">#ref!</x:definedName>
    <x:definedName name="_KF2" localSheetId="3" hidden="0" function="0" vbProcedure="0">#ref!</x:definedName>
    <x:definedName name="_KF3" localSheetId="3" hidden="0" function="0" vbProcedure="0">#ref!</x:definedName>
    <x:definedName name="_KF4" localSheetId="3" hidden="0" function="0" vbProcedure="0">#ref!</x:definedName>
    <x:definedName name="_KF5" localSheetId="3" hidden="0" function="0" vbProcedure="0">#ref!</x:definedName>
    <x:definedName name="_KG1" localSheetId="3" hidden="0" function="0" vbProcedure="0">#ref!</x:definedName>
    <x:definedName name="_KG2" localSheetId="3" hidden="0" function="0" vbProcedure="0">#ref!</x:definedName>
    <x:definedName name="_KG3" localSheetId="3" hidden="0" function="0" vbProcedure="0">#ref!</x:definedName>
    <x:definedName name="_KG4" localSheetId="3" hidden="0" function="0" vbProcedure="0">#ref!</x:definedName>
    <x:definedName name="_KG5" localSheetId="3" hidden="0" function="0" vbProcedure="0">#ref!</x:definedName>
    <x:definedName name="_KM188" localSheetId="3" hidden="0" function="0" vbProcedure="0">#ref!</x:definedName>
    <x:definedName name="_km189" localSheetId="3" hidden="0" function="0" vbProcedure="0">#ref!</x:definedName>
    <x:definedName name="_km190" localSheetId="3" hidden="0" function="0" vbProcedure="0">#ref!</x:definedName>
    <x:definedName name="_km191" localSheetId="3" hidden="0" function="0" vbProcedure="0">#ref!</x:definedName>
    <x:definedName name="_km192" localSheetId="3" hidden="0" function="0" vbProcedure="0">#ref!</x:definedName>
    <x:definedName name="_km193" localSheetId="3" hidden="0" function="0" vbProcedure="0">#ref!</x:definedName>
    <x:definedName name="_km194" localSheetId="3" hidden="0" function="0" vbProcedure="0">#ref!</x:definedName>
    <x:definedName name="_km195" localSheetId="3" hidden="0" function="0" vbProcedure="0">#ref!</x:definedName>
    <x:definedName name="_km196" localSheetId="3" hidden="0" function="0" vbProcedure="0">#ref!</x:definedName>
    <x:definedName name="_km197" localSheetId="3" hidden="0" function="0" vbProcedure="0">#ref!</x:definedName>
    <x:definedName name="_km198" localSheetId="3" hidden="0" function="0" vbProcedure="0">#ref!</x:definedName>
    <x:definedName name="_l" localSheetId="3" hidden="0" function="0" vbProcedure="0">#ref!</x:definedName>
    <x:definedName name="_N" localSheetId="3" hidden="0" function="0" vbProcedure="0">#ref!</x:definedName>
    <x:definedName name="_NET2" localSheetId="3" hidden="0" function="0" vbProcedure="0">#ref!</x:definedName>
    <x:definedName name="_NXT09" localSheetId="3" hidden="0" function="0" vbProcedure="0">#ref!</x:definedName>
    <x:definedName name="_NXT1" localSheetId="3" hidden="0" function="0" vbProcedure="0">#ref!</x:definedName>
    <x:definedName name="_NXT10" localSheetId="3" hidden="0" function="0" vbProcedure="0">#ref!</x:definedName>
    <x:definedName name="_NXT11" localSheetId="3" hidden="0" function="0" vbProcedure="0">#ref!</x:definedName>
    <x:definedName name="_NXT12" localSheetId="3" hidden="0" function="0" vbProcedure="0">#ref!</x:definedName>
    <x:definedName name="_NXT14" localSheetId="3" hidden="0" function="0" vbProcedure="0">#ref!</x:definedName>
    <x:definedName name="_NXT15" localSheetId="3" hidden="0" function="0" vbProcedure="0">#ref!</x:definedName>
    <x:definedName name="_NXT16" localSheetId="3" hidden="0" function="0" vbProcedure="0">#ref!</x:definedName>
    <x:definedName name="_NXT17" localSheetId="3" hidden="0" function="0" vbProcedure="0">#ref!</x:definedName>
    <x:definedName name="_NXT2" localSheetId="3" hidden="0" function="0" vbProcedure="0">#ref!</x:definedName>
    <x:definedName name="_NXT20" localSheetId="3" hidden="0" function="0" vbProcedure="0">#ref!</x:definedName>
    <x:definedName name="_NXT21" localSheetId="3" hidden="0" function="0" vbProcedure="0">#ref!</x:definedName>
    <x:definedName name="_NXT22" localSheetId="3" hidden="0" function="0" vbProcedure="0">#ref!</x:definedName>
    <x:definedName name="_NXT23" localSheetId="3" hidden="0" function="0" vbProcedure="0">#ref!</x:definedName>
    <x:definedName name="_NXT25" localSheetId="3" hidden="0" function="0" vbProcedure="0">#ref!</x:definedName>
    <x:definedName name="_NXT26" localSheetId="3" hidden="0" function="0" vbProcedure="0">#ref!</x:definedName>
    <x:definedName name="_NXT27" localSheetId="3" hidden="0" function="0" vbProcedure="0">#ref!</x:definedName>
    <x:definedName name="_NXT3" localSheetId="3" hidden="0" function="0" vbProcedure="0">#ref!</x:definedName>
    <x:definedName name="_NXT30" localSheetId="3" hidden="0" function="0" vbProcedure="0">#ref!</x:definedName>
    <x:definedName name="_NXT31" localSheetId="3" hidden="0" function="0" vbProcedure="0">#ref!</x:definedName>
    <x:definedName name="_NXT33" localSheetId="3" hidden="0" function="0" vbProcedure="0">#ref!</x:definedName>
    <x:definedName name="_NXT4" localSheetId="3" hidden="0" function="0" vbProcedure="0">#ref!</x:definedName>
    <x:definedName name="_NXT6" localSheetId="3" hidden="0" function="0" vbProcedure="0">#ref!</x:definedName>
    <x:definedName name="_NXT7" localSheetId="3" hidden="0" function="0" vbProcedure="0">#ref!</x:definedName>
    <x:definedName name="_NXT8" localSheetId="3" hidden="0" function="0" vbProcedure="0">#ref!</x:definedName>
    <x:definedName name="_o" localSheetId="3" hidden="0" function="0" vbProcedure="0">#ref!</x:definedName>
    <x:definedName name="_P4" localSheetId="3" hidden="0" function="0" vbProcedure="0">#ref!</x:definedName>
    <x:definedName name="_PL2012" localSheetId="3" hidden="0" function="0" vbProcedure="0">#ref!</x:definedName>
    <x:definedName name="_q" localSheetId="3" hidden="0" function="0" vbProcedure="0">#ref!</x:definedName>
    <x:definedName name="_R" localSheetId="3" hidden="0" function="0" vbProcedure="0">#ref!</x:definedName>
    <x:definedName name="_Regression_Out" localSheetId="3" hidden="1" function="0" vbProcedure="0">#ref!</x:definedName>
    <x:definedName name="_Regression_X" localSheetId="3" hidden="1" function="0" vbProcedure="0">#ref!</x:definedName>
    <x:definedName name="_Regression_Y" localSheetId="3" hidden="1" function="0" vbProcedure="0">#ref!</x:definedName>
    <x:definedName name="_s" localSheetId="3" hidden="0" function="0" vbProcedure="0">#ref!</x:definedName>
    <x:definedName name="_SJ3" localSheetId="3" hidden="0" function="0" vbProcedure="0">#ref!</x:definedName>
    <x:definedName name="_Sort" localSheetId="3" hidden="1" function="0" vbProcedure="0">#ref!</x:definedName>
    <x:definedName name="_UF91" localSheetId="3" hidden="1" function="0" vbProcedure="0">#ref!</x:definedName>
    <x:definedName name="_USD2" localSheetId="3" hidden="0" function="0" vbProcedure="0">#ref!</x:definedName>
    <x:definedName name="_USD3" localSheetId="3" hidden="0" function="0" vbProcedure="0">#ref!</x:definedName>
    <x:definedName name="_v" localSheetId="3" hidden="0" function="0" vbProcedure="0">#ref!</x:definedName>
    <x:definedName name="__123Graph_A生技課" localSheetId="3" hidden="1" function="0" vbProcedure="0">#ref!</x:definedName>
    <x:definedName name="__123Graph_A生技部" localSheetId="3" hidden="1" function="0" vbProcedure="0">#ref!</x:definedName>
    <x:definedName name="__123Graph_A製技課" localSheetId="3" hidden="1" function="0" vbProcedure="0">#ref!</x:definedName>
    <x:definedName name="__123Graph_Aｺｱｰｺﾝﾐ" localSheetId="3" hidden="1" function="0" vbProcedure="0">#ref!</x:definedName>
    <x:definedName name="__123Graph_Aｺｲﾙｴﾝﾄﾞ" localSheetId="3" hidden="1" function="0" vbProcedure="0">#ref!</x:definedName>
    <x:definedName name="__123Graph_Bｺｱｰｺﾝﾐ" localSheetId="3" hidden="1" function="0" vbProcedure="0">#ref!</x:definedName>
    <x:definedName name="__123Graph_Bｺｲﾙｴﾝﾄﾞ" localSheetId="3" hidden="1" function="0" vbProcedure="0">#ref!</x:definedName>
    <x:definedName name="__123Graph_C生技課" localSheetId="3" hidden="1" function="0" vbProcedure="0">#ref!</x:definedName>
    <x:definedName name="__123Graph_C生技部" localSheetId="3" hidden="1" function="0" vbProcedure="0">#ref!</x:definedName>
    <x:definedName name="__123Graph_C製技課" localSheetId="3" hidden="1" function="0" vbProcedure="0">#ref!</x:definedName>
    <x:definedName name="__123Graph_D生技部" localSheetId="3" hidden="1" function="0" vbProcedure="0">#ref!</x:definedName>
    <x:definedName name="__123Graph_E生技課" localSheetId="3" hidden="1" function="0" vbProcedure="0">#ref!</x:definedName>
    <x:definedName name="__123Graph_E生技部" localSheetId="3" hidden="1" function="0" vbProcedure="0">#ref!</x:definedName>
    <x:definedName name="__123Graph_E製技課" localSheetId="3" hidden="1" function="0" vbProcedure="0">#ref!</x:definedName>
    <x:definedName name="__123Graph_F生技課" localSheetId="3" hidden="1" function="0" vbProcedure="0">#ref!</x:definedName>
    <x:definedName name="__123Graph_F生技部" localSheetId="3" hidden="1" function="0" vbProcedure="0">#ref!</x:definedName>
    <x:definedName name="__123Graph_F製技課" localSheetId="3" hidden="1" function="0" vbProcedure="0">#ref!</x:definedName>
    <x:definedName name="__123Graph_LBL_Bｺｱｰｺﾝﾐ" localSheetId="3" hidden="1" function="0" vbProcedure="0">#ref!</x:definedName>
    <x:definedName name="__123Graph_LBL_Bｺｲﾙｴﾝﾄﾞ" localSheetId="3" hidden="1" function="0" vbProcedure="0">#ref!</x:definedName>
    <x:definedName name="__123Graph_X生技課" localSheetId="3" hidden="1" function="0" vbProcedure="0">#ref!</x:definedName>
    <x:definedName name="__123Graph_X生技部" localSheetId="3" hidden="1" function="0" vbProcedure="0">#ref!</x:definedName>
    <x:definedName name="__123Graph_X製技課" localSheetId="3" hidden="1" function="0" vbProcedure="0">#ref!</x:definedName>
    <x:definedName name="__123Graph_Xｺｱｰｺﾝﾐ" localSheetId="3" hidden="1" function="0" vbProcedure="0">#ref!</x:definedName>
    <x:definedName name="__123Graph_Xｺｲﾙｴﾝﾄﾞ" localSheetId="3" hidden="1" function="0" vbProcedure="0">#ref!</x:definedName>
    <x:definedName name="__A1" localSheetId="3" hidden="0" function="0" vbProcedure="0">#ref!</x:definedName>
    <x:definedName name="__A20000" localSheetId="3" hidden="0" function="0" vbProcedure="0">#ref!</x:definedName>
    <x:definedName name="__IntlFixupTable" localSheetId="3" hidden="1" function="0" vbProcedure="0">#ref!</x:definedName>
    <x:definedName name="__KD1" localSheetId="3" hidden="0" function="0" vbProcedure="0">#ref!</x:definedName>
    <x:definedName name="__KD2" localSheetId="3" hidden="0" function="0" vbProcedure="0">#ref!</x:definedName>
    <x:definedName name="__KD3" localSheetId="3" hidden="0" function="0" vbProcedure="0">#ref!</x:definedName>
    <x:definedName name="__KD4" localSheetId="3" hidden="0" function="0" vbProcedure="0">#ref!</x:definedName>
    <x:definedName name="__KD5" localSheetId="3" hidden="0" function="0" vbProcedure="0">#ref!</x:definedName>
    <x:definedName name="__KE1" localSheetId="3" hidden="0" function="0" vbProcedure="0">#ref!</x:definedName>
    <x:definedName name="__KE2" localSheetId="3" hidden="0" function="0" vbProcedure="0">#ref!</x:definedName>
    <x:definedName name="__KE3" localSheetId="3" hidden="0" function="0" vbProcedure="0">#ref!</x:definedName>
    <x:definedName name="__KE4" localSheetId="3" hidden="0" function="0" vbProcedure="0">#ref!</x:definedName>
    <x:definedName name="__KE5" localSheetId="3" hidden="0" function="0" vbProcedure="0">#ref!</x:definedName>
    <x:definedName name="__KF1" localSheetId="3" hidden="0" function="0" vbProcedure="0">#ref!</x:definedName>
    <x:definedName name="__KF2" localSheetId="3" hidden="0" function="0" vbProcedure="0">#ref!</x:definedName>
    <x:definedName name="__KF3" localSheetId="3" hidden="0" function="0" vbProcedure="0">#ref!</x:definedName>
    <x:definedName name="__KF4" localSheetId="3" hidden="0" function="0" vbProcedure="0">#ref!</x:definedName>
    <x:definedName name="__KF5" localSheetId="3" hidden="0" function="0" vbProcedure="0">#ref!</x:definedName>
    <x:definedName name="__KG1" localSheetId="3" hidden="0" function="0" vbProcedure="0">#ref!</x:definedName>
    <x:definedName name="__KG2" localSheetId="3" hidden="0" function="0" vbProcedure="0">#ref!</x:definedName>
    <x:definedName name="__KG3" localSheetId="3" hidden="0" function="0" vbProcedure="0">#ref!</x:definedName>
    <x:definedName name="__KG4" localSheetId="3" hidden="0" function="0" vbProcedure="0">#ref!</x:definedName>
    <x:definedName name="__KG5" localSheetId="3" hidden="0" function="0" vbProcedure="0">#ref!</x:definedName>
    <x:definedName name="__NXT09" localSheetId="3" hidden="0" function="0" vbProcedure="0">#ref!</x:definedName>
    <x:definedName name="__NXT1" localSheetId="3" hidden="0" function="0" vbProcedure="0">#ref!</x:definedName>
    <x:definedName name="__NXT10" localSheetId="3" hidden="0" function="0" vbProcedure="0">#ref!</x:definedName>
    <x:definedName name="__NXT11" localSheetId="3" hidden="0" function="0" vbProcedure="0">#ref!</x:definedName>
    <x:definedName name="__NXT12" localSheetId="3" hidden="0" function="0" vbProcedure="0">#ref!</x:definedName>
    <x:definedName name="__NXT14" localSheetId="3" hidden="0" function="0" vbProcedure="0">#ref!</x:definedName>
    <x:definedName name="__NXT15" localSheetId="3" hidden="0" function="0" vbProcedure="0">#ref!</x:definedName>
    <x:definedName name="__NXT16" localSheetId="3" hidden="0" function="0" vbProcedure="0">#ref!</x:definedName>
    <x:definedName name="__NXT17" localSheetId="3" hidden="0" function="0" vbProcedure="0">#ref!</x:definedName>
    <x:definedName name="__NXT2" localSheetId="3" hidden="0" function="0" vbProcedure="0">#ref!</x:definedName>
    <x:definedName name="__NXT20" localSheetId="3" hidden="0" function="0" vbProcedure="0">#ref!</x:definedName>
    <x:definedName name="__NXT21" localSheetId="3" hidden="0" function="0" vbProcedure="0">#ref!</x:definedName>
    <x:definedName name="__NXT22" localSheetId="3" hidden="0" function="0" vbProcedure="0">#ref!</x:definedName>
    <x:definedName name="__NXT23" localSheetId="3" hidden="0" function="0" vbProcedure="0">#ref!</x:definedName>
    <x:definedName name="__NXT25" localSheetId="3" hidden="0" function="0" vbProcedure="0">#ref!</x:definedName>
    <x:definedName name="__NXT26" localSheetId="3" hidden="0" function="0" vbProcedure="0">#ref!</x:definedName>
    <x:definedName name="__NXT27" localSheetId="3" hidden="0" function="0" vbProcedure="0">#ref!</x:definedName>
    <x:definedName name="__NXT3" localSheetId="3" hidden="0" function="0" vbProcedure="0">#ref!</x:definedName>
    <x:definedName name="__NXT30" localSheetId="3" hidden="0" function="0" vbProcedure="0">#ref!</x:definedName>
    <x:definedName name="__NXT31" localSheetId="3" hidden="0" function="0" vbProcedure="0">#ref!</x:definedName>
    <x:definedName name="__NXT33" localSheetId="3" hidden="0" function="0" vbProcedure="0">#ref!</x:definedName>
    <x:definedName name="__NXT4" localSheetId="3" hidden="0" function="0" vbProcedure="0">#ref!</x:definedName>
    <x:definedName name="__NXT6" localSheetId="3" hidden="0" function="0" vbProcedure="0">#ref!</x:definedName>
    <x:definedName name="__NXT7" localSheetId="3" hidden="0" function="0" vbProcedure="0">#ref!</x:definedName>
    <x:definedName name="__NXT8" localSheetId="3" hidden="0" function="0" vbProcedure="0">#ref!</x:definedName>
    <x:definedName name="__P4" localSheetId="3" hidden="0" function="0" vbProcedure="0">#ref!</x:definedName>
    <x:definedName name="__USD2" localSheetId="3" hidden="0" function="0" vbProcedure="0">#ref!</x:definedName>
    <x:definedName name="__USD3" localSheetId="3" hidden="0" function="0" vbProcedure="0">#ref!</x:definedName>
    <x:definedName name="__xlnm.Print_Area_2" localSheetId="3" hidden="0" function="0" vbProcedure="0">#ref!</x:definedName>
    <x:definedName name="__xlnm.Print_Area_3" localSheetId="3" hidden="0" function="0" vbProcedure="0">#ref!</x:definedName>
    <x:definedName name="___A1" localSheetId="3" hidden="0" function="0" vbProcedure="0">#ref!</x:definedName>
    <x:definedName name="___KD1" localSheetId="3" hidden="0" function="0" vbProcedure="0">#ref!</x:definedName>
    <x:definedName name="___KD2" localSheetId="3" hidden="0" function="0" vbProcedure="0">#ref!</x:definedName>
    <x:definedName name="___KD3" localSheetId="3" hidden="0" function="0" vbProcedure="0">#ref!</x:definedName>
    <x:definedName name="___KD4" localSheetId="3" hidden="0" function="0" vbProcedure="0">#ref!</x:definedName>
    <x:definedName name="___KD5" localSheetId="3" hidden="0" function="0" vbProcedure="0">#ref!</x:definedName>
    <x:definedName name="___KE1" localSheetId="3" hidden="0" function="0" vbProcedure="0">#ref!</x:definedName>
    <x:definedName name="___KE2" localSheetId="3" hidden="0" function="0" vbProcedure="0">#ref!</x:definedName>
    <x:definedName name="___KE3" localSheetId="3" hidden="0" function="0" vbProcedure="0">#ref!</x:definedName>
    <x:definedName name="___KE4" localSheetId="3" hidden="0" function="0" vbProcedure="0">#ref!</x:definedName>
    <x:definedName name="___KE5" localSheetId="3" hidden="0" function="0" vbProcedure="0">#ref!</x:definedName>
    <x:definedName name="___KF1" localSheetId="3" hidden="0" function="0" vbProcedure="0">#ref!</x:definedName>
    <x:definedName name="___KF2" localSheetId="3" hidden="0" function="0" vbProcedure="0">#ref!</x:definedName>
    <x:definedName name="___KF3" localSheetId="3" hidden="0" function="0" vbProcedure="0">#ref!</x:definedName>
    <x:definedName name="___KF4" localSheetId="3" hidden="0" function="0" vbProcedure="0">#ref!</x:definedName>
    <x:definedName name="___KF5" localSheetId="3" hidden="0" function="0" vbProcedure="0">#ref!</x:definedName>
    <x:definedName name="___KG1" localSheetId="3" hidden="0" function="0" vbProcedure="0">#ref!</x:definedName>
    <x:definedName name="___KG2" localSheetId="3" hidden="0" function="0" vbProcedure="0">#ref!</x:definedName>
    <x:definedName name="___KG3" localSheetId="3" hidden="0" function="0" vbProcedure="0">#ref!</x:definedName>
    <x:definedName name="___KG4" localSheetId="3" hidden="0" function="0" vbProcedure="0">#ref!</x:definedName>
    <x:definedName name="___KG5" localSheetId="3" hidden="0" function="0" vbProcedure="0">#ref!</x:definedName>
    <x:definedName name="___P4" localSheetId="3" hidden="0" function="0" vbProcedure="0">#ref!</x:definedName>
    <x:definedName name="___USD2" localSheetId="3" hidden="0" function="0" vbProcedure="0">#ref!</x:definedName>
    <x:definedName name="___USD3" localSheetId="3" hidden="0" function="0" vbProcedure="0">#ref!</x:definedName>
    <x:definedName name="____A1" localSheetId="3" hidden="0" function="0" vbProcedure="0">#ref!</x:definedName>
    <x:definedName name="_____A1" localSheetId="3" hidden="0" function="0" vbProcedure="0">#ref!</x:definedName>
    <x:definedName name="______A1" localSheetId="3" hidden="0" function="0" vbProcedure="0">#ref!</x:definedName>
    <x:definedName name="_______A1" localSheetId="3" hidden="0" function="0" vbProcedure="0">#ref!</x:definedName>
    <x:definedName name="________A1" localSheetId="3" hidden="0" function="0" vbProcedure="0">#ref!</x:definedName>
    <x:definedName name="___ＣＣＰ080801" localSheetId="3" hidden="0" function="0" vbProcedure="0">#ref!</x:definedName>
    <x:definedName name="_月产成品收发存" localSheetId="3" hidden="0" function="0" vbProcedure="0">#ref!</x:definedName>
    <x:definedName name="_月产成品收发存汇总表" localSheetId="3" hidden="0" function="0" vbProcedure="0">#ref!</x:definedName>
    <x:definedName name="_月材料" localSheetId="3" hidden="0" function="0" vbProcedure="0">#ref!</x:definedName>
    <x:definedName name="_月材料收发存" localSheetId="3" hidden="0" function="0" vbProcedure="0">#ref!</x:definedName>
    <x:definedName name="â" localSheetId="3" hidden="0" function="0" vbProcedure="0">#ref!</x:definedName>
    <x:definedName name="ΔP" localSheetId="3" hidden="0" function="0" vbProcedure="0">#ref!</x:definedName>
    <x:definedName name="あ" localSheetId="3" hidden="0" function="0" vbProcedure="0">#ref!</x:definedName>
    <x:definedName name="え" localSheetId="3" hidden="1" function="0" vbProcedure="0">#ref!</x:definedName>
    <x:definedName name="お" localSheetId="3" hidden="0" function="0" vbProcedure="0">#ref!</x:definedName>
    <x:definedName name="か" localSheetId="3" hidden="0" function="0" vbProcedure="0">#ref!</x:definedName>
    <x:definedName name="き" localSheetId="3" hidden="0" function="0" vbProcedure="0">#ref!</x:definedName>
    <x:definedName name="たちあがり" localSheetId="3" hidden="0" function="0" vbProcedure="0">#ref!</x:definedName>
    <x:definedName name="クエリ1" localSheetId="3" hidden="0" function="0" vbProcedure="0">#ref!</x:definedName>
    <x:definedName name="クエリ4" localSheetId="3" hidden="0" function="0" vbProcedure="0">#ref!</x:definedName>
    <x:definedName name="サブシステム名" localSheetId="3" hidden="0" function="0" vbProcedure="0">#ref!</x:definedName>
    <x:definedName name="システム名" localSheetId="3" hidden="0" function="0" vbProcedure="0">#ref!</x:definedName>
    <x:definedName name="ソート" localSheetId="3" hidden="0" function="0" vbProcedure="0">#ref!</x:definedName>
    <x:definedName name="データ" localSheetId="3" hidden="0" function="0" vbProcedure="0">#ref!</x:definedName>
    <x:definedName name="データ名" localSheetId="3" hidden="0" function="0" vbProcedure="0">#ref!</x:definedName>
    <x:definedName name="メニュー" localSheetId="3" hidden="0" function="0" vbProcedure="0">#ref!</x:definedName>
    <x:definedName name="ユニット" localSheetId="3" hidden="0" function="0" vbProcedure="0">#ref!</x:definedName>
    <x:definedName name="リスト" localSheetId="3" hidden="0" function="0" vbProcedure="0">#ref!</x:definedName>
    <x:definedName name="一覧" localSheetId="3" hidden="0" function="0" vbProcedure="0">#ref!</x:definedName>
    <x:definedName name="上_下選択" localSheetId="3" hidden="0" function="0" vbProcedure="0">#ref!</x:definedName>
    <x:definedName name="上下" localSheetId="3" hidden="0" function="0" vbProcedure="0">#ref!</x:definedName>
    <x:definedName name="上期" localSheetId="3" hidden="0" function="0" vbProcedure="0">#ref!</x:definedName>
    <x:definedName name="下期" localSheetId="3" hidden="0" function="0" vbProcedure="0">#ref!</x:definedName>
    <x:definedName name="予算" localSheetId="3" hidden="0" function="0" vbProcedure="0">#ref!</x:definedName>
    <x:definedName name="予算用" localSheetId="3" hidden="0" function="0" vbProcedure="0">#ref!</x:definedName>
    <x:definedName name="予算ｱｲﾃﾑ名" localSheetId="3" hidden="0" function="0" vbProcedure="0">#ref!</x:definedName>
    <x:definedName name="事業部" localSheetId="3" hidden="0" function="0" vbProcedure="0">#ref!</x:definedName>
    <x:definedName name="产成品收发存汇总模块" localSheetId="3" hidden="0" function="0" vbProcedure="0">#ref!</x:definedName>
    <x:definedName name="休日リスト" localSheetId="3" hidden="0" function="0" vbProcedure="0">#ref!</x:definedName>
    <x:definedName name="作成" localSheetId="3" hidden="0" function="0" vbProcedure="0">#ref!</x:definedName>
    <x:definedName name="作成日" localSheetId="3" hidden="0" function="0" vbProcedure="0">#ref!</x:definedName>
    <x:definedName name="作成者" localSheetId="3" hidden="0" function="0" vbProcedure="0">#ref!</x:definedName>
    <x:definedName name="保存" localSheetId="3" hidden="0" function="0" vbProcedure="0">#ref!</x:definedName>
    <x:definedName name="保険料" localSheetId="3" hidden="0" function="0" vbProcedure="0">#ref!</x:definedName>
    <x:definedName name="保険料_1" localSheetId="3" hidden="0" function="0" vbProcedure="0">#ref!</x:definedName>
    <x:definedName name="保険料_10" localSheetId="3" hidden="0" function="0" vbProcedure="0">#ref!</x:definedName>
    <x:definedName name="保険料_10_1" localSheetId="3" hidden="0" function="0" vbProcedure="0">#ref!</x:definedName>
    <x:definedName name="保険料_10_13" localSheetId="3" hidden="0" function="0" vbProcedure="0">#ref!</x:definedName>
    <x:definedName name="保険料_10_13_4" localSheetId="3" hidden="0" function="0" vbProcedure="0">#ref!</x:definedName>
    <x:definedName name="保険料_10_13_5" localSheetId="3" hidden="0" function="0" vbProcedure="0">#ref!</x:definedName>
    <x:definedName name="保険料_10_13_7" localSheetId="3" hidden="0" function="0" vbProcedure="0">#ref!</x:definedName>
    <x:definedName name="保険料_10_13_8" localSheetId="3" hidden="0" function="0" vbProcedure="0">#ref!</x:definedName>
    <x:definedName name="保険料_10_13_9" localSheetId="3" hidden="0" function="0" vbProcedure="0">#ref!</x:definedName>
    <x:definedName name="保険料_10_1_4" localSheetId="3" hidden="0" function="0" vbProcedure="0">#ref!</x:definedName>
    <x:definedName name="保険料_10_1_5" localSheetId="3" hidden="0" function="0" vbProcedure="0">#ref!</x:definedName>
    <x:definedName name="保険料_10_1_7" localSheetId="3" hidden="0" function="0" vbProcedure="0">#ref!</x:definedName>
    <x:definedName name="保険料_10_1_8" localSheetId="3" hidden="0" function="0" vbProcedure="0">#ref!</x:definedName>
    <x:definedName name="保険料_10_1_9" localSheetId="3" hidden="0" function="0" vbProcedure="0">#ref!</x:definedName>
    <x:definedName name="保険料_10_4" localSheetId="3" hidden="0" function="0" vbProcedure="0">#ref!</x:definedName>
    <x:definedName name="保険料_10_5" localSheetId="3" hidden="0" function="0" vbProcedure="0">#ref!</x:definedName>
    <x:definedName name="保険料_10_7" localSheetId="3" hidden="0" function="0" vbProcedure="0">#ref!</x:definedName>
    <x:definedName name="保険料_10_8" localSheetId="3" hidden="0" function="0" vbProcedure="0">#ref!</x:definedName>
    <x:definedName name="保険料_10_9" localSheetId="3" hidden="0" function="0" vbProcedure="0">#ref!</x:definedName>
    <x:definedName name="保険料_10_9_1" localSheetId="3" hidden="0" function="0" vbProcedure="0">#ref!</x:definedName>
    <x:definedName name="保険料_10_9_4" localSheetId="3" hidden="0" function="0" vbProcedure="0">#ref!</x:definedName>
    <x:definedName name="保険料_10_9_5" localSheetId="3" hidden="0" function="0" vbProcedure="0">#ref!</x:definedName>
    <x:definedName name="保険料_10_9_7" localSheetId="3" hidden="0" function="0" vbProcedure="0">#ref!</x:definedName>
    <x:definedName name="保険料_10_9_8" localSheetId="3" hidden="0" function="0" vbProcedure="0">#ref!</x:definedName>
    <x:definedName name="保険料_10_9_9" localSheetId="3" hidden="0" function="0" vbProcedure="0">#ref!</x:definedName>
    <x:definedName name="保険料_11" localSheetId="3" hidden="0" function="0" vbProcedure="0">#ref!</x:definedName>
    <x:definedName name="保険料_11_1" localSheetId="3" hidden="0" function="0" vbProcedure="0">#ref!</x:definedName>
    <x:definedName name="保険料_11_4" localSheetId="3" hidden="0" function="0" vbProcedure="0">#ref!</x:definedName>
    <x:definedName name="保険料_11_5" localSheetId="3" hidden="0" function="0" vbProcedure="0">#ref!</x:definedName>
    <x:definedName name="保険料_11_7" localSheetId="3" hidden="0" function="0" vbProcedure="0">#ref!</x:definedName>
    <x:definedName name="保険料_11_8" localSheetId="3" hidden="0" function="0" vbProcedure="0">#ref!</x:definedName>
    <x:definedName name="保険料_11_9" localSheetId="3" hidden="0" function="0" vbProcedure="0">#ref!</x:definedName>
    <x:definedName name="保険料_12" localSheetId="3" hidden="0" function="0" vbProcedure="0">#ref!</x:definedName>
    <x:definedName name="保険料_12_1" localSheetId="3" hidden="0" function="0" vbProcedure="0">#ref!</x:definedName>
    <x:definedName name="保険料_12_4" localSheetId="3" hidden="0" function="0" vbProcedure="0">#ref!</x:definedName>
    <x:definedName name="保険料_12_5" localSheetId="3" hidden="0" function="0" vbProcedure="0">#ref!</x:definedName>
    <x:definedName name="保険料_12_7" localSheetId="3" hidden="0" function="0" vbProcedure="0">#ref!</x:definedName>
    <x:definedName name="保険料_12_8" localSheetId="3" hidden="0" function="0" vbProcedure="0">#ref!</x:definedName>
    <x:definedName name="保険料_12_9" localSheetId="3" hidden="0" function="0" vbProcedure="0">#ref!</x:definedName>
    <x:definedName name="保険料_13" localSheetId="3" hidden="0" function="0" vbProcedure="0">#ref!</x:definedName>
    <x:definedName name="保険料_13_4" localSheetId="3" hidden="0" function="0" vbProcedure="0">#ref!</x:definedName>
    <x:definedName name="保険料_13_5" localSheetId="3" hidden="0" function="0" vbProcedure="0">#ref!</x:definedName>
    <x:definedName name="保険料_13_7" localSheetId="3" hidden="0" function="0" vbProcedure="0">#ref!</x:definedName>
    <x:definedName name="保険料_13_8" localSheetId="3" hidden="0" function="0" vbProcedure="0">#ref!</x:definedName>
    <x:definedName name="保険料_13_9" localSheetId="3" hidden="0" function="0" vbProcedure="0">#ref!</x:definedName>
    <x:definedName name="保険料_15" localSheetId="3" hidden="0" function="0" vbProcedure="0">#ref!</x:definedName>
    <x:definedName name="保険料_15_4" localSheetId="3" hidden="0" function="0" vbProcedure="0">#ref!</x:definedName>
    <x:definedName name="保険料_15_5" localSheetId="3" hidden="0" function="0" vbProcedure="0">#ref!</x:definedName>
    <x:definedName name="保険料_15_7" localSheetId="3" hidden="0" function="0" vbProcedure="0">#ref!</x:definedName>
    <x:definedName name="保険料_15_8" localSheetId="3" hidden="0" function="0" vbProcedure="0">#ref!</x:definedName>
    <x:definedName name="保険料_15_9" localSheetId="3" hidden="0" function="0" vbProcedure="0">#ref!</x:definedName>
    <x:definedName name="保険料_17" localSheetId="3" hidden="0" function="0" vbProcedure="0">#ref!</x:definedName>
    <x:definedName name="保険料_17_4" localSheetId="3" hidden="0" function="0" vbProcedure="0">#ref!</x:definedName>
    <x:definedName name="保険料_17_5" localSheetId="3" hidden="0" function="0" vbProcedure="0">#ref!</x:definedName>
    <x:definedName name="保険料_17_7" localSheetId="3" hidden="0" function="0" vbProcedure="0">#ref!</x:definedName>
    <x:definedName name="保険料_17_8" localSheetId="3" hidden="0" function="0" vbProcedure="0">#ref!</x:definedName>
    <x:definedName name="保険料_17_9" localSheetId="3" hidden="0" function="0" vbProcedure="0">#ref!</x:definedName>
    <x:definedName name="保険料_19" localSheetId="3" hidden="0" function="0" vbProcedure="0">#ref!</x:definedName>
    <x:definedName name="保険料_19_4" localSheetId="3" hidden="0" function="0" vbProcedure="0">#ref!</x:definedName>
    <x:definedName name="保険料_19_5" localSheetId="3" hidden="0" function="0" vbProcedure="0">#ref!</x:definedName>
    <x:definedName name="保険料_19_7" localSheetId="3" hidden="0" function="0" vbProcedure="0">#ref!</x:definedName>
    <x:definedName name="保険料_19_8" localSheetId="3" hidden="0" function="0" vbProcedure="0">#ref!</x:definedName>
    <x:definedName name="保険料_19_9" localSheetId="3" hidden="0" function="0" vbProcedure="0">#ref!</x:definedName>
    <x:definedName name="保険料_1_1" localSheetId="3" hidden="0" function="0" vbProcedure="0">#ref!</x:definedName>
    <x:definedName name="保険料_1_15" localSheetId="3" hidden="0" function="0" vbProcedure="0">#ref!</x:definedName>
    <x:definedName name="保険料_1_15_4" localSheetId="3" hidden="0" function="0" vbProcedure="0">#ref!</x:definedName>
    <x:definedName name="保険料_1_15_5" localSheetId="3" hidden="0" function="0" vbProcedure="0">#ref!</x:definedName>
    <x:definedName name="保険料_1_15_7" localSheetId="3" hidden="0" function="0" vbProcedure="0">#ref!</x:definedName>
    <x:definedName name="保険料_1_15_8" localSheetId="3" hidden="0" function="0" vbProcedure="0">#ref!</x:definedName>
    <x:definedName name="保険料_1_15_9" localSheetId="3" hidden="0" function="0" vbProcedure="0">#ref!</x:definedName>
    <x:definedName name="保険料_1_17" localSheetId="3" hidden="0" function="0" vbProcedure="0">#ref!</x:definedName>
    <x:definedName name="保険料_1_17_4" localSheetId="3" hidden="0" function="0" vbProcedure="0">#ref!</x:definedName>
    <x:definedName name="保険料_1_17_5" localSheetId="3" hidden="0" function="0" vbProcedure="0">#ref!</x:definedName>
    <x:definedName name="保険料_1_17_7" localSheetId="3" hidden="0" function="0" vbProcedure="0">#ref!</x:definedName>
    <x:definedName name="保険料_1_17_8" localSheetId="3" hidden="0" function="0" vbProcedure="0">#ref!</x:definedName>
    <x:definedName name="保険料_1_17_9" localSheetId="3" hidden="0" function="0" vbProcedure="0">#ref!</x:definedName>
    <x:definedName name="保険料_1_4" localSheetId="3" hidden="0" function="0" vbProcedure="0">#ref!</x:definedName>
    <x:definedName name="保険料_1_5" localSheetId="3" hidden="0" function="0" vbProcedure="0">#ref!</x:definedName>
    <x:definedName name="保険料_1_7" localSheetId="3" hidden="0" function="0" vbProcedure="0">#ref!</x:definedName>
    <x:definedName name="保険料_1_8" localSheetId="3" hidden="0" function="0" vbProcedure="0">#ref!</x:definedName>
    <x:definedName name="保険料_1_9" localSheetId="3" hidden="0" function="0" vbProcedure="0">#ref!</x:definedName>
    <x:definedName name="保険料_1_9_1" localSheetId="3" hidden="0" function="0" vbProcedure="0">#ref!</x:definedName>
    <x:definedName name="保険料_1_9_13" localSheetId="3" hidden="0" function="0" vbProcedure="0">#ref!</x:definedName>
    <x:definedName name="保険料_1_9_13_4" localSheetId="3" hidden="0" function="0" vbProcedure="0">#ref!</x:definedName>
    <x:definedName name="保険料_1_9_13_5" localSheetId="3" hidden="0" function="0" vbProcedure="0">#ref!</x:definedName>
    <x:definedName name="保険料_1_9_13_7" localSheetId="3" hidden="0" function="0" vbProcedure="0">#ref!</x:definedName>
    <x:definedName name="保険料_1_9_13_8" localSheetId="3" hidden="0" function="0" vbProcedure="0">#ref!</x:definedName>
    <x:definedName name="保険料_1_9_13_9" localSheetId="3" hidden="0" function="0" vbProcedure="0">#ref!</x:definedName>
    <x:definedName name="保険料_1_9_4" localSheetId="3" hidden="0" function="0" vbProcedure="0">#ref!</x:definedName>
    <x:definedName name="保険料_1_9_5" localSheetId="3" hidden="0" function="0" vbProcedure="0">#ref!</x:definedName>
    <x:definedName name="保険料_1_9_7" localSheetId="3" hidden="0" function="0" vbProcedure="0">#ref!</x:definedName>
    <x:definedName name="保険料_1_9_8" localSheetId="3" hidden="0" function="0" vbProcedure="0">#ref!</x:definedName>
    <x:definedName name="保険料_1_9_9" localSheetId="3" hidden="0" function="0" vbProcedure="0">#ref!</x:definedName>
    <x:definedName name="保険料_1_9_9_1" localSheetId="3" hidden="0" function="0" vbProcedure="0">#ref!</x:definedName>
    <x:definedName name="保険料_1_9_9_4" localSheetId="3" hidden="0" function="0" vbProcedure="0">#ref!</x:definedName>
    <x:definedName name="保険料_1_9_9_5" localSheetId="3" hidden="0" function="0" vbProcedure="0">#ref!</x:definedName>
    <x:definedName name="保険料_1_9_9_7" localSheetId="3" hidden="0" function="0" vbProcedure="0">#ref!</x:definedName>
    <x:definedName name="保険料_1_9_9_8" localSheetId="3" hidden="0" function="0" vbProcedure="0">#ref!</x:definedName>
    <x:definedName name="保険料_1_9_9_9" localSheetId="3" hidden="0" function="0" vbProcedure="0">#ref!</x:definedName>
    <x:definedName name="保険料_2" localSheetId="3" hidden="0" function="0" vbProcedure="0">#ref!</x:definedName>
    <x:definedName name="保険料_2_1" localSheetId="3" hidden="0" function="0" vbProcedure="0">#ref!</x:definedName>
    <x:definedName name="保険料_2_15" localSheetId="3" hidden="0" function="0" vbProcedure="0">#ref!</x:definedName>
    <x:definedName name="保険料_2_15_4" localSheetId="3" hidden="0" function="0" vbProcedure="0">#ref!</x:definedName>
    <x:definedName name="保険料_2_15_5" localSheetId="3" hidden="0" function="0" vbProcedure="0">#ref!</x:definedName>
    <x:definedName name="保険料_2_15_7" localSheetId="3" hidden="0" function="0" vbProcedure="0">#ref!</x:definedName>
    <x:definedName name="保険料_2_15_8" localSheetId="3" hidden="0" function="0" vbProcedure="0">#ref!</x:definedName>
    <x:definedName name="保険料_2_15_9" localSheetId="3" hidden="0" function="0" vbProcedure="0">#ref!</x:definedName>
    <x:definedName name="保険料_2_17" localSheetId="3" hidden="0" function="0" vbProcedure="0">#ref!</x:definedName>
    <x:definedName name="保険料_2_17_4" localSheetId="3" hidden="0" function="0" vbProcedure="0">#ref!</x:definedName>
    <x:definedName name="保険料_2_17_5" localSheetId="3" hidden="0" function="0" vbProcedure="0">#ref!</x:definedName>
    <x:definedName name="保険料_2_17_7" localSheetId="3" hidden="0" function="0" vbProcedure="0">#ref!</x:definedName>
    <x:definedName name="保険料_2_17_8" localSheetId="3" hidden="0" function="0" vbProcedure="0">#ref!</x:definedName>
    <x:definedName name="保険料_2_17_9" localSheetId="3" hidden="0" function="0" vbProcedure="0">#ref!</x:definedName>
    <x:definedName name="保険料_2_1_1" localSheetId="3" hidden="0" function="0" vbProcedure="0">#ref!</x:definedName>
    <x:definedName name="保険料_2_1_1_1" localSheetId="3" hidden="0" function="0" vbProcedure="0">#ref!</x:definedName>
    <x:definedName name="保険料_2_1_1_1_4" localSheetId="3" hidden="0" function="0" vbProcedure="0">#ref!</x:definedName>
    <x:definedName name="保険料_2_1_1_1_5" localSheetId="3" hidden="0" function="0" vbProcedure="0">#ref!</x:definedName>
    <x:definedName name="保険料_2_1_1_1_7" localSheetId="3" hidden="0" function="0" vbProcedure="0">#ref!</x:definedName>
    <x:definedName name="保険料_2_1_1_1_8" localSheetId="3" hidden="0" function="0" vbProcedure="0">#ref!</x:definedName>
    <x:definedName name="保険料_2_1_1_1_9" localSheetId="3" hidden="0" function="0" vbProcedure="0">#ref!</x:definedName>
    <x:definedName name="保険料_2_1_1_4" localSheetId="3" hidden="0" function="0" vbProcedure="0">#ref!</x:definedName>
    <x:definedName name="保険料_2_1_1_5" localSheetId="3" hidden="0" function="0" vbProcedure="0">#ref!</x:definedName>
    <x:definedName name="保険料_2_1_1_7" localSheetId="3" hidden="0" function="0" vbProcedure="0">#ref!</x:definedName>
    <x:definedName name="保険料_2_1_1_8" localSheetId="3" hidden="0" function="0" vbProcedure="0">#ref!</x:definedName>
    <x:definedName name="保険料_2_1_1_9" localSheetId="3" hidden="0" function="0" vbProcedure="0">#ref!</x:definedName>
    <x:definedName name="保険料_2_1_4" localSheetId="3" hidden="0" function="0" vbProcedure="0">#ref!</x:definedName>
    <x:definedName name="保険料_2_1_5" localSheetId="3" hidden="0" function="0" vbProcedure="0">#ref!</x:definedName>
    <x:definedName name="保険料_2_1_7" localSheetId="3" hidden="0" function="0" vbProcedure="0">#ref!</x:definedName>
    <x:definedName name="保険料_2_1_8" localSheetId="3" hidden="0" function="0" vbProcedure="0">#ref!</x:definedName>
    <x:definedName name="保険料_2_1_9" localSheetId="3" hidden="0" function="0" vbProcedure="0">#ref!</x:definedName>
    <x:definedName name="保険料_2_4" localSheetId="3" hidden="0" function="0" vbProcedure="0">#ref!</x:definedName>
    <x:definedName name="保険料_2_5" localSheetId="3" hidden="0" function="0" vbProcedure="0">#ref!</x:definedName>
    <x:definedName name="保険料_2_7" localSheetId="3" hidden="0" function="0" vbProcedure="0">#ref!</x:definedName>
    <x:definedName name="保険料_2_8" localSheetId="3" hidden="0" function="0" vbProcedure="0">#ref!</x:definedName>
    <x:definedName name="保険料_2_9" localSheetId="3" hidden="0" function="0" vbProcedure="0">#ref!</x:definedName>
    <x:definedName name="保険料_3" localSheetId="3" hidden="0" function="0" vbProcedure="0">#ref!</x:definedName>
    <x:definedName name="保険料_3_1" localSheetId="3" hidden="0" function="0" vbProcedure="0">#ref!</x:definedName>
    <x:definedName name="保険料_3_15" localSheetId="3" hidden="0" function="0" vbProcedure="0">#ref!</x:definedName>
    <x:definedName name="保険料_3_15_4" localSheetId="3" hidden="0" function="0" vbProcedure="0">#ref!</x:definedName>
    <x:definedName name="保険料_3_15_5" localSheetId="3" hidden="0" function="0" vbProcedure="0">#ref!</x:definedName>
    <x:definedName name="保険料_3_15_7" localSheetId="3" hidden="0" function="0" vbProcedure="0">#ref!</x:definedName>
    <x:definedName name="保険料_3_15_8" localSheetId="3" hidden="0" function="0" vbProcedure="0">#ref!</x:definedName>
    <x:definedName name="保険料_3_15_9" localSheetId="3" hidden="0" function="0" vbProcedure="0">#ref!</x:definedName>
    <x:definedName name="保険料_3_17" localSheetId="3" hidden="0" function="0" vbProcedure="0">#ref!</x:definedName>
    <x:definedName name="保険料_3_17_4" localSheetId="3" hidden="0" function="0" vbProcedure="0">#ref!</x:definedName>
    <x:definedName name="保険料_3_17_5" localSheetId="3" hidden="0" function="0" vbProcedure="0">#ref!</x:definedName>
    <x:definedName name="保険料_3_17_7" localSheetId="3" hidden="0" function="0" vbProcedure="0">#ref!</x:definedName>
    <x:definedName name="保険料_3_17_8" localSheetId="3" hidden="0" function="0" vbProcedure="0">#ref!</x:definedName>
    <x:definedName name="保険料_3_17_9" localSheetId="3" hidden="0" function="0" vbProcedure="0">#ref!</x:definedName>
    <x:definedName name="保険料_3_1_1" localSheetId="3" hidden="0" function="0" vbProcedure="0">#ref!</x:definedName>
    <x:definedName name="保険料_3_1_1_4" localSheetId="3" hidden="0" function="0" vbProcedure="0">#ref!</x:definedName>
    <x:definedName name="保険料_3_1_1_5" localSheetId="3" hidden="0" function="0" vbProcedure="0">#ref!</x:definedName>
    <x:definedName name="保険料_3_1_1_7" localSheetId="3" hidden="0" function="0" vbProcedure="0">#ref!</x:definedName>
    <x:definedName name="保険料_3_1_1_8" localSheetId="3" hidden="0" function="0" vbProcedure="0">#ref!</x:definedName>
    <x:definedName name="保険料_3_1_1_9" localSheetId="3" hidden="0" function="0" vbProcedure="0">#ref!</x:definedName>
    <x:definedName name="保険料_3_1_4" localSheetId="3" hidden="0" function="0" vbProcedure="0">#ref!</x:definedName>
    <x:definedName name="保険料_3_1_5" localSheetId="3" hidden="0" function="0" vbProcedure="0">#ref!</x:definedName>
    <x:definedName name="保険料_3_1_7" localSheetId="3" hidden="0" function="0" vbProcedure="0">#ref!</x:definedName>
    <x:definedName name="保険料_3_1_8" localSheetId="3" hidden="0" function="0" vbProcedure="0">#ref!</x:definedName>
    <x:definedName name="保険料_3_1_9" localSheetId="3" hidden="0" function="0" vbProcedure="0">#ref!</x:definedName>
    <x:definedName name="保険料_3_4" localSheetId="3" hidden="0" function="0" vbProcedure="0">#ref!</x:definedName>
    <x:definedName name="保険料_3_5" localSheetId="3" hidden="0" function="0" vbProcedure="0">#ref!</x:definedName>
    <x:definedName name="保険料_3_7" localSheetId="3" hidden="0" function="0" vbProcedure="0">#ref!</x:definedName>
    <x:definedName name="保険料_3_8" localSheetId="3" hidden="0" function="0" vbProcedure="0">#ref!</x:definedName>
    <x:definedName name="保険料_3_9" localSheetId="3" hidden="0" function="0" vbProcedure="0">#ref!</x:definedName>
    <x:definedName name="保険料_4" localSheetId="3" hidden="0" function="0" vbProcedure="0">#ref!</x:definedName>
    <x:definedName name="保険料_4_1" localSheetId="3" hidden="0" function="0" vbProcedure="0">#ref!</x:definedName>
    <x:definedName name="保険料_4_15" localSheetId="3" hidden="0" function="0" vbProcedure="0">#ref!</x:definedName>
    <x:definedName name="保険料_4_15_4" localSheetId="3" hidden="0" function="0" vbProcedure="0">#ref!</x:definedName>
    <x:definedName name="保険料_4_15_5" localSheetId="3" hidden="0" function="0" vbProcedure="0">#ref!</x:definedName>
    <x:definedName name="保険料_4_15_7" localSheetId="3" hidden="0" function="0" vbProcedure="0">#ref!</x:definedName>
    <x:definedName name="保険料_4_15_8" localSheetId="3" hidden="0" function="0" vbProcedure="0">#ref!</x:definedName>
    <x:definedName name="保険料_4_15_9" localSheetId="3" hidden="0" function="0" vbProcedure="0">#ref!</x:definedName>
    <x:definedName name="保険料_4_17" localSheetId="3" hidden="0" function="0" vbProcedure="0">#ref!</x:definedName>
    <x:definedName name="保険料_4_17_4" localSheetId="3" hidden="0" function="0" vbProcedure="0">#ref!</x:definedName>
    <x:definedName name="保険料_4_17_5" localSheetId="3" hidden="0" function="0" vbProcedure="0">#ref!</x:definedName>
    <x:definedName name="保険料_4_17_7" localSheetId="3" hidden="0" function="0" vbProcedure="0">#ref!</x:definedName>
    <x:definedName name="保険料_4_17_8" localSheetId="3" hidden="0" function="0" vbProcedure="0">#ref!</x:definedName>
    <x:definedName name="保険料_4_17_9" localSheetId="3" hidden="0" function="0" vbProcedure="0">#ref!</x:definedName>
    <x:definedName name="保険料_4_1_1" localSheetId="3" hidden="0" function="0" vbProcedure="0">#ref!</x:definedName>
    <x:definedName name="保険料_4_1_13" localSheetId="3" hidden="0" function="0" vbProcedure="0">#ref!</x:definedName>
    <x:definedName name="保険料_4_1_13_4" localSheetId="3" hidden="0" function="0" vbProcedure="0">#ref!</x:definedName>
    <x:definedName name="保険料_4_1_13_5" localSheetId="3" hidden="0" function="0" vbProcedure="0">#ref!</x:definedName>
    <x:definedName name="保険料_4_1_13_7" localSheetId="3" hidden="0" function="0" vbProcedure="0">#ref!</x:definedName>
    <x:definedName name="保険料_4_1_13_8" localSheetId="3" hidden="0" function="0" vbProcedure="0">#ref!</x:definedName>
    <x:definedName name="保険料_4_1_13_9" localSheetId="3" hidden="0" function="0" vbProcedure="0">#ref!</x:definedName>
    <x:definedName name="保険料_4_1_1_1" localSheetId="3" hidden="0" function="0" vbProcedure="0">#ref!</x:definedName>
    <x:definedName name="保険料_4_1_1_1_1" localSheetId="3" hidden="0" function="0" vbProcedure="0">#ref!</x:definedName>
    <x:definedName name="保険料_4_1_1_1_4" localSheetId="3" hidden="0" function="0" vbProcedure="0">#ref!</x:definedName>
    <x:definedName name="保険料_4_1_1_1_5" localSheetId="3" hidden="0" function="0" vbProcedure="0">#ref!</x:definedName>
    <x:definedName name="保険料_4_1_1_1_7" localSheetId="3" hidden="0" function="0" vbProcedure="0">#ref!</x:definedName>
    <x:definedName name="保険料_4_1_1_1_8" localSheetId="3" hidden="0" function="0" vbProcedure="0">#ref!</x:definedName>
    <x:definedName name="保険料_4_1_1_1_9" localSheetId="3" hidden="0" function="0" vbProcedure="0">#ref!</x:definedName>
    <x:definedName name="保険料_4_1_1_4" localSheetId="3" hidden="0" function="0" vbProcedure="0">#ref!</x:definedName>
    <x:definedName name="保険料_4_1_1_5" localSheetId="3" hidden="0" function="0" vbProcedure="0">#ref!</x:definedName>
    <x:definedName name="保険料_4_1_1_7" localSheetId="3" hidden="0" function="0" vbProcedure="0">#ref!</x:definedName>
    <x:definedName name="保険料_4_1_1_8" localSheetId="3" hidden="0" function="0" vbProcedure="0">#ref!</x:definedName>
    <x:definedName name="保険料_4_1_1_9" localSheetId="3" hidden="0" function="0" vbProcedure="0">#ref!</x:definedName>
    <x:definedName name="保険料_4_1_4" localSheetId="3" hidden="0" function="0" vbProcedure="0">#ref!</x:definedName>
    <x:definedName name="保険料_4_1_5" localSheetId="3" hidden="0" function="0" vbProcedure="0">#ref!</x:definedName>
    <x:definedName name="保険料_4_1_7" localSheetId="3" hidden="0" function="0" vbProcedure="0">#ref!</x:definedName>
    <x:definedName name="保険料_4_1_8" localSheetId="3" hidden="0" function="0" vbProcedure="0">#ref!</x:definedName>
    <x:definedName name="保険料_4_1_9" localSheetId="3" hidden="0" function="0" vbProcedure="0">#ref!</x:definedName>
    <x:definedName name="保険料_4_1_9_1" localSheetId="3" hidden="0" function="0" vbProcedure="0">#ref!</x:definedName>
    <x:definedName name="保険料_4_1_9_4" localSheetId="3" hidden="0" function="0" vbProcedure="0">#ref!</x:definedName>
    <x:definedName name="保険料_4_1_9_5" localSheetId="3" hidden="0" function="0" vbProcedure="0">#ref!</x:definedName>
    <x:definedName name="保険料_4_1_9_7" localSheetId="3" hidden="0" function="0" vbProcedure="0">#ref!</x:definedName>
    <x:definedName name="保険料_4_1_9_8" localSheetId="3" hidden="0" function="0" vbProcedure="0">#ref!</x:definedName>
    <x:definedName name="保険料_4_1_9_9" localSheetId="3" hidden="0" function="0" vbProcedure="0">#ref!</x:definedName>
    <x:definedName name="保険料_4_4" localSheetId="3" hidden="0" function="0" vbProcedure="0">#ref!</x:definedName>
    <x:definedName name="保険料_4_5" localSheetId="3" hidden="0" function="0" vbProcedure="0">#ref!</x:definedName>
    <x:definedName name="保険料_4_7" localSheetId="3" hidden="0" function="0" vbProcedure="0">#ref!</x:definedName>
    <x:definedName name="保険料_4_8" localSheetId="3" hidden="0" function="0" vbProcedure="0">#ref!</x:definedName>
    <x:definedName name="保険料_4_9" localSheetId="3" hidden="0" function="0" vbProcedure="0">#ref!</x:definedName>
    <x:definedName name="保険料_4_9_1" localSheetId="3" hidden="0" function="0" vbProcedure="0">#ref!</x:definedName>
    <x:definedName name="保険料_4_9_13" localSheetId="3" hidden="0" function="0" vbProcedure="0">#ref!</x:definedName>
    <x:definedName name="保険料_4_9_13_4" localSheetId="3" hidden="0" function="0" vbProcedure="0">#ref!</x:definedName>
    <x:definedName name="保険料_4_9_13_5" localSheetId="3" hidden="0" function="0" vbProcedure="0">#ref!</x:definedName>
    <x:definedName name="保険料_4_9_13_7" localSheetId="3" hidden="0" function="0" vbProcedure="0">#ref!</x:definedName>
    <x:definedName name="保険料_4_9_13_8" localSheetId="3" hidden="0" function="0" vbProcedure="0">#ref!</x:definedName>
    <x:definedName name="保険料_4_9_13_9" localSheetId="3" hidden="0" function="0" vbProcedure="0">#ref!</x:definedName>
    <x:definedName name="保険料_4_9_4" localSheetId="3" hidden="0" function="0" vbProcedure="0">#ref!</x:definedName>
    <x:definedName name="保険料_4_9_5" localSheetId="3" hidden="0" function="0" vbProcedure="0">#ref!</x:definedName>
    <x:definedName name="保険料_4_9_7" localSheetId="3" hidden="0" function="0" vbProcedure="0">#ref!</x:definedName>
    <x:definedName name="保険料_4_9_8" localSheetId="3" hidden="0" function="0" vbProcedure="0">#ref!</x:definedName>
    <x:definedName name="保険料_4_9_9" localSheetId="3" hidden="0" function="0" vbProcedure="0">#ref!</x:definedName>
    <x:definedName name="保険料_4_9_9_1" localSheetId="3" hidden="0" function="0" vbProcedure="0">#ref!</x:definedName>
    <x:definedName name="保険料_4_9_9_4" localSheetId="3" hidden="0" function="0" vbProcedure="0">#ref!</x:definedName>
    <x:definedName name="保険料_4_9_9_5" localSheetId="3" hidden="0" function="0" vbProcedure="0">#ref!</x:definedName>
    <x:definedName name="保険料_4_9_9_7" localSheetId="3" hidden="0" function="0" vbProcedure="0">#ref!</x:definedName>
    <x:definedName name="保険料_4_9_9_8" localSheetId="3" hidden="0" function="0" vbProcedure="0">#ref!</x:definedName>
    <x:definedName name="保険料_4_9_9_9" localSheetId="3" hidden="0" function="0" vbProcedure="0">#ref!</x:definedName>
    <x:definedName name="保険料_5" localSheetId="3" hidden="0" function="0" vbProcedure="0">#ref!</x:definedName>
    <x:definedName name="保険料_5_1" localSheetId="3" hidden="0" function="0" vbProcedure="0">#ref!</x:definedName>
    <x:definedName name="保険料_5_17" localSheetId="3" hidden="0" function="0" vbProcedure="0">#ref!</x:definedName>
    <x:definedName name="保険料_5_17_4" localSheetId="3" hidden="0" function="0" vbProcedure="0">#ref!</x:definedName>
    <x:definedName name="保険料_5_17_5" localSheetId="3" hidden="0" function="0" vbProcedure="0">#ref!</x:definedName>
    <x:definedName name="保険料_5_17_7" localSheetId="3" hidden="0" function="0" vbProcedure="0">#ref!</x:definedName>
    <x:definedName name="保険料_5_17_8" localSheetId="3" hidden="0" function="0" vbProcedure="0">#ref!</x:definedName>
    <x:definedName name="保険料_5_17_9" localSheetId="3" hidden="0" function="0" vbProcedure="0">#ref!</x:definedName>
    <x:definedName name="保険料_5_1_1" localSheetId="3" hidden="0" function="0" vbProcedure="0">#ref!</x:definedName>
    <x:definedName name="保険料_5_1_4" localSheetId="3" hidden="0" function="0" vbProcedure="0">#ref!</x:definedName>
    <x:definedName name="保険料_5_1_5" localSheetId="3" hidden="0" function="0" vbProcedure="0">#ref!</x:definedName>
    <x:definedName name="保険料_5_1_7" localSheetId="3" hidden="0" function="0" vbProcedure="0">#ref!</x:definedName>
    <x:definedName name="保険料_5_1_8" localSheetId="3" hidden="0" function="0" vbProcedure="0">#ref!</x:definedName>
    <x:definedName name="保険料_5_1_9" localSheetId="3" hidden="0" function="0" vbProcedure="0">#ref!</x:definedName>
    <x:definedName name="保険料_5_4" localSheetId="3" hidden="0" function="0" vbProcedure="0">#ref!</x:definedName>
    <x:definedName name="保険料_5_5" localSheetId="3" hidden="0" function="0" vbProcedure="0">#ref!</x:definedName>
    <x:definedName name="保険料_5_7" localSheetId="3" hidden="0" function="0" vbProcedure="0">#ref!</x:definedName>
    <x:definedName name="保険料_5_8" localSheetId="3" hidden="0" function="0" vbProcedure="0">#ref!</x:definedName>
    <x:definedName name="保険料_5_9" localSheetId="3" hidden="0" function="0" vbProcedure="0">#ref!</x:definedName>
    <x:definedName name="保険料_6" localSheetId="3" hidden="0" function="0" vbProcedure="0">#ref!</x:definedName>
    <x:definedName name="保険料_6_1" localSheetId="3" hidden="0" function="0" vbProcedure="0">#ref!</x:definedName>
    <x:definedName name="保険料_6_17" localSheetId="3" hidden="0" function="0" vbProcedure="0">#ref!</x:definedName>
    <x:definedName name="保険料_6_17_4" localSheetId="3" hidden="0" function="0" vbProcedure="0">#ref!</x:definedName>
    <x:definedName name="保険料_6_17_5" localSheetId="3" hidden="0" function="0" vbProcedure="0">#ref!</x:definedName>
    <x:definedName name="保険料_6_17_7" localSheetId="3" hidden="0" function="0" vbProcedure="0">#ref!</x:definedName>
    <x:definedName name="保険料_6_17_8" localSheetId="3" hidden="0" function="0" vbProcedure="0">#ref!</x:definedName>
    <x:definedName name="保険料_6_17_9" localSheetId="3" hidden="0" function="0" vbProcedure="0">#ref!</x:definedName>
    <x:definedName name="保険料_6_1_4" localSheetId="3" hidden="0" function="0" vbProcedure="0">#ref!</x:definedName>
    <x:definedName name="保険料_6_1_5" localSheetId="3" hidden="0" function="0" vbProcedure="0">#ref!</x:definedName>
    <x:definedName name="保険料_6_1_7" localSheetId="3" hidden="0" function="0" vbProcedure="0">#ref!</x:definedName>
    <x:definedName name="保険料_6_1_8" localSheetId="3" hidden="0" function="0" vbProcedure="0">#ref!</x:definedName>
    <x:definedName name="保険料_6_1_9" localSheetId="3" hidden="0" function="0" vbProcedure="0">#ref!</x:definedName>
    <x:definedName name="保険料_6_4" localSheetId="3" hidden="0" function="0" vbProcedure="0">#ref!</x:definedName>
    <x:definedName name="保険料_6_5" localSheetId="3" hidden="0" function="0" vbProcedure="0">#ref!</x:definedName>
    <x:definedName name="保険料_6_7" localSheetId="3" hidden="0" function="0" vbProcedure="0">#ref!</x:definedName>
    <x:definedName name="保険料_6_8" localSheetId="3" hidden="0" function="0" vbProcedure="0">#ref!</x:definedName>
    <x:definedName name="保険料_6_9" localSheetId="3" hidden="0" function="0" vbProcedure="0">#ref!</x:definedName>
    <x:definedName name="保険料_7" localSheetId="3" hidden="0" function="0" vbProcedure="0">#ref!</x:definedName>
    <x:definedName name="保険料_7_1" localSheetId="3" hidden="0" function="0" vbProcedure="0">#ref!</x:definedName>
    <x:definedName name="保険料_7_4" localSheetId="3" hidden="0" function="0" vbProcedure="0">#ref!</x:definedName>
    <x:definedName name="保険料_7_5" localSheetId="3" hidden="0" function="0" vbProcedure="0">#ref!</x:definedName>
    <x:definedName name="保険料_7_7" localSheetId="3" hidden="0" function="0" vbProcedure="0">#ref!</x:definedName>
    <x:definedName name="保険料_7_8" localSheetId="3" hidden="0" function="0" vbProcedure="0">#ref!</x:definedName>
    <x:definedName name="保険料_7_9" localSheetId="3" hidden="0" function="0" vbProcedure="0">#ref!</x:definedName>
    <x:definedName name="保険料_8" localSheetId="3" hidden="0" function="0" vbProcedure="0">#ref!</x:definedName>
    <x:definedName name="保険料_8_1" localSheetId="3" hidden="0" function="0" vbProcedure="0">#ref!</x:definedName>
    <x:definedName name="保険料_8_4" localSheetId="3" hidden="0" function="0" vbProcedure="0">#ref!</x:definedName>
    <x:definedName name="保険料_8_5" localSheetId="3" hidden="0" function="0" vbProcedure="0">#ref!</x:definedName>
    <x:definedName name="保険料_8_7" localSheetId="3" hidden="0" function="0" vbProcedure="0">#ref!</x:definedName>
    <x:definedName name="保険料_8_8" localSheetId="3" hidden="0" function="0" vbProcedure="0">#ref!</x:definedName>
    <x:definedName name="保険料_8_9" localSheetId="3" hidden="0" function="0" vbProcedure="0">#ref!</x:definedName>
    <x:definedName name="保険料_9" localSheetId="3" hidden="0" function="0" vbProcedure="0">#ref!</x:definedName>
    <x:definedName name="保険料_9_1" localSheetId="3" hidden="0" function="0" vbProcedure="0">#ref!</x:definedName>
    <x:definedName name="保険料_9_17" localSheetId="3" hidden="0" function="0" vbProcedure="0">#ref!</x:definedName>
    <x:definedName name="保険料_9_17_4" localSheetId="3" hidden="0" function="0" vbProcedure="0">#ref!</x:definedName>
    <x:definedName name="保険料_9_17_5" localSheetId="3" hidden="0" function="0" vbProcedure="0">#ref!</x:definedName>
    <x:definedName name="保険料_9_17_7" localSheetId="3" hidden="0" function="0" vbProcedure="0">#ref!</x:definedName>
    <x:definedName name="保険料_9_17_8" localSheetId="3" hidden="0" function="0" vbProcedure="0">#ref!</x:definedName>
    <x:definedName name="保険料_9_17_9" localSheetId="3" hidden="0" function="0" vbProcedure="0">#ref!</x:definedName>
    <x:definedName name="保険料_9_1_1" localSheetId="3" hidden="0" function="0" vbProcedure="0">#ref!</x:definedName>
    <x:definedName name="保険料_9_1_4" localSheetId="3" hidden="0" function="0" vbProcedure="0">#ref!</x:definedName>
    <x:definedName name="保険料_9_1_5" localSheetId="3" hidden="0" function="0" vbProcedure="0">#ref!</x:definedName>
    <x:definedName name="保険料_9_1_7" localSheetId="3" hidden="0" function="0" vbProcedure="0">#ref!</x:definedName>
    <x:definedName name="保険料_9_1_8" localSheetId="3" hidden="0" function="0" vbProcedure="0">#ref!</x:definedName>
    <x:definedName name="保険料_9_1_9" localSheetId="3" hidden="0" function="0" vbProcedure="0">#ref!</x:definedName>
    <x:definedName name="保険料_9_4" localSheetId="3" hidden="0" function="0" vbProcedure="0">#ref!</x:definedName>
    <x:definedName name="保険料_9_5" localSheetId="3" hidden="0" function="0" vbProcedure="0">#ref!</x:definedName>
    <x:definedName name="保険料_9_7" localSheetId="3" hidden="0" function="0" vbProcedure="0">#ref!</x:definedName>
    <x:definedName name="保険料_9_8" localSheetId="3" hidden="0" function="0" vbProcedure="0">#ref!</x:definedName>
    <x:definedName name="保険料_9_9" localSheetId="3" hidden="0" function="0" vbProcedure="0">#ref!</x:definedName>
    <x:definedName name="個" localSheetId="3" hidden="0" function="0" vbProcedure="0">#ref!</x:definedName>
    <x:definedName name="個人通知用データ" localSheetId="3" hidden="0" function="0" vbProcedure="0">#ref!</x:definedName>
    <x:definedName name="備考" localSheetId="3" hidden="0" function="0" vbProcedure="0">#ref!</x:definedName>
    <x:definedName name="元データ" localSheetId="3" hidden="0" function="0" vbProcedure="0">#ref!</x:definedName>
    <x:definedName name="公式" localSheetId="3" hidden="0" function="0" vbProcedure="0">#ref!</x:definedName>
    <x:definedName name="兼務" localSheetId="3" hidden="0" function="0" vbProcedure="0">#ref!</x:definedName>
    <x:definedName name="分類" localSheetId="3" hidden="0" function="0" vbProcedure="0">#ref!</x:definedName>
    <x:definedName name="列長" localSheetId="3" hidden="0" function="0" vbProcedure="0">#ref!</x:definedName>
    <x:definedName name="前々半期" localSheetId="3" hidden="0" function="0" vbProcedure="0">#ref!</x:definedName>
    <x:definedName name="前々半期末" localSheetId="3" hidden="0" function="0" vbProcedure="0">#ref!</x:definedName>
    <x:definedName name="前々半期間" localSheetId="3" hidden="0" function="0" vbProcedure="0">#ref!</x:definedName>
    <x:definedName name="前半期" localSheetId="3" hidden="0" function="0" vbProcedure="0">#ref!</x:definedName>
    <x:definedName name="前半期末" localSheetId="3" hidden="0" function="0" vbProcedure="0">#ref!</x:definedName>
    <x:definedName name="前半期間" localSheetId="3" hidden="0" function="0" vbProcedure="0">#ref!</x:definedName>
    <x:definedName name="前年同月" localSheetId="3" hidden="0" function="0" vbProcedure="0">#ref!</x:definedName>
    <x:definedName name="前年同月末" localSheetId="3" hidden="0" function="0" vbProcedure="0">#ref!</x:definedName>
    <x:definedName name="前年比" localSheetId="3" hidden="0" function="0" vbProcedure="0">#ref!</x:definedName>
    <x:definedName name="前提数_月" localSheetId="3" hidden="0" function="0" vbProcedure="0">#ref!</x:definedName>
    <x:definedName name="前月" localSheetId="3" hidden="0" function="0" vbProcedure="0">#ref!</x:definedName>
    <x:definedName name="前月末" localSheetId="3" hidden="0" function="0" vbProcedure="0">#ref!</x:definedName>
    <x:definedName name="加工ﾏｽﾀ印刷" localSheetId="3" hidden="0" function="0" vbProcedure="0">#ref!</x:definedName>
    <x:definedName name="加工ﾏｽﾀ印刷範囲" localSheetId="3" hidden="0" function="0" vbProcedure="0">#ref!</x:definedName>
    <x:definedName name="加工ﾏｽﾀｰ" localSheetId="3" hidden="0" function="0" vbProcedure="0">#ref!</x:definedName>
    <x:definedName name="加工ﾏｽﾀｰ印刷範囲" localSheetId="3" hidden="0" function="0" vbProcedure="0">#ref!</x:definedName>
    <x:definedName name="労CR" localSheetId="3" hidden="0" function="0" vbProcedure="0">#ref!</x:definedName>
    <x:definedName name="労F" localSheetId="3" hidden="0" function="0" vbProcedure="0">#ref!</x:definedName>
    <x:definedName name="労V" localSheetId="3" hidden="0" function="0" vbProcedure="0">#ref!</x:definedName>
    <x:definedName name="労務費" localSheetId="3" hidden="0" function="0" vbProcedure="0">#ref!</x:definedName>
    <x:definedName name="区分" localSheetId="3" hidden="0" function="0" vbProcedure="0">#ref!</x:definedName>
    <x:definedName name="単位" localSheetId="3" hidden="0" function="0" vbProcedure="0">#ref!</x:definedName>
    <x:definedName name="印刷範囲" localSheetId="3" hidden="0" function="0" vbProcedure="0">#ref!</x:definedName>
    <x:definedName name="取込範囲01" localSheetId="3" hidden="0" function="0" vbProcedure="0">#ref!</x:definedName>
    <x:definedName name="受験対象者" localSheetId="3" hidden="0" function="0" vbProcedure="0">#ref!</x:definedName>
    <x:definedName name="可" localSheetId="3" hidden="0" function="0" vbProcedure="0">#ref!</x:definedName>
    <x:definedName name="合理化実績_月_" localSheetId="3" hidden="0" function="0" vbProcedure="0">#ref!</x:definedName>
    <x:definedName name="合理化実績_累_" localSheetId="3" hidden="0" function="0" vbProcedure="0">#ref!</x:definedName>
    <x:definedName name="合理化目標_月_" localSheetId="3" hidden="0" function="0" vbProcedure="0">#ref!</x:definedName>
    <x:definedName name="合理化目標_累_" localSheetId="3" hidden="0" function="0" vbProcedure="0">#ref!</x:definedName>
    <x:definedName name="含浸速度" localSheetId="3" hidden="0" function="0" vbProcedure="0">#ref!</x:definedName>
    <x:definedName name="品番" localSheetId="3" hidden="0" function="0" vbProcedure="0">#ref!</x:definedName>
    <x:definedName name="基本キー" localSheetId="3" hidden="0" function="0" vbProcedure="0">#ref!</x:definedName>
    <x:definedName name="売上94" localSheetId="3" hidden="0" function="0" vbProcedure="0">#ref!,#ref!</x:definedName>
    <x:definedName name="売上区分" localSheetId="3" hidden="0" function="0" vbProcedure="0">#ref!</x:definedName>
    <x:definedName name="変動要因" localSheetId="3" hidden="0" function="0" vbProcedure="0">#ref!</x:definedName>
    <x:definedName name="大分類" localSheetId="3" hidden="0" function="0" vbProcedure="0">#ref!</x:definedName>
    <x:definedName name="定率簿価" localSheetId="3" hidden="0" function="0" vbProcedure="0">#ref!</x:definedName>
    <x:definedName name="定率簿価ﾁｬｰｼﾞ" localSheetId="3" hidden="0" function="0" vbProcedure="0">#ref!</x:definedName>
    <x:definedName name="客先" localSheetId="3" hidden="0" function="0" vbProcedure="0">#ref!</x:definedName>
    <x:definedName name="宿泊左記" localSheetId="3" hidden="0" function="0" vbProcedure="0">#ref!</x:definedName>
    <x:definedName name="宿泊左記_1" localSheetId="3" hidden="0" function="0" vbProcedure="0">#ref!</x:definedName>
    <x:definedName name="宿泊左記_10" localSheetId="3" hidden="0" function="0" vbProcedure="0">#ref!</x:definedName>
    <x:definedName name="宿泊左記_10_1" localSheetId="3" hidden="0" function="0" vbProcedure="0">#ref!</x:definedName>
    <x:definedName name="宿泊左記_10_13" localSheetId="3" hidden="0" function="0" vbProcedure="0">#ref!</x:definedName>
    <x:definedName name="宿泊左記_10_13_4" localSheetId="3" hidden="0" function="0" vbProcedure="0">#ref!</x:definedName>
    <x:definedName name="宿泊左記_10_13_5" localSheetId="3" hidden="0" function="0" vbProcedure="0">#ref!</x:definedName>
    <x:definedName name="宿泊左記_10_13_7" localSheetId="3" hidden="0" function="0" vbProcedure="0">#ref!</x:definedName>
    <x:definedName name="宿泊左記_10_13_8" localSheetId="3" hidden="0" function="0" vbProcedure="0">#ref!</x:definedName>
    <x:definedName name="宿泊左記_10_13_9" localSheetId="3" hidden="0" function="0" vbProcedure="0">#ref!</x:definedName>
    <x:definedName name="宿泊左記_10_1_4" localSheetId="3" hidden="0" function="0" vbProcedure="0">#ref!</x:definedName>
    <x:definedName name="宿泊左記_10_1_5" localSheetId="3" hidden="0" function="0" vbProcedure="0">#ref!</x:definedName>
    <x:definedName name="宿泊左記_10_1_7" localSheetId="3" hidden="0" function="0" vbProcedure="0">#ref!</x:definedName>
    <x:definedName name="宿泊左記_10_1_8" localSheetId="3" hidden="0" function="0" vbProcedure="0">#ref!</x:definedName>
    <x:definedName name="宿泊左記_10_1_9" localSheetId="3" hidden="0" function="0" vbProcedure="0">#ref!</x:definedName>
    <x:definedName name="宿泊左記_10_4" localSheetId="3" hidden="0" function="0" vbProcedure="0">#ref!</x:definedName>
    <x:definedName name="宿泊左記_10_5" localSheetId="3" hidden="0" function="0" vbProcedure="0">#ref!</x:definedName>
    <x:definedName name="宿泊左記_10_7" localSheetId="3" hidden="0" function="0" vbProcedure="0">#ref!</x:definedName>
    <x:definedName name="宿泊左記_10_8" localSheetId="3" hidden="0" function="0" vbProcedure="0">#ref!</x:definedName>
    <x:definedName name="宿泊左記_10_9" localSheetId="3" hidden="0" function="0" vbProcedure="0">#ref!</x:definedName>
    <x:definedName name="宿泊左記_10_9_1" localSheetId="3" hidden="0" function="0" vbProcedure="0">#ref!</x:definedName>
    <x:definedName name="宿泊左記_10_9_4" localSheetId="3" hidden="0" function="0" vbProcedure="0">#ref!</x:definedName>
    <x:definedName name="宿泊左記_10_9_5" localSheetId="3" hidden="0" function="0" vbProcedure="0">#ref!</x:definedName>
    <x:definedName name="宿泊左記_10_9_7" localSheetId="3" hidden="0" function="0" vbProcedure="0">#ref!</x:definedName>
    <x:definedName name="宿泊左記_10_9_8" localSheetId="3" hidden="0" function="0" vbProcedure="0">#ref!</x:definedName>
    <x:definedName name="宿泊左記_10_9_9" localSheetId="3" hidden="0" function="0" vbProcedure="0">#ref!</x:definedName>
    <x:definedName name="宿泊左記_11" localSheetId="3" hidden="0" function="0" vbProcedure="0">#ref!</x:definedName>
    <x:definedName name="宿泊左記_11_1" localSheetId="3" hidden="0" function="0" vbProcedure="0">#ref!</x:definedName>
    <x:definedName name="宿泊左記_11_4" localSheetId="3" hidden="0" function="0" vbProcedure="0">#ref!</x:definedName>
    <x:definedName name="宿泊左記_11_5" localSheetId="3" hidden="0" function="0" vbProcedure="0">#ref!</x:definedName>
    <x:definedName name="宿泊左記_11_7" localSheetId="3" hidden="0" function="0" vbProcedure="0">#ref!</x:definedName>
    <x:definedName name="宿泊左記_11_8" localSheetId="3" hidden="0" function="0" vbProcedure="0">#ref!</x:definedName>
    <x:definedName name="宿泊左記_11_9" localSheetId="3" hidden="0" function="0" vbProcedure="0">#ref!</x:definedName>
    <x:definedName name="宿泊左記_12" localSheetId="3" hidden="0" function="0" vbProcedure="0">#ref!</x:definedName>
    <x:definedName name="宿泊左記_12_1" localSheetId="3" hidden="0" function="0" vbProcedure="0">#ref!</x:definedName>
    <x:definedName name="宿泊左記_12_4" localSheetId="3" hidden="0" function="0" vbProcedure="0">#ref!</x:definedName>
    <x:definedName name="宿泊左記_12_5" localSheetId="3" hidden="0" function="0" vbProcedure="0">#ref!</x:definedName>
    <x:definedName name="宿泊左記_12_7" localSheetId="3" hidden="0" function="0" vbProcedure="0">#ref!</x:definedName>
    <x:definedName name="宿泊左記_12_8" localSheetId="3" hidden="0" function="0" vbProcedure="0">#ref!</x:definedName>
    <x:definedName name="宿泊左記_12_9" localSheetId="3" hidden="0" function="0" vbProcedure="0">#ref!</x:definedName>
    <x:definedName name="宿泊左記_13" localSheetId="3" hidden="0" function="0" vbProcedure="0">#ref!</x:definedName>
    <x:definedName name="宿泊左記_13_4" localSheetId="3" hidden="0" function="0" vbProcedure="0">#ref!</x:definedName>
    <x:definedName name="宿泊左記_13_5" localSheetId="3" hidden="0" function="0" vbProcedure="0">#ref!</x:definedName>
    <x:definedName name="宿泊左記_13_7" localSheetId="3" hidden="0" function="0" vbProcedure="0">#ref!</x:definedName>
    <x:definedName name="宿泊左記_13_8" localSheetId="3" hidden="0" function="0" vbProcedure="0">#ref!</x:definedName>
    <x:definedName name="宿泊左記_13_9" localSheetId="3" hidden="0" function="0" vbProcedure="0">#ref!</x:definedName>
    <x:definedName name="宿泊左記_15" localSheetId="3" hidden="0" function="0" vbProcedure="0">#ref!</x:definedName>
    <x:definedName name="宿泊左記_15_4" localSheetId="3" hidden="0" function="0" vbProcedure="0">#ref!</x:definedName>
    <x:definedName name="宿泊左記_15_5" localSheetId="3" hidden="0" function="0" vbProcedure="0">#ref!</x:definedName>
    <x:definedName name="宿泊左記_15_7" localSheetId="3" hidden="0" function="0" vbProcedure="0">#ref!</x:definedName>
    <x:definedName name="宿泊左記_15_8" localSheetId="3" hidden="0" function="0" vbProcedure="0">#ref!</x:definedName>
    <x:definedName name="宿泊左記_15_9" localSheetId="3" hidden="0" function="0" vbProcedure="0">#ref!</x:definedName>
    <x:definedName name="宿泊左記_17" localSheetId="3" hidden="0" function="0" vbProcedure="0">#ref!</x:definedName>
    <x:definedName name="宿泊左記_17_4" localSheetId="3" hidden="0" function="0" vbProcedure="0">#ref!</x:definedName>
    <x:definedName name="宿泊左記_17_5" localSheetId="3" hidden="0" function="0" vbProcedure="0">#ref!</x:definedName>
    <x:definedName name="宿泊左記_17_7" localSheetId="3" hidden="0" function="0" vbProcedure="0">#ref!</x:definedName>
    <x:definedName name="宿泊左記_17_8" localSheetId="3" hidden="0" function="0" vbProcedure="0">#ref!</x:definedName>
    <x:definedName name="宿泊左記_17_9" localSheetId="3" hidden="0" function="0" vbProcedure="0">#ref!</x:definedName>
    <x:definedName name="宿泊左記_19" localSheetId="3" hidden="0" function="0" vbProcedure="0">#ref!</x:definedName>
    <x:definedName name="宿泊左記_19_4" localSheetId="3" hidden="0" function="0" vbProcedure="0">#ref!</x:definedName>
    <x:definedName name="宿泊左記_19_5" localSheetId="3" hidden="0" function="0" vbProcedure="0">#ref!</x:definedName>
    <x:definedName name="宿泊左記_19_7" localSheetId="3" hidden="0" function="0" vbProcedure="0">#ref!</x:definedName>
    <x:definedName name="宿泊左記_19_8" localSheetId="3" hidden="0" function="0" vbProcedure="0">#ref!</x:definedName>
    <x:definedName name="宿泊左記_19_9" localSheetId="3" hidden="0" function="0" vbProcedure="0">#ref!</x:definedName>
    <x:definedName name="宿泊左記_1_1" localSheetId="3" hidden="0" function="0" vbProcedure="0">#ref!</x:definedName>
    <x:definedName name="宿泊左記_1_15" localSheetId="3" hidden="0" function="0" vbProcedure="0">#ref!</x:definedName>
    <x:definedName name="宿泊左記_1_15_4" localSheetId="3" hidden="0" function="0" vbProcedure="0">#ref!</x:definedName>
    <x:definedName name="宿泊左記_1_15_5" localSheetId="3" hidden="0" function="0" vbProcedure="0">#ref!</x:definedName>
    <x:definedName name="宿泊左記_1_15_7" localSheetId="3" hidden="0" function="0" vbProcedure="0">#ref!</x:definedName>
    <x:definedName name="宿泊左記_1_15_8" localSheetId="3" hidden="0" function="0" vbProcedure="0">#ref!</x:definedName>
    <x:definedName name="宿泊左記_1_15_9" localSheetId="3" hidden="0" function="0" vbProcedure="0">#ref!</x:definedName>
    <x:definedName name="宿泊左記_1_17" localSheetId="3" hidden="0" function="0" vbProcedure="0">#ref!</x:definedName>
    <x:definedName name="宿泊左記_1_17_4" localSheetId="3" hidden="0" function="0" vbProcedure="0">#ref!</x:definedName>
    <x:definedName name="宿泊左記_1_17_5" localSheetId="3" hidden="0" function="0" vbProcedure="0">#ref!</x:definedName>
    <x:definedName name="宿泊左記_1_17_7" localSheetId="3" hidden="0" function="0" vbProcedure="0">#ref!</x:definedName>
    <x:definedName name="宿泊左記_1_17_8" localSheetId="3" hidden="0" function="0" vbProcedure="0">#ref!</x:definedName>
    <x:definedName name="宿泊左記_1_17_9" localSheetId="3" hidden="0" function="0" vbProcedure="0">#ref!</x:definedName>
    <x:definedName name="宿泊左記_1_4" localSheetId="3" hidden="0" function="0" vbProcedure="0">#ref!</x:definedName>
    <x:definedName name="宿泊左記_1_5" localSheetId="3" hidden="0" function="0" vbProcedure="0">#ref!</x:definedName>
    <x:definedName name="宿泊左記_1_7" localSheetId="3" hidden="0" function="0" vbProcedure="0">#ref!</x:definedName>
    <x:definedName name="宿泊左記_1_8" localSheetId="3" hidden="0" function="0" vbProcedure="0">#ref!</x:definedName>
    <x:definedName name="宿泊左記_1_9" localSheetId="3" hidden="0" function="0" vbProcedure="0">#ref!</x:definedName>
    <x:definedName name="宿泊左記_1_9_1" localSheetId="3" hidden="0" function="0" vbProcedure="0">#ref!</x:definedName>
    <x:definedName name="宿泊左記_1_9_13" localSheetId="3" hidden="0" function="0" vbProcedure="0">#ref!</x:definedName>
    <x:definedName name="宿泊左記_1_9_13_4" localSheetId="3" hidden="0" function="0" vbProcedure="0">#ref!</x:definedName>
    <x:definedName name="宿泊左記_1_9_13_5" localSheetId="3" hidden="0" function="0" vbProcedure="0">#ref!</x:definedName>
    <x:definedName name="宿泊左記_1_9_13_7" localSheetId="3" hidden="0" function="0" vbProcedure="0">#ref!</x:definedName>
    <x:definedName name="宿泊左記_1_9_13_8" localSheetId="3" hidden="0" function="0" vbProcedure="0">#ref!</x:definedName>
    <x:definedName name="宿泊左記_1_9_13_9" localSheetId="3" hidden="0" function="0" vbProcedure="0">#ref!</x:definedName>
    <x:definedName name="宿泊左記_1_9_4" localSheetId="3" hidden="0" function="0" vbProcedure="0">#ref!</x:definedName>
    <x:definedName name="宿泊左記_1_9_5" localSheetId="3" hidden="0" function="0" vbProcedure="0">#ref!</x:definedName>
    <x:definedName name="宿泊左記_1_9_7" localSheetId="3" hidden="0" function="0" vbProcedure="0">#ref!</x:definedName>
    <x:definedName name="宿泊左記_1_9_8" localSheetId="3" hidden="0" function="0" vbProcedure="0">#ref!</x:definedName>
    <x:definedName name="宿泊左記_1_9_9" localSheetId="3" hidden="0" function="0" vbProcedure="0">#ref!</x:definedName>
    <x:definedName name="宿泊左記_1_9_9_1" localSheetId="3" hidden="0" function="0" vbProcedure="0">#ref!</x:definedName>
    <x:definedName name="宿泊左記_1_9_9_4" localSheetId="3" hidden="0" function="0" vbProcedure="0">#ref!</x:definedName>
    <x:definedName name="宿泊左記_1_9_9_5" localSheetId="3" hidden="0" function="0" vbProcedure="0">#ref!</x:definedName>
    <x:definedName name="宿泊左記_1_9_9_7" localSheetId="3" hidden="0" function="0" vbProcedure="0">#ref!</x:definedName>
    <x:definedName name="宿泊左記_1_9_9_8" localSheetId="3" hidden="0" function="0" vbProcedure="0">#ref!</x:definedName>
    <x:definedName name="宿泊左記_1_9_9_9" localSheetId="3" hidden="0" function="0" vbProcedure="0">#ref!</x:definedName>
    <x:definedName name="宿泊左記_2" localSheetId="3" hidden="0" function="0" vbProcedure="0">#ref!</x:definedName>
    <x:definedName name="宿泊左記_2_1" localSheetId="3" hidden="0" function="0" vbProcedure="0">#ref!</x:definedName>
    <x:definedName name="宿泊左記_2_15" localSheetId="3" hidden="0" function="0" vbProcedure="0">#ref!</x:definedName>
    <x:definedName name="宿泊左記_2_15_4" localSheetId="3" hidden="0" function="0" vbProcedure="0">#ref!</x:definedName>
    <x:definedName name="宿泊左記_2_15_5" localSheetId="3" hidden="0" function="0" vbProcedure="0">#ref!</x:definedName>
    <x:definedName name="宿泊左記_2_15_7" localSheetId="3" hidden="0" function="0" vbProcedure="0">#ref!</x:definedName>
    <x:definedName name="宿泊左記_2_15_8" localSheetId="3" hidden="0" function="0" vbProcedure="0">#ref!</x:definedName>
    <x:definedName name="宿泊左記_2_15_9" localSheetId="3" hidden="0" function="0" vbProcedure="0">#ref!</x:definedName>
    <x:definedName name="宿泊左記_2_17" localSheetId="3" hidden="0" function="0" vbProcedure="0">#ref!</x:definedName>
    <x:definedName name="宿泊左記_2_17_4" localSheetId="3" hidden="0" function="0" vbProcedure="0">#ref!</x:definedName>
    <x:definedName name="宿泊左記_2_17_5" localSheetId="3" hidden="0" function="0" vbProcedure="0">#ref!</x:definedName>
    <x:definedName name="宿泊左記_2_17_7" localSheetId="3" hidden="0" function="0" vbProcedure="0">#ref!</x:definedName>
    <x:definedName name="宿泊左記_2_17_8" localSheetId="3" hidden="0" function="0" vbProcedure="0">#ref!</x:definedName>
    <x:definedName name="宿泊左記_2_17_9" localSheetId="3" hidden="0" function="0" vbProcedure="0">#ref!</x:definedName>
    <x:definedName name="宿泊左記_2_1_1" localSheetId="3" hidden="0" function="0" vbProcedure="0">#ref!</x:definedName>
    <x:definedName name="宿泊左記_2_1_1_1" localSheetId="3" hidden="0" function="0" vbProcedure="0">#ref!</x:definedName>
    <x:definedName name="宿泊左記_2_1_1_1_4" localSheetId="3" hidden="0" function="0" vbProcedure="0">#ref!</x:definedName>
    <x:definedName name="宿泊左記_2_1_1_1_5" localSheetId="3" hidden="0" function="0" vbProcedure="0">#ref!</x:definedName>
    <x:definedName name="宿泊左記_2_1_1_1_7" localSheetId="3" hidden="0" function="0" vbProcedure="0">#ref!</x:definedName>
    <x:definedName name="宿泊左記_2_1_1_1_8" localSheetId="3" hidden="0" function="0" vbProcedure="0">#ref!</x:definedName>
    <x:definedName name="宿泊左記_2_1_1_1_9" localSheetId="3" hidden="0" function="0" vbProcedure="0">#ref!</x:definedName>
    <x:definedName name="宿泊左記_2_1_1_4" localSheetId="3" hidden="0" function="0" vbProcedure="0">#ref!</x:definedName>
    <x:definedName name="宿泊左記_2_1_1_5" localSheetId="3" hidden="0" function="0" vbProcedure="0">#ref!</x:definedName>
    <x:definedName name="宿泊左記_2_1_1_7" localSheetId="3" hidden="0" function="0" vbProcedure="0">#ref!</x:definedName>
    <x:definedName name="宿泊左記_2_1_1_8" localSheetId="3" hidden="0" function="0" vbProcedure="0">#ref!</x:definedName>
    <x:definedName name="宿泊左記_2_1_1_9" localSheetId="3" hidden="0" function="0" vbProcedure="0">#ref!</x:definedName>
    <x:definedName name="宿泊左記_2_1_4" localSheetId="3" hidden="0" function="0" vbProcedure="0">#ref!</x:definedName>
    <x:definedName name="宿泊左記_2_1_5" localSheetId="3" hidden="0" function="0" vbProcedure="0">#ref!</x:definedName>
    <x:definedName name="宿泊左記_2_1_7" localSheetId="3" hidden="0" function="0" vbProcedure="0">#ref!</x:definedName>
    <x:definedName name="宿泊左記_2_1_8" localSheetId="3" hidden="0" function="0" vbProcedure="0">#ref!</x:definedName>
    <x:definedName name="宿泊左記_2_1_9" localSheetId="3" hidden="0" function="0" vbProcedure="0">#ref!</x:definedName>
    <x:definedName name="宿泊左記_2_4" localSheetId="3" hidden="0" function="0" vbProcedure="0">#ref!</x:definedName>
    <x:definedName name="宿泊左記_2_5" localSheetId="3" hidden="0" function="0" vbProcedure="0">#ref!</x:definedName>
    <x:definedName name="宿泊左記_2_7" localSheetId="3" hidden="0" function="0" vbProcedure="0">#ref!</x:definedName>
    <x:definedName name="宿泊左記_2_8" localSheetId="3" hidden="0" function="0" vbProcedure="0">#ref!</x:definedName>
    <x:definedName name="宿泊左記_2_9" localSheetId="3" hidden="0" function="0" vbProcedure="0">#ref!</x:definedName>
    <x:definedName name="宿泊左記_3" localSheetId="3" hidden="0" function="0" vbProcedure="0">#ref!</x:definedName>
    <x:definedName name="宿泊左記_3_1" localSheetId="3" hidden="0" function="0" vbProcedure="0">#ref!</x:definedName>
    <x:definedName name="宿泊左記_3_15" localSheetId="3" hidden="0" function="0" vbProcedure="0">#ref!</x:definedName>
    <x:definedName name="宿泊左記_3_15_4" localSheetId="3" hidden="0" function="0" vbProcedure="0">#ref!</x:definedName>
    <x:definedName name="宿泊左記_3_15_5" localSheetId="3" hidden="0" function="0" vbProcedure="0">#ref!</x:definedName>
    <x:definedName name="宿泊左記_3_15_7" localSheetId="3" hidden="0" function="0" vbProcedure="0">#ref!</x:definedName>
    <x:definedName name="宿泊左記_3_15_8" localSheetId="3" hidden="0" function="0" vbProcedure="0">#ref!</x:definedName>
    <x:definedName name="宿泊左記_3_15_9" localSheetId="3" hidden="0" function="0" vbProcedure="0">#ref!</x:definedName>
    <x:definedName name="宿泊左記_3_17" localSheetId="3" hidden="0" function="0" vbProcedure="0">#ref!</x:definedName>
    <x:definedName name="宿泊左記_3_17_4" localSheetId="3" hidden="0" function="0" vbProcedure="0">#ref!</x:definedName>
    <x:definedName name="宿泊左記_3_17_5" localSheetId="3" hidden="0" function="0" vbProcedure="0">#ref!</x:definedName>
    <x:definedName name="宿泊左記_3_17_7" localSheetId="3" hidden="0" function="0" vbProcedure="0">#ref!</x:definedName>
    <x:definedName name="宿泊左記_3_17_8" localSheetId="3" hidden="0" function="0" vbProcedure="0">#ref!</x:definedName>
    <x:definedName name="宿泊左記_3_17_9" localSheetId="3" hidden="0" function="0" vbProcedure="0">#ref!</x:definedName>
    <x:definedName name="宿泊左記_3_1_1" localSheetId="3" hidden="0" function="0" vbProcedure="0">#ref!</x:definedName>
    <x:definedName name="宿泊左記_3_1_1_4" localSheetId="3" hidden="0" function="0" vbProcedure="0">#ref!</x:definedName>
    <x:definedName name="宿泊左記_3_1_1_5" localSheetId="3" hidden="0" function="0" vbProcedure="0">#ref!</x:definedName>
    <x:definedName name="宿泊左記_3_1_1_7" localSheetId="3" hidden="0" function="0" vbProcedure="0">#ref!</x:definedName>
    <x:definedName name="宿泊左記_3_1_1_8" localSheetId="3" hidden="0" function="0" vbProcedure="0">#ref!</x:definedName>
    <x:definedName name="宿泊左記_3_1_1_9" localSheetId="3" hidden="0" function="0" vbProcedure="0">#ref!</x:definedName>
    <x:definedName name="宿泊左記_3_1_4" localSheetId="3" hidden="0" function="0" vbProcedure="0">#ref!</x:definedName>
    <x:definedName name="宿泊左記_3_1_5" localSheetId="3" hidden="0" function="0" vbProcedure="0">#ref!</x:definedName>
    <x:definedName name="宿泊左記_3_1_7" localSheetId="3" hidden="0" function="0" vbProcedure="0">#ref!</x:definedName>
    <x:definedName name="宿泊左記_3_1_8" localSheetId="3" hidden="0" function="0" vbProcedure="0">#ref!</x:definedName>
    <x:definedName name="宿泊左記_3_1_9" localSheetId="3" hidden="0" function="0" vbProcedure="0">#ref!</x:definedName>
    <x:definedName name="宿泊左記_3_4" localSheetId="3" hidden="0" function="0" vbProcedure="0">#ref!</x:definedName>
    <x:definedName name="宿泊左記_3_5" localSheetId="3" hidden="0" function="0" vbProcedure="0">#ref!</x:definedName>
    <x:definedName name="宿泊左記_3_7" localSheetId="3" hidden="0" function="0" vbProcedure="0">#ref!</x:definedName>
    <x:definedName name="宿泊左記_3_8" localSheetId="3" hidden="0" function="0" vbProcedure="0">#ref!</x:definedName>
    <x:definedName name="宿泊左記_3_9" localSheetId="3" hidden="0" function="0" vbProcedure="0">#ref!</x:definedName>
    <x:definedName name="宿泊左記_4" localSheetId="3" hidden="0" function="0" vbProcedure="0">#ref!</x:definedName>
    <x:definedName name="宿泊左記_4_1" localSheetId="3" hidden="0" function="0" vbProcedure="0">#ref!</x:definedName>
    <x:definedName name="宿泊左記_4_15" localSheetId="3" hidden="0" function="0" vbProcedure="0">#ref!</x:definedName>
    <x:definedName name="宿泊左記_4_15_4" localSheetId="3" hidden="0" function="0" vbProcedure="0">#ref!</x:definedName>
    <x:definedName name="宿泊左記_4_15_5" localSheetId="3" hidden="0" function="0" vbProcedure="0">#ref!</x:definedName>
    <x:definedName name="宿泊左記_4_15_7" localSheetId="3" hidden="0" function="0" vbProcedure="0">#ref!</x:definedName>
    <x:definedName name="宿泊左記_4_15_8" localSheetId="3" hidden="0" function="0" vbProcedure="0">#ref!</x:definedName>
    <x:definedName name="宿泊左記_4_15_9" localSheetId="3" hidden="0" function="0" vbProcedure="0">#ref!</x:definedName>
    <x:definedName name="宿泊左記_4_17" localSheetId="3" hidden="0" function="0" vbProcedure="0">#ref!</x:definedName>
    <x:definedName name="宿泊左記_4_17_4" localSheetId="3" hidden="0" function="0" vbProcedure="0">#ref!</x:definedName>
    <x:definedName name="宿泊左記_4_17_5" localSheetId="3" hidden="0" function="0" vbProcedure="0">#ref!</x:definedName>
    <x:definedName name="宿泊左記_4_17_7" localSheetId="3" hidden="0" function="0" vbProcedure="0">#ref!</x:definedName>
    <x:definedName name="宿泊左記_4_17_8" localSheetId="3" hidden="0" function="0" vbProcedure="0">#ref!</x:definedName>
    <x:definedName name="宿泊左記_4_17_9" localSheetId="3" hidden="0" function="0" vbProcedure="0">#ref!</x:definedName>
    <x:definedName name="宿泊左記_4_1_1" localSheetId="3" hidden="0" function="0" vbProcedure="0">#ref!</x:definedName>
    <x:definedName name="宿泊左記_4_1_13" localSheetId="3" hidden="0" function="0" vbProcedure="0">#ref!</x:definedName>
    <x:definedName name="宿泊左記_4_1_13_4" localSheetId="3" hidden="0" function="0" vbProcedure="0">#ref!</x:definedName>
    <x:definedName name="宿泊左記_4_1_13_5" localSheetId="3" hidden="0" function="0" vbProcedure="0">#ref!</x:definedName>
    <x:definedName name="宿泊左記_4_1_13_7" localSheetId="3" hidden="0" function="0" vbProcedure="0">#ref!</x:definedName>
    <x:definedName name="宿泊左記_4_1_13_8" localSheetId="3" hidden="0" function="0" vbProcedure="0">#ref!</x:definedName>
    <x:definedName name="宿泊左記_4_1_13_9" localSheetId="3" hidden="0" function="0" vbProcedure="0">#ref!</x:definedName>
    <x:definedName name="宿泊左記_4_1_1_1" localSheetId="3" hidden="0" function="0" vbProcedure="0">#ref!</x:definedName>
    <x:definedName name="宿泊左記_4_1_1_1_1" localSheetId="3" hidden="0" function="0" vbProcedure="0">#ref!</x:definedName>
    <x:definedName name="宿泊左記_4_1_1_1_4" localSheetId="3" hidden="0" function="0" vbProcedure="0">#ref!</x:definedName>
    <x:definedName name="宿泊左記_4_1_1_1_5" localSheetId="3" hidden="0" function="0" vbProcedure="0">#ref!</x:definedName>
    <x:definedName name="宿泊左記_4_1_1_1_7" localSheetId="3" hidden="0" function="0" vbProcedure="0">#ref!</x:definedName>
    <x:definedName name="宿泊左記_4_1_1_1_8" localSheetId="3" hidden="0" function="0" vbProcedure="0">#ref!</x:definedName>
    <x:definedName name="宿泊左記_4_1_1_1_9" localSheetId="3" hidden="0" function="0" vbProcedure="0">#ref!</x:definedName>
    <x:definedName name="宿泊左記_4_1_1_4" localSheetId="3" hidden="0" function="0" vbProcedure="0">#ref!</x:definedName>
    <x:definedName name="宿泊左記_4_1_1_5" localSheetId="3" hidden="0" function="0" vbProcedure="0">#ref!</x:definedName>
    <x:definedName name="宿泊左記_4_1_1_7" localSheetId="3" hidden="0" function="0" vbProcedure="0">#ref!</x:definedName>
    <x:definedName name="宿泊左記_4_1_1_8" localSheetId="3" hidden="0" function="0" vbProcedure="0">#ref!</x:definedName>
    <x:definedName name="宿泊左記_4_1_1_9" localSheetId="3" hidden="0" function="0" vbProcedure="0">#ref!</x:definedName>
    <x:definedName name="宿泊左記_4_1_4" localSheetId="3" hidden="0" function="0" vbProcedure="0">#ref!</x:definedName>
    <x:definedName name="宿泊左記_4_1_5" localSheetId="3" hidden="0" function="0" vbProcedure="0">#ref!</x:definedName>
    <x:definedName name="宿泊左記_4_1_7" localSheetId="3" hidden="0" function="0" vbProcedure="0">#ref!</x:definedName>
    <x:definedName name="宿泊左記_4_1_8" localSheetId="3" hidden="0" function="0" vbProcedure="0">#ref!</x:definedName>
    <x:definedName name="宿泊左記_4_1_9" localSheetId="3" hidden="0" function="0" vbProcedure="0">#ref!</x:definedName>
    <x:definedName name="宿泊左記_4_1_9_1" localSheetId="3" hidden="0" function="0" vbProcedure="0">#ref!</x:definedName>
    <x:definedName name="宿泊左記_4_1_9_4" localSheetId="3" hidden="0" function="0" vbProcedure="0">#ref!</x:definedName>
    <x:definedName name="宿泊左記_4_1_9_5" localSheetId="3" hidden="0" function="0" vbProcedure="0">#ref!</x:definedName>
    <x:definedName name="宿泊左記_4_1_9_7" localSheetId="3" hidden="0" function="0" vbProcedure="0">#ref!</x:definedName>
    <x:definedName name="宿泊左記_4_1_9_8" localSheetId="3" hidden="0" function="0" vbProcedure="0">#ref!</x:definedName>
    <x:definedName name="宿泊左記_4_1_9_9" localSheetId="3" hidden="0" function="0" vbProcedure="0">#ref!</x:definedName>
    <x:definedName name="宿泊左記_4_4" localSheetId="3" hidden="0" function="0" vbProcedure="0">#ref!</x:definedName>
    <x:definedName name="宿泊左記_4_5" localSheetId="3" hidden="0" function="0" vbProcedure="0">#ref!</x:definedName>
    <x:definedName name="宿泊左記_4_7" localSheetId="3" hidden="0" function="0" vbProcedure="0">#ref!</x:definedName>
    <x:definedName name="宿泊左記_4_8" localSheetId="3" hidden="0" function="0" vbProcedure="0">#ref!</x:definedName>
    <x:definedName name="宿泊左記_4_9" localSheetId="3" hidden="0" function="0" vbProcedure="0">#ref!</x:definedName>
    <x:definedName name="宿泊左記_4_9_1" localSheetId="3" hidden="0" function="0" vbProcedure="0">#ref!</x:definedName>
    <x:definedName name="宿泊左記_4_9_13" localSheetId="3" hidden="0" function="0" vbProcedure="0">#ref!</x:definedName>
    <x:definedName name="宿泊左記_4_9_13_4" localSheetId="3" hidden="0" function="0" vbProcedure="0">#ref!</x:definedName>
    <x:definedName name="宿泊左記_4_9_13_5" localSheetId="3" hidden="0" function="0" vbProcedure="0">#ref!</x:definedName>
    <x:definedName name="宿泊左記_4_9_13_7" localSheetId="3" hidden="0" function="0" vbProcedure="0">#ref!</x:definedName>
    <x:definedName name="宿泊左記_4_9_13_8" localSheetId="3" hidden="0" function="0" vbProcedure="0">#ref!</x:definedName>
    <x:definedName name="宿泊左記_4_9_13_9" localSheetId="3" hidden="0" function="0" vbProcedure="0">#ref!</x:definedName>
    <x:definedName name="宿泊左記_4_9_4" localSheetId="3" hidden="0" function="0" vbProcedure="0">#ref!</x:definedName>
    <x:definedName name="宿泊左記_4_9_5" localSheetId="3" hidden="0" function="0" vbProcedure="0">#ref!</x:definedName>
    <x:definedName name="宿泊左記_4_9_7" localSheetId="3" hidden="0" function="0" vbProcedure="0">#ref!</x:definedName>
    <x:definedName name="宿泊左記_4_9_8" localSheetId="3" hidden="0" function="0" vbProcedure="0">#ref!</x:definedName>
    <x:definedName name="宿泊左記_4_9_9" localSheetId="3" hidden="0" function="0" vbProcedure="0">#ref!</x:definedName>
    <x:definedName name="宿泊左記_4_9_9_1" localSheetId="3" hidden="0" function="0" vbProcedure="0">#ref!</x:definedName>
    <x:definedName name="宿泊左記_4_9_9_4" localSheetId="3" hidden="0" function="0" vbProcedure="0">#ref!</x:definedName>
    <x:definedName name="宿泊左記_4_9_9_5" localSheetId="3" hidden="0" function="0" vbProcedure="0">#ref!</x:definedName>
    <x:definedName name="宿泊左記_4_9_9_7" localSheetId="3" hidden="0" function="0" vbProcedure="0">#ref!</x:definedName>
    <x:definedName name="宿泊左記_4_9_9_8" localSheetId="3" hidden="0" function="0" vbProcedure="0">#ref!</x:definedName>
    <x:definedName name="宿泊左記_4_9_9_9" localSheetId="3" hidden="0" function="0" vbProcedure="0">#ref!</x:definedName>
    <x:definedName name="宿泊左記_5" localSheetId="3" hidden="0" function="0" vbProcedure="0">#ref!</x:definedName>
    <x:definedName name="宿泊左記_5_1" localSheetId="3" hidden="0" function="0" vbProcedure="0">#ref!</x:definedName>
    <x:definedName name="宿泊左記_5_17" localSheetId="3" hidden="0" function="0" vbProcedure="0">#ref!</x:definedName>
    <x:definedName name="宿泊左記_5_17_4" localSheetId="3" hidden="0" function="0" vbProcedure="0">#ref!</x:definedName>
    <x:definedName name="宿泊左記_5_17_5" localSheetId="3" hidden="0" function="0" vbProcedure="0">#ref!</x:definedName>
    <x:definedName name="宿泊左記_5_17_7" localSheetId="3" hidden="0" function="0" vbProcedure="0">#ref!</x:definedName>
    <x:definedName name="宿泊左記_5_17_8" localSheetId="3" hidden="0" function="0" vbProcedure="0">#ref!</x:definedName>
    <x:definedName name="宿泊左記_5_17_9" localSheetId="3" hidden="0" function="0" vbProcedure="0">#ref!</x:definedName>
    <x:definedName name="宿泊左記_5_1_1" localSheetId="3" hidden="0" function="0" vbProcedure="0">#ref!</x:definedName>
    <x:definedName name="宿泊左記_5_1_4" localSheetId="3" hidden="0" function="0" vbProcedure="0">#ref!</x:definedName>
    <x:definedName name="宿泊左記_5_1_5" localSheetId="3" hidden="0" function="0" vbProcedure="0">#ref!</x:definedName>
    <x:definedName name="宿泊左記_5_1_7" localSheetId="3" hidden="0" function="0" vbProcedure="0">#ref!</x:definedName>
    <x:definedName name="宿泊左記_5_1_8" localSheetId="3" hidden="0" function="0" vbProcedure="0">#ref!</x:definedName>
    <x:definedName name="宿泊左記_5_1_9" localSheetId="3" hidden="0" function="0" vbProcedure="0">#ref!</x:definedName>
    <x:definedName name="宿泊左記_5_4" localSheetId="3" hidden="0" function="0" vbProcedure="0">#ref!</x:definedName>
    <x:definedName name="宿泊左記_5_5" localSheetId="3" hidden="0" function="0" vbProcedure="0">#ref!</x:definedName>
    <x:definedName name="宿泊左記_5_7" localSheetId="3" hidden="0" function="0" vbProcedure="0">#ref!</x:definedName>
    <x:definedName name="宿泊左記_5_8" localSheetId="3" hidden="0" function="0" vbProcedure="0">#ref!</x:definedName>
    <x:definedName name="宿泊左記_5_9" localSheetId="3" hidden="0" function="0" vbProcedure="0">#ref!</x:definedName>
    <x:definedName name="宿泊左記_6" localSheetId="3" hidden="0" function="0" vbProcedure="0">#ref!</x:definedName>
    <x:definedName name="宿泊左記_6_1" localSheetId="3" hidden="0" function="0" vbProcedure="0">#ref!</x:definedName>
    <x:definedName name="宿泊左記_6_17" localSheetId="3" hidden="0" function="0" vbProcedure="0">#ref!</x:definedName>
    <x:definedName name="宿泊左記_6_17_4" localSheetId="3" hidden="0" function="0" vbProcedure="0">#ref!</x:definedName>
    <x:definedName name="宿泊左記_6_17_5" localSheetId="3" hidden="0" function="0" vbProcedure="0">#ref!</x:definedName>
    <x:definedName name="宿泊左記_6_17_7" localSheetId="3" hidden="0" function="0" vbProcedure="0">#ref!</x:definedName>
    <x:definedName name="宿泊左記_6_17_8" localSheetId="3" hidden="0" function="0" vbProcedure="0">#ref!</x:definedName>
    <x:definedName name="宿泊左記_6_17_9" localSheetId="3" hidden="0" function="0" vbProcedure="0">#ref!</x:definedName>
    <x:definedName name="宿泊左記_6_1_4" localSheetId="3" hidden="0" function="0" vbProcedure="0">#ref!</x:definedName>
    <x:definedName name="宿泊左記_6_1_5" localSheetId="3" hidden="0" function="0" vbProcedure="0">#ref!</x:definedName>
    <x:definedName name="宿泊左記_6_1_7" localSheetId="3" hidden="0" function="0" vbProcedure="0">#ref!</x:definedName>
    <x:definedName name="宿泊左記_6_1_8" localSheetId="3" hidden="0" function="0" vbProcedure="0">#ref!</x:definedName>
    <x:definedName name="宿泊左記_6_1_9" localSheetId="3" hidden="0" function="0" vbProcedure="0">#ref!</x:definedName>
    <x:definedName name="宿泊左記_6_4" localSheetId="3" hidden="0" function="0" vbProcedure="0">#ref!</x:definedName>
    <x:definedName name="宿泊左記_6_5" localSheetId="3" hidden="0" function="0" vbProcedure="0">#ref!</x:definedName>
    <x:definedName name="宿泊左記_6_7" localSheetId="3" hidden="0" function="0" vbProcedure="0">#ref!</x:definedName>
    <x:definedName name="宿泊左記_6_8" localSheetId="3" hidden="0" function="0" vbProcedure="0">#ref!</x:definedName>
    <x:definedName name="宿泊左記_6_9" localSheetId="3" hidden="0" function="0" vbProcedure="0">#ref!</x:definedName>
    <x:definedName name="宿泊左記_7" localSheetId="3" hidden="0" function="0" vbProcedure="0">#ref!</x:definedName>
    <x:definedName name="宿泊左記_7_1" localSheetId="3" hidden="0" function="0" vbProcedure="0">#ref!</x:definedName>
    <x:definedName name="宿泊左記_7_4" localSheetId="3" hidden="0" function="0" vbProcedure="0">#ref!</x:definedName>
    <x:definedName name="宿泊左記_7_5" localSheetId="3" hidden="0" function="0" vbProcedure="0">#ref!</x:definedName>
    <x:definedName name="宿泊左記_7_7" localSheetId="3" hidden="0" function="0" vbProcedure="0">#ref!</x:definedName>
    <x:definedName name="宿泊左記_7_8" localSheetId="3" hidden="0" function="0" vbProcedure="0">#ref!</x:definedName>
    <x:definedName name="宿泊左記_7_9" localSheetId="3" hidden="0" function="0" vbProcedure="0">#ref!</x:definedName>
    <x:definedName name="宿泊左記_8" localSheetId="3" hidden="0" function="0" vbProcedure="0">#ref!</x:definedName>
    <x:definedName name="宿泊左記_8_1" localSheetId="3" hidden="0" function="0" vbProcedure="0">#ref!</x:definedName>
    <x:definedName name="宿泊左記_8_4" localSheetId="3" hidden="0" function="0" vbProcedure="0">#ref!</x:definedName>
    <x:definedName name="宿泊左記_8_5" localSheetId="3" hidden="0" function="0" vbProcedure="0">#ref!</x:definedName>
    <x:definedName name="宿泊左記_8_7" localSheetId="3" hidden="0" function="0" vbProcedure="0">#ref!</x:definedName>
    <x:definedName name="宿泊左記_8_8" localSheetId="3" hidden="0" function="0" vbProcedure="0">#ref!</x:definedName>
    <x:definedName name="宿泊左記_8_9" localSheetId="3" hidden="0" function="0" vbProcedure="0">#ref!</x:definedName>
    <x:definedName name="宿泊左記_9" localSheetId="3" hidden="0" function="0" vbProcedure="0">#ref!</x:definedName>
    <x:definedName name="宿泊左記_9_1" localSheetId="3" hidden="0" function="0" vbProcedure="0">#ref!</x:definedName>
    <x:definedName name="宿泊左記_9_17" localSheetId="3" hidden="0" function="0" vbProcedure="0">#ref!</x:definedName>
    <x:definedName name="宿泊左記_9_17_4" localSheetId="3" hidden="0" function="0" vbProcedure="0">#ref!</x:definedName>
    <x:definedName name="宿泊左記_9_17_5" localSheetId="3" hidden="0" function="0" vbProcedure="0">#ref!</x:definedName>
    <x:definedName name="宿泊左記_9_17_7" localSheetId="3" hidden="0" function="0" vbProcedure="0">#ref!</x:definedName>
    <x:definedName name="宿泊左記_9_17_8" localSheetId="3" hidden="0" function="0" vbProcedure="0">#ref!</x:definedName>
    <x:definedName name="宿泊左記_9_17_9" localSheetId="3" hidden="0" function="0" vbProcedure="0">#ref!</x:definedName>
    <x:definedName name="宿泊左記_9_1_1" localSheetId="3" hidden="0" function="0" vbProcedure="0">#ref!</x:definedName>
    <x:definedName name="宿泊左記_9_1_4" localSheetId="3" hidden="0" function="0" vbProcedure="0">#ref!</x:definedName>
    <x:definedName name="宿泊左記_9_1_5" localSheetId="3" hidden="0" function="0" vbProcedure="0">#ref!</x:definedName>
    <x:definedName name="宿泊左記_9_1_7" localSheetId="3" hidden="0" function="0" vbProcedure="0">#ref!</x:definedName>
    <x:definedName name="宿泊左記_9_1_8" localSheetId="3" hidden="0" function="0" vbProcedure="0">#ref!</x:definedName>
    <x:definedName name="宿泊左記_9_1_9" localSheetId="3" hidden="0" function="0" vbProcedure="0">#ref!</x:definedName>
    <x:definedName name="宿泊左記_9_4" localSheetId="3" hidden="0" function="0" vbProcedure="0">#ref!</x:definedName>
    <x:definedName name="宿泊左記_9_5" localSheetId="3" hidden="0" function="0" vbProcedure="0">#ref!</x:definedName>
    <x:definedName name="宿泊左記_9_7" localSheetId="3" hidden="0" function="0" vbProcedure="0">#ref!</x:definedName>
    <x:definedName name="宿泊左記_9_8" localSheetId="3" hidden="0" function="0" vbProcedure="0">#ref!</x:definedName>
    <x:definedName name="宿泊左記_9_9" localSheetId="3" hidden="0" function="0" vbProcedure="0">#ref!</x:definedName>
    <x:definedName name="小ばね" localSheetId="3" hidden="0" function="0" vbProcedure="0">#ref!</x:definedName>
    <x:definedName name="小数桁数" localSheetId="3" hidden="0" function="0" vbProcedure="0">#ref!</x:definedName>
    <x:definedName name="属性" localSheetId="3" hidden="0" function="0" vbProcedure="0">#ref!</x:definedName>
    <x:definedName name="工場" localSheetId="3" hidden="0" function="0" vbProcedure="0">#ref!</x:definedName>
    <x:definedName name="工数" localSheetId="3" hidden="0" function="0" vbProcedure="0">#ref!</x:definedName>
    <x:definedName name="工数ＵＦ９１" localSheetId="3" hidden="1" function="0" vbProcedure="0">#ref!</x:definedName>
    <x:definedName name="年月" localSheetId="3" hidden="0" function="0" vbProcedure="0">#ref!</x:definedName>
    <x:definedName name="当半期" localSheetId="3" hidden="0" function="0" vbProcedure="0">#ref!</x:definedName>
    <x:definedName name="当半期末" localSheetId="3" hidden="0" function="0" vbProcedure="0">#ref!</x:definedName>
    <x:definedName name="当半期間" localSheetId="3" hidden="0" function="0" vbProcedure="0">#ref!</x:definedName>
    <x:definedName name="当月" localSheetId="3" hidden="0" function="0" vbProcedure="0">#ref!</x:definedName>
    <x:definedName name="当月末" localSheetId="3" hidden="0" function="0" vbProcedure="0">#ref!</x:definedName>
    <x:definedName name="径" localSheetId="3" hidden="0" function="0" vbProcedure="0">#ref!</x:definedName>
    <x:definedName name="径２" localSheetId="3" hidden="0" function="0" vbProcedure="0">#ref!</x:definedName>
    <x:definedName name="投資目的" localSheetId="3" hidden="0" function="0" vbProcedure="0">#ref!</x:definedName>
    <x:definedName name="担当リスト" localSheetId="3" hidden="0" function="0" vbProcedure="0">#ref!</x:definedName>
    <x:definedName name="摩擦材一覧" localSheetId="3" hidden="0" function="0" vbProcedure="0">#ref!</x:definedName>
    <x:definedName name="支持材種類" localSheetId="3" hidden="0" function="0" vbProcedure="0">#ref!</x:definedName>
    <x:definedName name="支持材種類J" localSheetId="3" hidden="0" function="0" vbProcedure="0">#ref!</x:definedName>
    <x:definedName name="文書名" localSheetId="3" hidden="0" function="0" vbProcedure="0">#ref!</x:definedName>
    <x:definedName name="新_改" localSheetId="3" hidden="0" function="0" vbProcedure="0">#ref!</x:definedName>
    <x:definedName name="新上期差異" localSheetId="3" hidden="0" function="0" vbProcedure="0">#ref!</x:definedName>
    <x:definedName name="新下期差異" localSheetId="3" hidden="0" function="0" vbProcedure="0">#ref!</x:definedName>
    <x:definedName name="新機種" localSheetId="3" hidden="1" function="0" vbProcedure="0">#ref!</x:definedName>
    <x:definedName name="既存" localSheetId="3" hidden="0" function="0" vbProcedure="0">#ref!</x:definedName>
    <x:definedName name="明細エリア" localSheetId="3" hidden="0" function="0" vbProcedure="0">#ref!</x:definedName>
    <x:definedName name="更新日" localSheetId="3" hidden="0" function="0" vbProcedure="0">#ref!</x:definedName>
    <x:definedName name="更新者" localSheetId="3" hidden="0" function="0" vbProcedure="0">#ref!</x:definedName>
    <x:definedName name="月" localSheetId="3" hidden="0" function="0" vbProcedure="0">#ref!</x:definedName>
    <x:definedName name="有効桁数" localSheetId="3" hidden="0" function="0" vbProcedure="0">#ref!</x:definedName>
    <x:definedName name="材料単位" localSheetId="3" hidden="0" function="0" vbProcedure="0">#ref!</x:definedName>
    <x:definedName name="材料単位J" localSheetId="3" hidden="0" function="0" vbProcedure="0">#ref!</x:definedName>
    <x:definedName name="材料收发存汇总模块" localSheetId="3" hidden="0" function="0" vbProcedure="0">#ref!</x:definedName>
    <x:definedName name="材料輸送費" localSheetId="3" hidden="0" function="0" vbProcedure="0">#ref!</x:definedName>
    <x:definedName name="松" localSheetId="3" hidden="0" function="0" vbProcedure="0">#ref!</x:definedName>
    <x:definedName name="検索条件" localSheetId="3" hidden="0" function="0" vbProcedure="0">#ref!</x:definedName>
    <x:definedName name="消去原" localSheetId="3" hidden="0" function="0" vbProcedure="0">#ref!</x:definedName>
    <x:definedName name="消去売" localSheetId="3" hidden="0" function="0" vbProcedure="0">#ref!</x:definedName>
    <x:definedName name="消去外損" localSheetId="3" hidden="0" function="0" vbProcedure="0">#ref!</x:definedName>
    <x:definedName name="消去外益" localSheetId="3" hidden="0" function="0" vbProcedure="0">#ref!</x:definedName>
    <x:definedName name="消去販" localSheetId="3" hidden="0" function="0" vbProcedure="0">#ref!</x:definedName>
    <x:definedName name="添付書類" localSheetId="3" hidden="0" function="0" vbProcedure="0">#ref!</x:definedName>
    <x:definedName name="為替ﾚｰﾄ" localSheetId="3" hidden="0" function="0" vbProcedure="0">#ref!</x:definedName>
    <x:definedName name="現行サプライヤー名ＣＴ２" localSheetId="3" hidden="0" function="0" vbProcedure="0">#ref!</x:definedName>
    <x:definedName name="生産" localSheetId="3" hidden="1" function="0" vbProcedure="0">#ref!</x:definedName>
    <x:definedName name="登録" localSheetId="3" hidden="0" function="0" vbProcedure="0">#ref!</x:definedName>
    <x:definedName name="目的リスト" localSheetId="3" hidden="0" function="0" vbProcedure="0">#ref!</x:definedName>
    <x:definedName name="確度" localSheetId="3" hidden="0" function="0" vbProcedure="0">#ref!</x:definedName>
    <x:definedName name="立上りx" localSheetId="3" hidden="0" function="0" vbProcedure="0">#ref!</x:definedName>
    <x:definedName name="立上時期" localSheetId="3" hidden="0" function="0" vbProcedure="0">#ref!</x:definedName>
    <x:definedName name="索引1" localSheetId="3" hidden="0" function="0" vbProcedure="0">#ref!</x:definedName>
    <x:definedName name="索引2" localSheetId="3" hidden="0" function="0" vbProcedure="0">#ref!</x:definedName>
    <x:definedName name="索引3" localSheetId="3" hidden="0" function="0" vbProcedure="0">#ref!</x:definedName>
    <x:definedName name="索引4" localSheetId="3" hidden="0" function="0" vbProcedure="0">#ref!</x:definedName>
    <x:definedName name="索引5" localSheetId="3" hidden="0" function="0" vbProcedure="0">#ref!</x:definedName>
    <x:definedName name="索引6" localSheetId="3" hidden="0" function="0" vbProcedure="0">#ref!</x:definedName>
    <x:definedName name="索引7" localSheetId="3" hidden="0" function="0" vbProcedure="0">#ref!</x:definedName>
    <x:definedName name="索引P" localSheetId="3" hidden="0" function="0" vbProcedure="0">#ref!</x:definedName>
    <x:definedName name="組" localSheetId="3" hidden="0" function="0" vbProcedure="0">#ref!</x:definedName>
    <x:definedName name="総売" localSheetId="3" hidden="0" function="0" vbProcedure="0">#ref!</x:definedName>
    <x:definedName name="縦形印刷範囲" localSheetId="3" hidden="0" function="0" vbProcedure="0">#ref!</x:definedName>
    <x:definedName name="縦形見積もり範囲" localSheetId="3" hidden="0" function="0" vbProcedure="0">#ref!</x:definedName>
    <x:definedName name="翻訳完了" localSheetId="3" hidden="0" function="0" vbProcedure="0">#ref!</x:definedName>
    <x:definedName name="翻訳完了①" localSheetId="3" hidden="0" function="0" vbProcedure="0">#ref!</x:definedName>
    <x:definedName name="藤澤" localSheetId="3" hidden="0" function="0" vbProcedure="0">#ref!</x:definedName>
    <x:definedName name="藤澤２" localSheetId="3" hidden="0" function="0" vbProcedure="0">#ref!</x:definedName>
    <x:definedName name="行長" localSheetId="3" hidden="0" function="0" vbProcedure="0">#ref!</x:definedName>
    <x:definedName name="表ID" localSheetId="3" hidden="0" function="0" vbProcedure="0">#ref!</x:definedName>
    <x:definedName name="表の備考" localSheetId="3" hidden="0" function="0" vbProcedure="0">#ref!</x:definedName>
    <x:definedName name="表名" localSheetId="3" hidden="0" function="0" vbProcedure="0">#ref!</x:definedName>
    <x:definedName name="製品区分" localSheetId="3" hidden="0" function="0" vbProcedure="0">#ref!</x:definedName>
    <x:definedName name="製造計画名" localSheetId="3" hidden="0" function="0" vbProcedure="0">#ref!</x:definedName>
    <x:definedName name="製造課" localSheetId="3" hidden="0" function="0" vbProcedure="0">#ref!</x:definedName>
    <x:definedName name="見積" localSheetId="3" hidden="0" function="0" vbProcedure="0">#ref!</x:definedName>
    <x:definedName name="見積もり" localSheetId="3" hidden="0" function="0" vbProcedure="0">#ref!</x:definedName>
    <x:definedName name="見積もり印刷範囲" localSheetId="3" hidden="0" function="0" vbProcedure="0">#ref!</x:definedName>
    <x:definedName name="計画と実績1から6月" localSheetId="3" hidden="0" function="0" vbProcedure="0">#ref!,#ref!</x:definedName>
    <x:definedName name="計画と実績7から12月" localSheetId="3" hidden="0" function="0" vbProcedure="0">#ref!,#ref!</x:definedName>
    <x:definedName name="設備治具" localSheetId="3" hidden="0" function="0" vbProcedure="0">#ref!,#ref!</x:definedName>
    <x:definedName name="読込" localSheetId="3" hidden="0" function="0" vbProcedure="0">#ref!</x:definedName>
    <x:definedName name="課リスト" localSheetId="3" hidden="0" function="0" vbProcedure="0">#ref!</x:definedName>
    <x:definedName name="課ｺｰﾄﾞ" localSheetId="3" hidden="0" function="0" vbProcedure="0">#ref!</x:definedName>
    <x:definedName name="負担区分リスト" localSheetId="3" hidden="0" function="0" vbProcedure="0">#ref!</x:definedName>
    <x:definedName name="輸送" localSheetId="3" hidden="0" function="0" vbProcedure="0">#ref!</x:definedName>
    <x:definedName name="輸送費" localSheetId="3" hidden="0" function="0" vbProcedure="0">#ref!</x:definedName>
    <x:definedName name="部品リスト" localSheetId="3" hidden="0" function="0" vbProcedure="0">#ref!</x:definedName>
    <x:definedName name="部品名称ＣＴ２" localSheetId="3" hidden="0" function="0" vbProcedure="0">#ref!</x:definedName>
    <x:definedName name="部署" localSheetId="3" hidden="0" function="0" vbProcedure="0">#ref!</x:definedName>
    <x:definedName name="量補" localSheetId="3" hidden="0" function="0" vbProcedure="0">#ref!</x:definedName>
    <x:definedName name="金型選択" localSheetId="3" hidden="0" function="0" vbProcedure="0">#ref!</x:definedName>
    <x:definedName name="関係会社QA" localSheetId="3" hidden="0" function="0" vbProcedure="0">#ref!</x:definedName>
    <x:definedName name="集計表" localSheetId="3" hidden="0" function="0" vbProcedure="0">#ref!</x:definedName>
    <x:definedName name="項目ID" localSheetId="3" hidden="0" function="0" vbProcedure="0">#ref!</x:definedName>
    <x:definedName name="項目No" localSheetId="3" hidden="0" function="0" vbProcedure="0">#ref!</x:definedName>
    <x:definedName name="項目名" localSheetId="3" hidden="0" function="0" vbProcedure="0">#ref!</x:definedName>
    <x:definedName name="Ａ" localSheetId="3" hidden="0" function="0" vbProcedure="0">#ref!</x:definedName>
    <x:definedName name="ＢＢ" localSheetId="3" hidden="0" function="0" vbProcedure="0">#ref!</x:definedName>
    <x:definedName name="ＢＢＢ" localSheetId="3" hidden="1" function="0" vbProcedure="0">#ref!</x:definedName>
    <x:definedName name="ＣＣＰ" localSheetId="3" hidden="0" function="0" vbProcedure="0">#ref!</x:definedName>
    <x:definedName name="ｄ" localSheetId="3" hidden="0" function="0" vbProcedure="0">#ref!</x:definedName>
    <x:definedName name="ＤＸＣ生産資料" localSheetId="3" hidden="0" function="0" vbProcedure="0">#ref!</x:definedName>
    <x:definedName name="ＥＥＥ" localSheetId="3" hidden="1" function="0" vbProcedure="0">#ref!</x:definedName>
    <x:definedName name="ＦＦＦ" localSheetId="3" hidden="1" function="0" vbProcedure="0">#ref!</x:definedName>
    <x:definedName name="ＦＳ" localSheetId="3" hidden="0" function="0" vbProcedure="0">#ref!</x:definedName>
    <x:definedName name="ｇ" localSheetId="3" hidden="1" function="0" vbProcedure="0">#ref!</x:definedName>
    <x:definedName name="ＧＧＧ" localSheetId="3" hidden="1" function="0" vbProcedure="0">#ref!</x:definedName>
    <x:definedName name="ＨＨＨ" localSheetId="3" hidden="1" function="0" vbProcedure="0">#ref!</x:definedName>
    <x:definedName name="ＩＩＩ" localSheetId="3" hidden="1" function="0" vbProcedure="0">#ref!</x:definedName>
    <x:definedName name="ＫＫＫ" localSheetId="3" hidden="1" function="0" vbProcedure="0">#ref!</x:definedName>
    <x:definedName name="ｌ" localSheetId="3" hidden="1" function="0" vbProcedure="0">#ref!</x:definedName>
    <x:definedName name="ＬＬＬ" localSheetId="3" hidden="1" function="0" vbProcedure="0">#ref!</x:definedName>
    <x:definedName name="ＭＡＸ期" localSheetId="3" hidden="0" function="0" vbProcedure="0">#ref!</x:definedName>
    <x:definedName name="ＭＭＭ" localSheetId="3" hidden="1" function="0" vbProcedure="0">#ref!</x:definedName>
    <x:definedName name="ＮＮＮ" localSheetId="3" hidden="1" function="0" vbProcedure="0">#ref!</x:definedName>
    <x:definedName name="ＯＯＯ" localSheetId="3" hidden="1" function="0" vbProcedure="0">#ref!</x:definedName>
    <x:definedName name="ＰＨＰ" localSheetId="3" hidden="0" function="0" vbProcedure="0">#ref!</x:definedName>
    <x:definedName name="ＰＰＰ" localSheetId="3" hidden="1" function="0" vbProcedure="0">#ref!</x:definedName>
    <x:definedName name="ＰＲＪ名" localSheetId="3" hidden="0" function="0" vbProcedure="0">#ref!</x:definedName>
    <x:definedName name="ＲＲ" localSheetId="3" hidden="0" function="0" vbProcedure="0">#ref!</x:definedName>
    <x:definedName name="ＲＲＲ" localSheetId="3" hidden="1" function="0" vbProcedure="0">#ref!</x:definedName>
    <x:definedName name="ＳＳ" localSheetId="3" hidden="0" function="0" vbProcedure="0">#ref!</x:definedName>
    <x:definedName name="ＳＳＳ" localSheetId="3" hidden="1" function="0" vbProcedure="0">#ref!</x:definedName>
    <x:definedName name="ＵＵＵ" localSheetId="3" hidden="1" function="0" vbProcedure="0">#ref!</x:definedName>
    <x:definedName name="ＶＶＶ" localSheetId="3" hidden="1" function="0" vbProcedure="0">#ref!</x:definedName>
    <x:definedName name="ＷＷＷ" localSheetId="3" hidden="1" function="0" vbProcedure="0">#ref!</x:definedName>
    <x:definedName name="ｱﾌﾟﾘ" localSheetId="3" hidden="0" function="0" vbProcedure="0">#ref!</x:definedName>
    <x:definedName name="ｱﾌﾟﾘ2" localSheetId="3" hidden="0" function="0" vbProcedure="0">#ref!</x:definedName>
    <x:definedName name="ｶｳﾝﾀ" localSheetId="3" hidden="0" function="0" vbProcedure="0">#ref!</x:definedName>
    <x:definedName name="ｹｲA_K" localSheetId="3" hidden="0" function="0" vbProcedure="0">#ref!</x:definedName>
    <x:definedName name="ｹｲA_S" localSheetId="3" hidden="0" function="0" vbProcedure="0">#ref!</x:definedName>
    <x:definedName name="ｼﾕｳｹｲ" localSheetId="3" hidden="0" function="0" vbProcedure="0">#ref!</x:definedName>
    <x:definedName name="ﾄ_ﾀﾙ_A1" localSheetId="3" hidden="0" function="0" vbProcedure="0">#ref!</x:definedName>
    <x:definedName name="ﾄ_ﾀﾙ_A2" localSheetId="3" hidden="0" function="0" vbProcedure="0">#ref!</x:definedName>
    <x:definedName name="ﾄｰﾀﾙA" localSheetId="3" hidden="0" function="0" vbProcedure="0">#ref!</x:definedName>
    <x:definedName name="ﾊﾟｰﾂ分類_E" localSheetId="3" hidden="0" function="0" vbProcedure="0">#ref!</x:definedName>
    <x:definedName name="ﾋﾟｯﾁ計算" localSheetId="3" hidden="0" function="0" vbProcedure="0">#ref!</x:definedName>
    <x:definedName name="ﾍﾝﾄﾞｳ" localSheetId="3" hidden="0" function="0" vbProcedure="0">#ref!</x:definedName>
    <x:definedName name="ﾎｰﾑ" localSheetId="3" hidden="0" function="0" vbProcedure="0">#ref!</x:definedName>
    <x:definedName name="ﾏｽﾀｰ印刷範囲" localSheetId="3" hidden="0" function="0" vbProcedure="0">#ref!</x:definedName>
    <x:definedName name="ﾒｰｶｰ名" localSheetId="3" hidden="0" function="0" vbProcedure="0">#ref!</x:definedName>
    <x:definedName name="ﾒｲﾝﾒﾆｭｰ" localSheetId="3" hidden="0" function="0" vbProcedure="0">#ref!</x:definedName>
    <x:definedName name="ﾗﾝ" localSheetId="3" hidden="0" function="0" vbProcedure="0">#ref!</x:definedName>
    <x:definedName name="ﾗﾝ1" localSheetId="3" hidden="0" function="0" vbProcedure="0">#ref!</x:definedName>
    <x:definedName name="ﾗﾝ2" localSheetId="3" hidden="0" function="0" vbProcedure="0">#ref!</x:definedName>
    <x:definedName name="a277Print_Titles" localSheetId="4" hidden="0" function="0" vbProcedure="0">#ref!</x:definedName>
    <x:definedName name="AA.Report.Files" localSheetId="4" hidden="1" function="0" vbProcedure="0">#ref!</x:definedName>
    <x:definedName name="AA.Reports.Available" localSheetId="4" hidden="1" function="0" vbProcedure="0">#ref!</x:definedName>
    <x:definedName name="AAA" localSheetId="4" hidden="0" function="0" vbProcedure="0">('Kết quả tháng 09 và xử lý'!PeriodInActual*(#ref!&gt;0))*'Kết quả tháng 09 và xử lý'!PeriodInPlan</x:definedName>
    <x:definedName name="PeriodInActual" localSheetId="4" hidden="0" function="0" vbProcedure="0">#ref!=MEDIAN(#ref!,#ref!,#ref!+#ref!-1)</x:definedName>
    <x:definedName name="PeriodInPlan" localSheetId="4" hidden="0" function="0" vbProcedure="0">#ref!=MEDIAN(#ref!,#ref!,#ref!+#ref!-1)</x:definedName>
    <x:definedName name="aaaa" localSheetId="4" hidden="0" function="0" vbProcedure="0">#ref!</x:definedName>
    <x:definedName name="aasassa" localSheetId="4" hidden="0" function="0" vbProcedure="0">#ref!,#ref!</x:definedName>
    <x:definedName name="aasassa01" localSheetId="4" hidden="0" function="0" vbProcedure="0">#ref!,#ref!</x:definedName>
    <x:definedName name="aa_aaaaaa" localSheetId="4" hidden="0" function="0" vbProcedure="0">#ref!</x:definedName>
    <x:definedName name="ABC" localSheetId="4" hidden="0" function="0" vbProcedure="0">#ref!</x:definedName>
    <x:definedName name="ABCD" localSheetId="4" hidden="1" function="0" vbProcedure="0">#ref!</x:definedName>
    <x:definedName name="abcd_8" localSheetId="4" hidden="0" function="0" vbProcedure="0">#ref!</x:definedName>
    <x:definedName name="abcd_9" localSheetId="4" hidden="0" function="0" vbProcedure="0">#ref!</x:definedName>
    <x:definedName name="Acquistions" localSheetId="4" hidden="0" function="0" vbProcedure="0">#ref!</x:definedName>
    <x:definedName name="Actual" localSheetId="4" hidden="0" function="0" vbProcedure="0">('Kết quả tháng 09 và xử lý'!PeriodInActual*(#ref!&gt;0))*'Kết quả tháng 09 và xử lý'!PeriodInPlan</x:definedName>
    <x:definedName name="ActualBeyond" localSheetId="4" hidden="0" function="0" vbProcedure="0">'Kết quả tháng 09 và xử lý'!PeriodInActual*(#ref!&gt;0)</x:definedName>
    <x:definedName name="ae" localSheetId="4" hidden="0" function="0" vbProcedure="0">#ref!</x:definedName>
    <x:definedName name="af" localSheetId="4" hidden="0" function="0" vbProcedure="0">#ref!</x:definedName>
    <x:definedName name="afdasf" localSheetId="4" hidden="1" function="0" vbProcedure="0">#ref!</x:definedName>
    <x:definedName name="AK" localSheetId="4" hidden="0" function="0" vbProcedure="0">#ref!</x:definedName>
    <x:definedName name="AL" localSheetId="4" hidden="0" function="0" vbProcedure="0">#ref!</x:definedName>
    <x:definedName name="ALL" localSheetId="4" hidden="0" function="0" vbProcedure="0">#ref!</x:definedName>
    <x:definedName name="All_Item" localSheetId="4" hidden="0" function="0" vbProcedure="0">#ref!</x:definedName>
    <x:definedName name="Amortization_Table" localSheetId="4" hidden="0" function="0" vbProcedure="0">#ref!</x:definedName>
    <x:definedName name="Amort_Instructions" localSheetId="4" hidden="0" function="0" vbProcedure="0">#ref!</x:definedName>
    <x:definedName name="AMOUNT" localSheetId="4" hidden="0" function="0" vbProcedure="0">#ref!</x:definedName>
    <x:definedName name="AMOUNTUNIT" localSheetId="4" hidden="0" function="0" vbProcedure="0">#ref!</x:definedName>
    <x:definedName name="AP" localSheetId="4" hidden="0" function="0" vbProcedure="0">#ref!</x:definedName>
    <x:definedName name="APPLICATIONS" localSheetId="4" hidden="0" function="0" vbProcedure="0">#ref!</x:definedName>
    <x:definedName name="APR" localSheetId="4" hidden="0" function="0" vbProcedure="0">#ref!</x:definedName>
    <x:definedName name="Apr_02" localSheetId="4" hidden="0" function="0" vbProcedure="0">#ref!</x:definedName>
    <x:definedName name="Apr_03" localSheetId="4" hidden="0" function="0" vbProcedure="0">#ref!</x:definedName>
    <x:definedName name="Apr_04" localSheetId="4" hidden="0" function="0" vbProcedure="0">#ref!</x:definedName>
    <x:definedName name="Apr_05" localSheetId="4" hidden="0" function="0" vbProcedure="0">#ref!</x:definedName>
    <x:definedName name="Apr_06" localSheetId="4" hidden="0" function="0" vbProcedure="0">#ref!</x:definedName>
    <x:definedName name="aq" localSheetId="4" hidden="0" function="0" vbProcedure="0">#ref!</x:definedName>
    <x:definedName name="Arial" localSheetId="4" hidden="0" function="0" vbProcedure="0">#ref!</x:definedName>
    <x:definedName name="asdsad" localSheetId="4" hidden="1" function="0" vbProcedure="0">#ref!</x:definedName>
    <x:definedName name="AUD" localSheetId="4" hidden="0" function="0" vbProcedure="0">#ref!</x:definedName>
    <x:definedName name="AUG" localSheetId="4" hidden="0" function="0" vbProcedure="0">#ref!</x:definedName>
    <x:definedName name="Aug_02" localSheetId="4" hidden="0" function="0" vbProcedure="0">#ref!</x:definedName>
    <x:definedName name="Aug_03" localSheetId="4" hidden="0" function="0" vbProcedure="0">#ref!</x:definedName>
    <x:definedName name="Aug_04" localSheetId="4" hidden="0" function="0" vbProcedure="0">#ref!</x:definedName>
    <x:definedName name="Aug_05" localSheetId="4" hidden="0" function="0" vbProcedure="0">#ref!</x:definedName>
    <x:definedName name="Aug_06" localSheetId="4" hidden="0" function="0" vbProcedure="0">#ref!</x:definedName>
    <x:definedName name="av" localSheetId="4" hidden="0" function="0" vbProcedure="0">#ref!</x:definedName>
    <x:definedName name="A_1" localSheetId="4" hidden="0" function="0" vbProcedure="0">#ref!</x:definedName>
    <x:definedName name="A_10" localSheetId="4" hidden="0" function="0" vbProcedure="0">#ref!</x:definedName>
    <x:definedName name="A_10_1" localSheetId="4" hidden="0" function="0" vbProcedure="0">#ref!</x:definedName>
    <x:definedName name="A_10_13" localSheetId="4" hidden="0" function="0" vbProcedure="0">#ref!</x:definedName>
    <x:definedName name="A_10_13_4" localSheetId="4" hidden="0" function="0" vbProcedure="0">#ref!</x:definedName>
    <x:definedName name="A_10_13_5" localSheetId="4" hidden="0" function="0" vbProcedure="0">#ref!</x:definedName>
    <x:definedName name="A_10_13_7" localSheetId="4" hidden="0" function="0" vbProcedure="0">#ref!</x:definedName>
    <x:definedName name="A_10_13_8" localSheetId="4" hidden="0" function="0" vbProcedure="0">#ref!</x:definedName>
    <x:definedName name="A_10_13_9" localSheetId="4" hidden="0" function="0" vbProcedure="0">#ref!</x:definedName>
    <x:definedName name="A_10_1_4" localSheetId="4" hidden="0" function="0" vbProcedure="0">#ref!</x:definedName>
    <x:definedName name="A_10_1_5" localSheetId="4" hidden="0" function="0" vbProcedure="0">#ref!</x:definedName>
    <x:definedName name="A_10_1_7" localSheetId="4" hidden="0" function="0" vbProcedure="0">#ref!</x:definedName>
    <x:definedName name="A_10_1_8" localSheetId="4" hidden="0" function="0" vbProcedure="0">#ref!</x:definedName>
    <x:definedName name="A_10_1_9" localSheetId="4" hidden="0" function="0" vbProcedure="0">#ref!</x:definedName>
    <x:definedName name="A_10_4" localSheetId="4" hidden="0" function="0" vbProcedure="0">#ref!</x:definedName>
    <x:definedName name="A_10_5" localSheetId="4" hidden="0" function="0" vbProcedure="0">#ref!</x:definedName>
    <x:definedName name="A_10_7" localSheetId="4" hidden="0" function="0" vbProcedure="0">#ref!</x:definedName>
    <x:definedName name="A_10_8" localSheetId="4" hidden="0" function="0" vbProcedure="0">#ref!</x:definedName>
    <x:definedName name="A_10_9" localSheetId="4" hidden="0" function="0" vbProcedure="0">#ref!</x:definedName>
    <x:definedName name="A_10_9_1" localSheetId="4" hidden="0" function="0" vbProcedure="0">#ref!</x:definedName>
    <x:definedName name="A_10_9_4" localSheetId="4" hidden="0" function="0" vbProcedure="0">#ref!</x:definedName>
    <x:definedName name="A_10_9_5" localSheetId="4" hidden="0" function="0" vbProcedure="0">#ref!</x:definedName>
    <x:definedName name="A_10_9_7" localSheetId="4" hidden="0" function="0" vbProcedure="0">#ref!</x:definedName>
    <x:definedName name="A_10_9_8" localSheetId="4" hidden="0" function="0" vbProcedure="0">#ref!</x:definedName>
    <x:definedName name="A_10_9_9" localSheetId="4" hidden="0" function="0" vbProcedure="0">#ref!</x:definedName>
    <x:definedName name="A_11" localSheetId="4" hidden="0" function="0" vbProcedure="0">#ref!</x:definedName>
    <x:definedName name="A_11_1" localSheetId="4" hidden="0" function="0" vbProcedure="0">#ref!</x:definedName>
    <x:definedName name="A_11_4" localSheetId="4" hidden="0" function="0" vbProcedure="0">#ref!</x:definedName>
    <x:definedName name="A_11_5" localSheetId="4" hidden="0" function="0" vbProcedure="0">#ref!</x:definedName>
    <x:definedName name="A_11_7" localSheetId="4" hidden="0" function="0" vbProcedure="0">#ref!</x:definedName>
    <x:definedName name="A_11_8" localSheetId="4" hidden="0" function="0" vbProcedure="0">#ref!</x:definedName>
    <x:definedName name="A_11_9" localSheetId="4" hidden="0" function="0" vbProcedure="0">#ref!</x:definedName>
    <x:definedName name="A_12" localSheetId="4" hidden="0" function="0" vbProcedure="0">#ref!</x:definedName>
    <x:definedName name="A_12_1" localSheetId="4" hidden="0" function="0" vbProcedure="0">#ref!</x:definedName>
    <x:definedName name="A_12_4" localSheetId="4" hidden="0" function="0" vbProcedure="0">#ref!</x:definedName>
    <x:definedName name="A_12_5" localSheetId="4" hidden="0" function="0" vbProcedure="0">#ref!</x:definedName>
    <x:definedName name="A_12_7" localSheetId="4" hidden="0" function="0" vbProcedure="0">#ref!</x:definedName>
    <x:definedName name="A_12_8" localSheetId="4" hidden="0" function="0" vbProcedure="0">#ref!</x:definedName>
    <x:definedName name="A_12_9" localSheetId="4" hidden="0" function="0" vbProcedure="0">#ref!</x:definedName>
    <x:definedName name="A_13" localSheetId="4" hidden="0" function="0" vbProcedure="0">#ref!</x:definedName>
    <x:definedName name="A_13_4" localSheetId="4" hidden="0" function="0" vbProcedure="0">#ref!</x:definedName>
    <x:definedName name="A_13_5" localSheetId="4" hidden="0" function="0" vbProcedure="0">#ref!</x:definedName>
    <x:definedName name="A_13_7" localSheetId="4" hidden="0" function="0" vbProcedure="0">#ref!</x:definedName>
    <x:definedName name="A_13_8" localSheetId="4" hidden="0" function="0" vbProcedure="0">#ref!</x:definedName>
    <x:definedName name="A_13_9" localSheetId="4" hidden="0" function="0" vbProcedure="0">#ref!</x:definedName>
    <x:definedName name="A_15" localSheetId="4" hidden="0" function="0" vbProcedure="0">#ref!</x:definedName>
    <x:definedName name="A_15_4" localSheetId="4" hidden="0" function="0" vbProcedure="0">#ref!</x:definedName>
    <x:definedName name="A_15_5" localSheetId="4" hidden="0" function="0" vbProcedure="0">#ref!</x:definedName>
    <x:definedName name="A_15_7" localSheetId="4" hidden="0" function="0" vbProcedure="0">#ref!</x:definedName>
    <x:definedName name="A_15_8" localSheetId="4" hidden="0" function="0" vbProcedure="0">#ref!</x:definedName>
    <x:definedName name="A_15_9" localSheetId="4" hidden="0" function="0" vbProcedure="0">#ref!</x:definedName>
    <x:definedName name="A_17" localSheetId="4" hidden="0" function="0" vbProcedure="0">#ref!</x:definedName>
    <x:definedName name="A_17_4" localSheetId="4" hidden="0" function="0" vbProcedure="0">#ref!</x:definedName>
    <x:definedName name="A_17_5" localSheetId="4" hidden="0" function="0" vbProcedure="0">#ref!</x:definedName>
    <x:definedName name="A_17_7" localSheetId="4" hidden="0" function="0" vbProcedure="0">#ref!</x:definedName>
    <x:definedName name="A_17_8" localSheetId="4" hidden="0" function="0" vbProcedure="0">#ref!</x:definedName>
    <x:definedName name="A_17_9" localSheetId="4" hidden="0" function="0" vbProcedure="0">#ref!</x:definedName>
    <x:definedName name="A_19" localSheetId="4" hidden="0" function="0" vbProcedure="0">#ref!</x:definedName>
    <x:definedName name="A_19_4" localSheetId="4" hidden="0" function="0" vbProcedure="0">#ref!</x:definedName>
    <x:definedName name="A_19_5" localSheetId="4" hidden="0" function="0" vbProcedure="0">#ref!</x:definedName>
    <x:definedName name="A_19_7" localSheetId="4" hidden="0" function="0" vbProcedure="0">#ref!</x:definedName>
    <x:definedName name="A_19_8" localSheetId="4" hidden="0" function="0" vbProcedure="0">#ref!</x:definedName>
    <x:definedName name="A_19_9" localSheetId="4" hidden="0" function="0" vbProcedure="0">#ref!</x:definedName>
    <x:definedName name="A_1_1" localSheetId="4" hidden="0" function="0" vbProcedure="0">#ref!</x:definedName>
    <x:definedName name="A_1_15" localSheetId="4" hidden="0" function="0" vbProcedure="0">#ref!</x:definedName>
    <x:definedName name="A_1_15_4" localSheetId="4" hidden="0" function="0" vbProcedure="0">#ref!</x:definedName>
    <x:definedName name="A_1_15_5" localSheetId="4" hidden="0" function="0" vbProcedure="0">#ref!</x:definedName>
    <x:definedName name="A_1_15_7" localSheetId="4" hidden="0" function="0" vbProcedure="0">#ref!</x:definedName>
    <x:definedName name="A_1_15_8" localSheetId="4" hidden="0" function="0" vbProcedure="0">#ref!</x:definedName>
    <x:definedName name="A_1_15_9" localSheetId="4" hidden="0" function="0" vbProcedure="0">#ref!</x:definedName>
    <x:definedName name="A_1_17" localSheetId="4" hidden="0" function="0" vbProcedure="0">#ref!</x:definedName>
    <x:definedName name="A_1_17_4" localSheetId="4" hidden="0" function="0" vbProcedure="0">#ref!</x:definedName>
    <x:definedName name="A_1_17_5" localSheetId="4" hidden="0" function="0" vbProcedure="0">#ref!</x:definedName>
    <x:definedName name="A_1_17_7" localSheetId="4" hidden="0" function="0" vbProcedure="0">#ref!</x:definedName>
    <x:definedName name="A_1_17_8" localSheetId="4" hidden="0" function="0" vbProcedure="0">#ref!</x:definedName>
    <x:definedName name="A_1_17_9" localSheetId="4" hidden="0" function="0" vbProcedure="0">#ref!</x:definedName>
    <x:definedName name="A_1_4" localSheetId="4" hidden="0" function="0" vbProcedure="0">#ref!</x:definedName>
    <x:definedName name="A_1_5" localSheetId="4" hidden="0" function="0" vbProcedure="0">#ref!</x:definedName>
    <x:definedName name="A_1_7" localSheetId="4" hidden="0" function="0" vbProcedure="0">#ref!</x:definedName>
    <x:definedName name="A_1_8" localSheetId="4" hidden="0" function="0" vbProcedure="0">#ref!</x:definedName>
    <x:definedName name="A_1_9" localSheetId="4" hidden="0" function="0" vbProcedure="0">#ref!</x:definedName>
    <x:definedName name="A_1_9_1" localSheetId="4" hidden="0" function="0" vbProcedure="0">#ref!</x:definedName>
    <x:definedName name="A_1_9_13" localSheetId="4" hidden="0" function="0" vbProcedure="0">#ref!</x:definedName>
    <x:definedName name="A_1_9_13_4" localSheetId="4" hidden="0" function="0" vbProcedure="0">#ref!</x:definedName>
    <x:definedName name="A_1_9_13_5" localSheetId="4" hidden="0" function="0" vbProcedure="0">#ref!</x:definedName>
    <x:definedName name="A_1_9_13_7" localSheetId="4" hidden="0" function="0" vbProcedure="0">#ref!</x:definedName>
    <x:definedName name="A_1_9_13_8" localSheetId="4" hidden="0" function="0" vbProcedure="0">#ref!</x:definedName>
    <x:definedName name="A_1_9_13_9" localSheetId="4" hidden="0" function="0" vbProcedure="0">#ref!</x:definedName>
    <x:definedName name="A_1_9_4" localSheetId="4" hidden="0" function="0" vbProcedure="0">#ref!</x:definedName>
    <x:definedName name="A_1_9_5" localSheetId="4" hidden="0" function="0" vbProcedure="0">#ref!</x:definedName>
    <x:definedName name="A_1_9_7" localSheetId="4" hidden="0" function="0" vbProcedure="0">#ref!</x:definedName>
    <x:definedName name="A_1_9_8" localSheetId="4" hidden="0" function="0" vbProcedure="0">#ref!</x:definedName>
    <x:definedName name="A_1_9_9" localSheetId="4" hidden="0" function="0" vbProcedure="0">#ref!</x:definedName>
    <x:definedName name="A_1_9_9_1" localSheetId="4" hidden="0" function="0" vbProcedure="0">#ref!</x:definedName>
    <x:definedName name="A_1_9_9_4" localSheetId="4" hidden="0" function="0" vbProcedure="0">#ref!</x:definedName>
    <x:definedName name="A_1_9_9_5" localSheetId="4" hidden="0" function="0" vbProcedure="0">#ref!</x:definedName>
    <x:definedName name="A_1_9_9_7" localSheetId="4" hidden="0" function="0" vbProcedure="0">#ref!</x:definedName>
    <x:definedName name="A_1_9_9_8" localSheetId="4" hidden="0" function="0" vbProcedure="0">#ref!</x:definedName>
    <x:definedName name="A_1_9_9_9" localSheetId="4" hidden="0" function="0" vbProcedure="0">#ref!</x:definedName>
    <x:definedName name="A_2" localSheetId="4" hidden="0" function="0" vbProcedure="0">#ref!</x:definedName>
    <x:definedName name="A_2_1" localSheetId="4" hidden="0" function="0" vbProcedure="0">#ref!</x:definedName>
    <x:definedName name="A_2_15" localSheetId="4" hidden="0" function="0" vbProcedure="0">#ref!</x:definedName>
    <x:definedName name="A_2_15_4" localSheetId="4" hidden="0" function="0" vbProcedure="0">#ref!</x:definedName>
    <x:definedName name="A_2_15_5" localSheetId="4" hidden="0" function="0" vbProcedure="0">#ref!</x:definedName>
    <x:definedName name="A_2_15_7" localSheetId="4" hidden="0" function="0" vbProcedure="0">#ref!</x:definedName>
    <x:definedName name="A_2_15_8" localSheetId="4" hidden="0" function="0" vbProcedure="0">#ref!</x:definedName>
    <x:definedName name="A_2_15_9" localSheetId="4" hidden="0" function="0" vbProcedure="0">#ref!</x:definedName>
    <x:definedName name="A_2_17" localSheetId="4" hidden="0" function="0" vbProcedure="0">#ref!</x:definedName>
    <x:definedName name="A_2_17_4" localSheetId="4" hidden="0" function="0" vbProcedure="0">#ref!</x:definedName>
    <x:definedName name="A_2_17_5" localSheetId="4" hidden="0" function="0" vbProcedure="0">#ref!</x:definedName>
    <x:definedName name="A_2_17_7" localSheetId="4" hidden="0" function="0" vbProcedure="0">#ref!</x:definedName>
    <x:definedName name="A_2_17_8" localSheetId="4" hidden="0" function="0" vbProcedure="0">#ref!</x:definedName>
    <x:definedName name="A_2_17_9" localSheetId="4" hidden="0" function="0" vbProcedure="0">#ref!</x:definedName>
    <x:definedName name="A_2_1_1" localSheetId="4" hidden="0" function="0" vbProcedure="0">#ref!</x:definedName>
    <x:definedName name="A_2_1_1_1" localSheetId="4" hidden="0" function="0" vbProcedure="0">#ref!</x:definedName>
    <x:definedName name="A_2_1_1_1_4" localSheetId="4" hidden="0" function="0" vbProcedure="0">#ref!</x:definedName>
    <x:definedName name="A_2_1_1_1_5" localSheetId="4" hidden="0" function="0" vbProcedure="0">#ref!</x:definedName>
    <x:definedName name="A_2_1_1_1_7" localSheetId="4" hidden="0" function="0" vbProcedure="0">#ref!</x:definedName>
    <x:definedName name="A_2_1_1_1_8" localSheetId="4" hidden="0" function="0" vbProcedure="0">#ref!</x:definedName>
    <x:definedName name="A_2_1_1_1_9" localSheetId="4" hidden="0" function="0" vbProcedure="0">#ref!</x:definedName>
    <x:definedName name="A_2_1_1_4" localSheetId="4" hidden="0" function="0" vbProcedure="0">#ref!</x:definedName>
    <x:definedName name="A_2_1_1_5" localSheetId="4" hidden="0" function="0" vbProcedure="0">#ref!</x:definedName>
    <x:definedName name="A_2_1_1_7" localSheetId="4" hidden="0" function="0" vbProcedure="0">#ref!</x:definedName>
    <x:definedName name="A_2_1_1_8" localSheetId="4" hidden="0" function="0" vbProcedure="0">#ref!</x:definedName>
    <x:definedName name="A_2_1_1_9" localSheetId="4" hidden="0" function="0" vbProcedure="0">#ref!</x:definedName>
    <x:definedName name="A_2_1_4" localSheetId="4" hidden="0" function="0" vbProcedure="0">#ref!</x:definedName>
    <x:definedName name="A_2_1_5" localSheetId="4" hidden="0" function="0" vbProcedure="0">#ref!</x:definedName>
    <x:definedName name="A_2_1_7" localSheetId="4" hidden="0" function="0" vbProcedure="0">#ref!</x:definedName>
    <x:definedName name="A_2_1_8" localSheetId="4" hidden="0" function="0" vbProcedure="0">#ref!</x:definedName>
    <x:definedName name="A_2_1_9" localSheetId="4" hidden="0" function="0" vbProcedure="0">#ref!</x:definedName>
    <x:definedName name="A_2_4" localSheetId="4" hidden="0" function="0" vbProcedure="0">#ref!</x:definedName>
    <x:definedName name="A_2_5" localSheetId="4" hidden="0" function="0" vbProcedure="0">#ref!</x:definedName>
    <x:definedName name="A_2_7" localSheetId="4" hidden="0" function="0" vbProcedure="0">#ref!</x:definedName>
    <x:definedName name="A_2_8" localSheetId="4" hidden="0" function="0" vbProcedure="0">#ref!</x:definedName>
    <x:definedName name="A_2_9" localSheetId="4" hidden="0" function="0" vbProcedure="0">#ref!</x:definedName>
    <x:definedName name="A_3" localSheetId="4" hidden="0" function="0" vbProcedure="0">#ref!</x:definedName>
    <x:definedName name="A_3_1" localSheetId="4" hidden="0" function="0" vbProcedure="0">#ref!</x:definedName>
    <x:definedName name="A_3_15" localSheetId="4" hidden="0" function="0" vbProcedure="0">#ref!</x:definedName>
    <x:definedName name="A_3_15_4" localSheetId="4" hidden="0" function="0" vbProcedure="0">#ref!</x:definedName>
    <x:definedName name="A_3_15_5" localSheetId="4" hidden="0" function="0" vbProcedure="0">#ref!</x:definedName>
    <x:definedName name="A_3_15_7" localSheetId="4" hidden="0" function="0" vbProcedure="0">#ref!</x:definedName>
    <x:definedName name="A_3_15_8" localSheetId="4" hidden="0" function="0" vbProcedure="0">#ref!</x:definedName>
    <x:definedName name="A_3_15_9" localSheetId="4" hidden="0" function="0" vbProcedure="0">#ref!</x:definedName>
    <x:definedName name="A_3_17" localSheetId="4" hidden="0" function="0" vbProcedure="0">#ref!</x:definedName>
    <x:definedName name="A_3_17_4" localSheetId="4" hidden="0" function="0" vbProcedure="0">#ref!</x:definedName>
    <x:definedName name="A_3_17_5" localSheetId="4" hidden="0" function="0" vbProcedure="0">#ref!</x:definedName>
    <x:definedName name="A_3_17_7" localSheetId="4" hidden="0" function="0" vbProcedure="0">#ref!</x:definedName>
    <x:definedName name="A_3_17_8" localSheetId="4" hidden="0" function="0" vbProcedure="0">#ref!</x:definedName>
    <x:definedName name="A_3_17_9" localSheetId="4" hidden="0" function="0" vbProcedure="0">#ref!</x:definedName>
    <x:definedName name="A_3_1_1" localSheetId="4" hidden="0" function="0" vbProcedure="0">#ref!</x:definedName>
    <x:definedName name="A_3_1_1_4" localSheetId="4" hidden="0" function="0" vbProcedure="0">#ref!</x:definedName>
    <x:definedName name="A_3_1_1_5" localSheetId="4" hidden="0" function="0" vbProcedure="0">#ref!</x:definedName>
    <x:definedName name="A_3_1_1_7" localSheetId="4" hidden="0" function="0" vbProcedure="0">#ref!</x:definedName>
    <x:definedName name="A_3_1_1_8" localSheetId="4" hidden="0" function="0" vbProcedure="0">#ref!</x:definedName>
    <x:definedName name="A_3_1_1_9" localSheetId="4" hidden="0" function="0" vbProcedure="0">#ref!</x:definedName>
    <x:definedName name="A_3_1_4" localSheetId="4" hidden="0" function="0" vbProcedure="0">#ref!</x:definedName>
    <x:definedName name="A_3_1_5" localSheetId="4" hidden="0" function="0" vbProcedure="0">#ref!</x:definedName>
    <x:definedName name="A_3_1_7" localSheetId="4" hidden="0" function="0" vbProcedure="0">#ref!</x:definedName>
    <x:definedName name="A_3_1_8" localSheetId="4" hidden="0" function="0" vbProcedure="0">#ref!</x:definedName>
    <x:definedName name="A_3_1_9" localSheetId="4" hidden="0" function="0" vbProcedure="0">#ref!</x:definedName>
    <x:definedName name="A_3_4" localSheetId="4" hidden="0" function="0" vbProcedure="0">#ref!</x:definedName>
    <x:definedName name="A_3_5" localSheetId="4" hidden="0" function="0" vbProcedure="0">#ref!</x:definedName>
    <x:definedName name="A_3_7" localSheetId="4" hidden="0" function="0" vbProcedure="0">#ref!</x:definedName>
    <x:definedName name="A_3_8" localSheetId="4" hidden="0" function="0" vbProcedure="0">#ref!</x:definedName>
    <x:definedName name="A_3_9" localSheetId="4" hidden="0" function="0" vbProcedure="0">#ref!</x:definedName>
    <x:definedName name="A_4" localSheetId="4" hidden="0" function="0" vbProcedure="0">#ref!</x:definedName>
    <x:definedName name="A_4_1" localSheetId="4" hidden="0" function="0" vbProcedure="0">#ref!</x:definedName>
    <x:definedName name="A_4_15" localSheetId="4" hidden="0" function="0" vbProcedure="0">#ref!</x:definedName>
    <x:definedName name="A_4_15_4" localSheetId="4" hidden="0" function="0" vbProcedure="0">#ref!</x:definedName>
    <x:definedName name="A_4_15_5" localSheetId="4" hidden="0" function="0" vbProcedure="0">#ref!</x:definedName>
    <x:definedName name="A_4_15_7" localSheetId="4" hidden="0" function="0" vbProcedure="0">#ref!</x:definedName>
    <x:definedName name="A_4_15_8" localSheetId="4" hidden="0" function="0" vbProcedure="0">#ref!</x:definedName>
    <x:definedName name="A_4_15_9" localSheetId="4" hidden="0" function="0" vbProcedure="0">#ref!</x:definedName>
    <x:definedName name="A_4_17" localSheetId="4" hidden="0" function="0" vbProcedure="0">#ref!</x:definedName>
    <x:definedName name="A_4_17_4" localSheetId="4" hidden="0" function="0" vbProcedure="0">#ref!</x:definedName>
    <x:definedName name="A_4_17_5" localSheetId="4" hidden="0" function="0" vbProcedure="0">#ref!</x:definedName>
    <x:definedName name="A_4_17_7" localSheetId="4" hidden="0" function="0" vbProcedure="0">#ref!</x:definedName>
    <x:definedName name="A_4_17_8" localSheetId="4" hidden="0" function="0" vbProcedure="0">#ref!</x:definedName>
    <x:definedName name="A_4_17_9" localSheetId="4" hidden="0" function="0" vbProcedure="0">#ref!</x:definedName>
    <x:definedName name="A_4_1_1" localSheetId="4" hidden="0" function="0" vbProcedure="0">#ref!</x:definedName>
    <x:definedName name="A_4_1_13" localSheetId="4" hidden="0" function="0" vbProcedure="0">#ref!</x:definedName>
    <x:definedName name="A_4_1_13_4" localSheetId="4" hidden="0" function="0" vbProcedure="0">#ref!</x:definedName>
    <x:definedName name="A_4_1_13_5" localSheetId="4" hidden="0" function="0" vbProcedure="0">#ref!</x:definedName>
    <x:definedName name="A_4_1_13_7" localSheetId="4" hidden="0" function="0" vbProcedure="0">#ref!</x:definedName>
    <x:definedName name="A_4_1_13_8" localSheetId="4" hidden="0" function="0" vbProcedure="0">#ref!</x:definedName>
    <x:definedName name="A_4_1_13_9" localSheetId="4" hidden="0" function="0" vbProcedure="0">#ref!</x:definedName>
    <x:definedName name="A_4_1_1_1" localSheetId="4" hidden="0" function="0" vbProcedure="0">#ref!</x:definedName>
    <x:definedName name="A_4_1_1_1_1" localSheetId="4" hidden="0" function="0" vbProcedure="0">#ref!</x:definedName>
    <x:definedName name="A_4_1_1_1_4" localSheetId="4" hidden="0" function="0" vbProcedure="0">#ref!</x:definedName>
    <x:definedName name="A_4_1_1_1_5" localSheetId="4" hidden="0" function="0" vbProcedure="0">#ref!</x:definedName>
    <x:definedName name="A_4_1_1_1_7" localSheetId="4" hidden="0" function="0" vbProcedure="0">#ref!</x:definedName>
    <x:definedName name="A_4_1_1_1_8" localSheetId="4" hidden="0" function="0" vbProcedure="0">#ref!</x:definedName>
    <x:definedName name="A_4_1_1_1_9" localSheetId="4" hidden="0" function="0" vbProcedure="0">#ref!</x:definedName>
    <x:definedName name="A_4_1_1_4" localSheetId="4" hidden="0" function="0" vbProcedure="0">#ref!</x:definedName>
    <x:definedName name="A_4_1_1_5" localSheetId="4" hidden="0" function="0" vbProcedure="0">#ref!</x:definedName>
    <x:definedName name="A_4_1_1_7" localSheetId="4" hidden="0" function="0" vbProcedure="0">#ref!</x:definedName>
    <x:definedName name="A_4_1_1_8" localSheetId="4" hidden="0" function="0" vbProcedure="0">#ref!</x:definedName>
    <x:definedName name="A_4_1_1_9" localSheetId="4" hidden="0" function="0" vbProcedure="0">#ref!</x:definedName>
    <x:definedName name="A_4_1_4" localSheetId="4" hidden="0" function="0" vbProcedure="0">#ref!</x:definedName>
    <x:definedName name="A_4_1_5" localSheetId="4" hidden="0" function="0" vbProcedure="0">#ref!</x:definedName>
    <x:definedName name="A_4_1_7" localSheetId="4" hidden="0" function="0" vbProcedure="0">#ref!</x:definedName>
    <x:definedName name="A_4_1_8" localSheetId="4" hidden="0" function="0" vbProcedure="0">#ref!</x:definedName>
    <x:definedName name="A_4_1_9" localSheetId="4" hidden="0" function="0" vbProcedure="0">#ref!</x:definedName>
    <x:definedName name="A_4_1_9_1" localSheetId="4" hidden="0" function="0" vbProcedure="0">#ref!</x:definedName>
    <x:definedName name="A_4_1_9_4" localSheetId="4" hidden="0" function="0" vbProcedure="0">#ref!</x:definedName>
    <x:definedName name="A_4_1_9_5" localSheetId="4" hidden="0" function="0" vbProcedure="0">#ref!</x:definedName>
    <x:definedName name="A_4_1_9_7" localSheetId="4" hidden="0" function="0" vbProcedure="0">#ref!</x:definedName>
    <x:definedName name="A_4_1_9_8" localSheetId="4" hidden="0" function="0" vbProcedure="0">#ref!</x:definedName>
    <x:definedName name="A_4_1_9_9" localSheetId="4" hidden="0" function="0" vbProcedure="0">#ref!</x:definedName>
    <x:definedName name="A_4_4" localSheetId="4" hidden="0" function="0" vbProcedure="0">#ref!</x:definedName>
    <x:definedName name="A_4_5" localSheetId="4" hidden="0" function="0" vbProcedure="0">#ref!</x:definedName>
    <x:definedName name="A_4_7" localSheetId="4" hidden="0" function="0" vbProcedure="0">#ref!</x:definedName>
    <x:definedName name="A_4_8" localSheetId="4" hidden="0" function="0" vbProcedure="0">#ref!</x:definedName>
    <x:definedName name="A_4_9" localSheetId="4" hidden="0" function="0" vbProcedure="0">#ref!</x:definedName>
    <x:definedName name="A_4_9_1" localSheetId="4" hidden="0" function="0" vbProcedure="0">#ref!</x:definedName>
    <x:definedName name="A_4_9_13" localSheetId="4" hidden="0" function="0" vbProcedure="0">#ref!</x:definedName>
    <x:definedName name="A_4_9_13_4" localSheetId="4" hidden="0" function="0" vbProcedure="0">#ref!</x:definedName>
    <x:definedName name="A_4_9_13_5" localSheetId="4" hidden="0" function="0" vbProcedure="0">#ref!</x:definedName>
    <x:definedName name="A_4_9_13_7" localSheetId="4" hidden="0" function="0" vbProcedure="0">#ref!</x:definedName>
    <x:definedName name="A_4_9_13_8" localSheetId="4" hidden="0" function="0" vbProcedure="0">#ref!</x:definedName>
    <x:definedName name="A_4_9_13_9" localSheetId="4" hidden="0" function="0" vbProcedure="0">#ref!</x:definedName>
    <x:definedName name="A_4_9_4" localSheetId="4" hidden="0" function="0" vbProcedure="0">#ref!</x:definedName>
    <x:definedName name="A_4_9_5" localSheetId="4" hidden="0" function="0" vbProcedure="0">#ref!</x:definedName>
    <x:definedName name="A_4_9_7" localSheetId="4" hidden="0" function="0" vbProcedure="0">#ref!</x:definedName>
    <x:definedName name="A_4_9_8" localSheetId="4" hidden="0" function="0" vbProcedure="0">#ref!</x:definedName>
    <x:definedName name="A_4_9_9" localSheetId="4" hidden="0" function="0" vbProcedure="0">#ref!</x:definedName>
    <x:definedName name="A_4_9_9_1" localSheetId="4" hidden="0" function="0" vbProcedure="0">#ref!</x:definedName>
    <x:definedName name="A_4_9_9_4" localSheetId="4" hidden="0" function="0" vbProcedure="0">#ref!</x:definedName>
    <x:definedName name="A_4_9_9_5" localSheetId="4" hidden="0" function="0" vbProcedure="0">#ref!</x:definedName>
    <x:definedName name="A_4_9_9_7" localSheetId="4" hidden="0" function="0" vbProcedure="0">#ref!</x:definedName>
    <x:definedName name="A_4_9_9_8" localSheetId="4" hidden="0" function="0" vbProcedure="0">#ref!</x:definedName>
    <x:definedName name="A_4_9_9_9" localSheetId="4" hidden="0" function="0" vbProcedure="0">#ref!</x:definedName>
    <x:definedName name="A_5" localSheetId="4" hidden="0" function="0" vbProcedure="0">#ref!</x:definedName>
    <x:definedName name="A_5_1" localSheetId="4" hidden="0" function="0" vbProcedure="0">#ref!</x:definedName>
    <x:definedName name="A_5_17" localSheetId="4" hidden="0" function="0" vbProcedure="0">#ref!</x:definedName>
    <x:definedName name="A_5_17_4" localSheetId="4" hidden="0" function="0" vbProcedure="0">#ref!</x:definedName>
    <x:definedName name="A_5_17_5" localSheetId="4" hidden="0" function="0" vbProcedure="0">#ref!</x:definedName>
    <x:definedName name="A_5_17_7" localSheetId="4" hidden="0" function="0" vbProcedure="0">#ref!</x:definedName>
    <x:definedName name="A_5_17_8" localSheetId="4" hidden="0" function="0" vbProcedure="0">#ref!</x:definedName>
    <x:definedName name="A_5_17_9" localSheetId="4" hidden="0" function="0" vbProcedure="0">#ref!</x:definedName>
    <x:definedName name="A_5_1_1" localSheetId="4" hidden="0" function="0" vbProcedure="0">#ref!</x:definedName>
    <x:definedName name="A_5_1_4" localSheetId="4" hidden="0" function="0" vbProcedure="0">#ref!</x:definedName>
    <x:definedName name="A_5_1_5" localSheetId="4" hidden="0" function="0" vbProcedure="0">#ref!</x:definedName>
    <x:definedName name="A_5_1_7" localSheetId="4" hidden="0" function="0" vbProcedure="0">#ref!</x:definedName>
    <x:definedName name="A_5_1_8" localSheetId="4" hidden="0" function="0" vbProcedure="0">#ref!</x:definedName>
    <x:definedName name="A_5_1_9" localSheetId="4" hidden="0" function="0" vbProcedure="0">#ref!</x:definedName>
    <x:definedName name="A_5_4" localSheetId="4" hidden="0" function="0" vbProcedure="0">#ref!</x:definedName>
    <x:definedName name="A_5_5" localSheetId="4" hidden="0" function="0" vbProcedure="0">#ref!</x:definedName>
    <x:definedName name="A_5_7" localSheetId="4" hidden="0" function="0" vbProcedure="0">#ref!</x:definedName>
    <x:definedName name="A_5_8" localSheetId="4" hidden="0" function="0" vbProcedure="0">#ref!</x:definedName>
    <x:definedName name="A_5_9" localSheetId="4" hidden="0" function="0" vbProcedure="0">#ref!</x:definedName>
    <x:definedName name="A_6" localSheetId="4" hidden="0" function="0" vbProcedure="0">#ref!</x:definedName>
    <x:definedName name="A_6_1" localSheetId="4" hidden="0" function="0" vbProcedure="0">#ref!</x:definedName>
    <x:definedName name="A_6_17" localSheetId="4" hidden="0" function="0" vbProcedure="0">#ref!</x:definedName>
    <x:definedName name="A_6_17_4" localSheetId="4" hidden="0" function="0" vbProcedure="0">#ref!</x:definedName>
    <x:definedName name="A_6_17_5" localSheetId="4" hidden="0" function="0" vbProcedure="0">#ref!</x:definedName>
    <x:definedName name="A_6_17_7" localSheetId="4" hidden="0" function="0" vbProcedure="0">#ref!</x:definedName>
    <x:definedName name="A_6_17_8" localSheetId="4" hidden="0" function="0" vbProcedure="0">#ref!</x:definedName>
    <x:definedName name="A_6_17_9" localSheetId="4" hidden="0" function="0" vbProcedure="0">#ref!</x:definedName>
    <x:definedName name="A_6_1_4" localSheetId="4" hidden="0" function="0" vbProcedure="0">#ref!</x:definedName>
    <x:definedName name="A_6_1_5" localSheetId="4" hidden="0" function="0" vbProcedure="0">#ref!</x:definedName>
    <x:definedName name="A_6_1_7" localSheetId="4" hidden="0" function="0" vbProcedure="0">#ref!</x:definedName>
    <x:definedName name="A_6_1_8" localSheetId="4" hidden="0" function="0" vbProcedure="0">#ref!</x:definedName>
    <x:definedName name="A_6_1_9" localSheetId="4" hidden="0" function="0" vbProcedure="0">#ref!</x:definedName>
    <x:definedName name="A_6_4" localSheetId="4" hidden="0" function="0" vbProcedure="0">#ref!</x:definedName>
    <x:definedName name="A_6_5" localSheetId="4" hidden="0" function="0" vbProcedure="0">#ref!</x:definedName>
    <x:definedName name="A_6_7" localSheetId="4" hidden="0" function="0" vbProcedure="0">#ref!</x:definedName>
    <x:definedName name="A_6_8" localSheetId="4" hidden="0" function="0" vbProcedure="0">#ref!</x:definedName>
    <x:definedName name="A_6_9" localSheetId="4" hidden="0" function="0" vbProcedure="0">#ref!</x:definedName>
    <x:definedName name="A_7" localSheetId="4" hidden="0" function="0" vbProcedure="0">#ref!</x:definedName>
    <x:definedName name="A_7_1" localSheetId="4" hidden="0" function="0" vbProcedure="0">#ref!</x:definedName>
    <x:definedName name="A_7_4" localSheetId="4" hidden="0" function="0" vbProcedure="0">#ref!</x:definedName>
    <x:definedName name="A_7_5" localSheetId="4" hidden="0" function="0" vbProcedure="0">#ref!</x:definedName>
    <x:definedName name="A_7_7" localSheetId="4" hidden="0" function="0" vbProcedure="0">#ref!</x:definedName>
    <x:definedName name="A_7_8" localSheetId="4" hidden="0" function="0" vbProcedure="0">#ref!</x:definedName>
    <x:definedName name="A_7_9" localSheetId="4" hidden="0" function="0" vbProcedure="0">#ref!</x:definedName>
    <x:definedName name="A_8" localSheetId="4" hidden="0" function="0" vbProcedure="0">#ref!</x:definedName>
    <x:definedName name="A_8_1" localSheetId="4" hidden="0" function="0" vbProcedure="0">#ref!</x:definedName>
    <x:definedName name="A_8_4" localSheetId="4" hidden="0" function="0" vbProcedure="0">#ref!</x:definedName>
    <x:definedName name="A_8_5" localSheetId="4" hidden="0" function="0" vbProcedure="0">#ref!</x:definedName>
    <x:definedName name="A_8_7" localSheetId="4" hidden="0" function="0" vbProcedure="0">#ref!</x:definedName>
    <x:definedName name="A_8_8" localSheetId="4" hidden="0" function="0" vbProcedure="0">#ref!</x:definedName>
    <x:definedName name="A_8_9" localSheetId="4" hidden="0" function="0" vbProcedure="0">#ref!</x:definedName>
    <x:definedName name="A_9" localSheetId="4" hidden="0" function="0" vbProcedure="0">#ref!</x:definedName>
    <x:definedName name="A_9_1" localSheetId="4" hidden="0" function="0" vbProcedure="0">#ref!</x:definedName>
    <x:definedName name="A_9_17" localSheetId="4" hidden="0" function="0" vbProcedure="0">#ref!</x:definedName>
    <x:definedName name="A_9_17_4" localSheetId="4" hidden="0" function="0" vbProcedure="0">#ref!</x:definedName>
    <x:definedName name="A_9_17_5" localSheetId="4" hidden="0" function="0" vbProcedure="0">#ref!</x:definedName>
    <x:definedName name="A_9_17_7" localSheetId="4" hidden="0" function="0" vbProcedure="0">#ref!</x:definedName>
    <x:definedName name="A_9_17_8" localSheetId="4" hidden="0" function="0" vbProcedure="0">#ref!</x:definedName>
    <x:definedName name="A_9_17_9" localSheetId="4" hidden="0" function="0" vbProcedure="0">#ref!</x:definedName>
    <x:definedName name="A_9_1_1" localSheetId="4" hidden="0" function="0" vbProcedure="0">#ref!</x:definedName>
    <x:definedName name="A_9_1_4" localSheetId="4" hidden="0" function="0" vbProcedure="0">#ref!</x:definedName>
    <x:definedName name="A_9_1_5" localSheetId="4" hidden="0" function="0" vbProcedure="0">#ref!</x:definedName>
    <x:definedName name="A_9_1_7" localSheetId="4" hidden="0" function="0" vbProcedure="0">#ref!</x:definedName>
    <x:definedName name="A_9_1_8" localSheetId="4" hidden="0" function="0" vbProcedure="0">#ref!</x:definedName>
    <x:definedName name="A_9_1_9" localSheetId="4" hidden="0" function="0" vbProcedure="0">#ref!</x:definedName>
    <x:definedName name="A_9_4" localSheetId="4" hidden="0" function="0" vbProcedure="0">#ref!</x:definedName>
    <x:definedName name="A_9_5" localSheetId="4" hidden="0" function="0" vbProcedure="0">#ref!</x:definedName>
    <x:definedName name="A_9_7" localSheetId="4" hidden="0" function="0" vbProcedure="0">#ref!</x:definedName>
    <x:definedName name="A_9_8" localSheetId="4" hidden="0" function="0" vbProcedure="0">#ref!</x:definedName>
    <x:definedName name="A_9_9" localSheetId="4" hidden="0" function="0" vbProcedure="0">#ref!</x:definedName>
    <x:definedName name="aâ" localSheetId="4" hidden="0" function="0" vbProcedure="0">#ref!</x:definedName>
    <x:definedName name="A比" localSheetId="4" hidden="0" function="0" vbProcedure="0">#ref!</x:definedName>
    <x:definedName name="B" localSheetId="4" hidden="0" function="0" vbProcedure="0">#ref!</x:definedName>
    <x:definedName name="B400WE" localSheetId="4" hidden="0" function="0" vbProcedure="0">#ref!</x:definedName>
    <x:definedName name="Bang_cly" localSheetId="4" hidden="0" function="0" vbProcedure="0">#ref!</x:definedName>
    <x:definedName name="Bang_CVC" localSheetId="4" hidden="0" function="0" vbProcedure="0">#ref!</x:definedName>
    <x:definedName name="bang_gia" localSheetId="4" hidden="0" function="0" vbProcedure="0">#ref!</x:definedName>
    <x:definedName name="Bang_travl" localSheetId="4" hidden="0" function="0" vbProcedure="0">#ref!</x:definedName>
    <x:definedName name="BaseColor" localSheetId="4" hidden="0" function="0" vbProcedure="0">#ref!</x:definedName>
    <x:definedName name="BBBB" localSheetId="4" hidden="0" function="0" vbProcedure="0">#ref!</x:definedName>
    <x:definedName name="BCExport" localSheetId="4" hidden="0" function="0" vbProcedure="0">#ref!</x:definedName>
    <x:definedName name="Beg_Bal" localSheetId="4" hidden="0" function="0" vbProcedure="0">#ref!</x:definedName>
    <x:definedName name="bhs" localSheetId="4" hidden="0" function="0" vbProcedure="0">#ref!</x:definedName>
    <x:definedName name="BHT" localSheetId="4" hidden="0" function="0" vbProcedure="0">#ref!</x:definedName>
    <x:definedName name="BOOK2.dbf" localSheetId="4" hidden="0" function="0" vbProcedure="0">#ref!</x:definedName>
    <x:definedName name="Book2_原紙_List" localSheetId="4" hidden="0" function="0" vbProcedure="0">#ref!</x:definedName>
    <x:definedName name="BOQ" localSheetId="4" hidden="0" function="0" vbProcedure="0">#ref!</x:definedName>
    <x:definedName name="BOX" localSheetId="4" hidden="0" function="0" vbProcedure="0">#ref!</x:definedName>
    <x:definedName name="BP一覧表" localSheetId="4" hidden="0" function="0" vbProcedure="0">#ref!</x:definedName>
    <x:definedName name="BTcot" localSheetId="4" hidden="0" function="0" vbProcedure="0">#ref!</x:definedName>
    <x:definedName name="Btcot1" localSheetId="4" hidden="0" function="0" vbProcedure="0">#ref!</x:definedName>
    <x:definedName name="BT_A1" localSheetId="4" hidden="0" function="0" vbProcedure="0">#ref!</x:definedName>
    <x:definedName name="BT_A2.1" localSheetId="4" hidden="0" function="0" vbProcedure="0">#ref!</x:definedName>
    <x:definedName name="BT_A2.2" localSheetId="4" hidden="0" function="0" vbProcedure="0">#ref!</x:definedName>
    <x:definedName name="BT_B1" localSheetId="4" hidden="0" function="0" vbProcedure="0">#ref!</x:definedName>
    <x:definedName name="BT_B2" localSheetId="4" hidden="0" function="0" vbProcedure="0">#ref!</x:definedName>
    <x:definedName name="BT_C1" localSheetId="4" hidden="0" function="0" vbProcedure="0">#ref!</x:definedName>
    <x:definedName name="BT_loai_A2.1" localSheetId="4" hidden="0" function="0" vbProcedure="0">#ref!</x:definedName>
    <x:definedName name="BT_P1" localSheetId="4" hidden="0" function="0" vbProcedure="0">#ref!</x:definedName>
    <x:definedName name="BUNSEKI" localSheetId="4" hidden="0" function="0" vbProcedure="0">#ref!</x:definedName>
    <x:definedName name="Bust" localSheetId="4" hidden="0" function="0" vbProcedure="0">#ref!</x:definedName>
    <x:definedName name="BVCISUMMARY" localSheetId="4" hidden="0" function="0" vbProcedure="0">#ref!</x:definedName>
    <x:definedName name="B比" localSheetId="4" hidden="0" function="0" vbProcedure="0">#ref!</x:definedName>
    <x:definedName name="Cap_DUL_doc_B" localSheetId="4" hidden="0" function="0" vbProcedure="0">#ref!</x:definedName>
    <x:definedName name="CAP_DUL_ngang_B" localSheetId="4" hidden="0" function="0" vbProcedure="0">#ref!</x:definedName>
    <x:definedName name="CASH_FLOW_ROWS" localSheetId="4" hidden="0" function="0" vbProcedure="0">#ref!</x:definedName>
    <x:definedName name="Category" localSheetId="4" hidden="0" function="0" vbProcedure="0">#ref!</x:definedName>
    <x:definedName name="Category_All" localSheetId="4" hidden="0" function="0" vbProcedure="0">#ref!</x:definedName>
    <x:definedName name="CC" localSheetId="4" hidden="0" function="0" vbProcedure="0">#ref!</x:definedName>
    <x:definedName name="CCC" localSheetId="4" hidden="0" function="0" vbProcedure="0">#ref!</x:definedName>
    <x:definedName name="CCTDN2D" localSheetId="4" hidden="0" function="0" vbProcedure="0">#ref!</x:definedName>
    <x:definedName name="CCTDN2M" localSheetId="4" hidden="0" function="0" vbProcedure="0">#ref!</x:definedName>
    <x:definedName name="CCTGSC" localSheetId="4" hidden="0" function="0" vbProcedure="0">#ref!</x:definedName>
    <x:definedName name="CCTRSRCRM" localSheetId="4" hidden="0" function="0" vbProcedure="0">#ref!</x:definedName>
    <x:definedName name="CCTRTRCRM" localSheetId="4" hidden="0" function="0" vbProcedure="0">#ref!</x:definedName>
    <x:definedName name="CC工場." localSheetId="4" hidden="0" function="0" vbProcedure="0">#ref!</x:definedName>
    <x:definedName name="cel0jisiyousyomente" localSheetId="4" hidden="0" function="0" vbProcedure="0">#ref!</x:definedName>
    <x:definedName name="cel11ikouankousousyo" localSheetId="4" hidden="0" function="0" vbProcedure="0">#ref!</x:definedName>
    <x:definedName name="cel11ikouankousousyosyuuyaku" localSheetId="4" hidden="0" function="0" vbProcedure="0">#ref!</x:definedName>
    <x:definedName name="cel11_Proposal_Clay" localSheetId="4" hidden="0" function="0" vbProcedure="0">#ref!</x:definedName>
    <x:definedName name="cel1jikaisyuu" localSheetId="4" hidden="0" function="0" vbProcedure="0">#ref!</x:definedName>
    <x:definedName name="cel1seisigettou" localSheetId="4" hidden="0" function="0" vbProcedure="0">#ref!</x:definedName>
    <x:definedName name="celAgreement" localSheetId="4" hidden="0" function="0" vbProcedure="0">#ref!</x:definedName>
    <x:definedName name="celALIAS" localSheetId="4" hidden="0" function="0" vbProcedure="0">#ref!</x:definedName>
    <x:definedName name="celApplication" localSheetId="4" hidden="0" function="0" vbProcedure="0">#ref!</x:definedName>
    <x:definedName name="celApplied_Consept_Document" localSheetId="4" hidden="0" function="0" vbProcedure="0">#ref!</x:definedName>
    <x:definedName name="celApproval" localSheetId="4" hidden="0" function="0" vbProcedure="0">#ref!</x:definedName>
    <x:definedName name="celBody_Styling_Fix" localSheetId="4" hidden="0" function="0" vbProcedure="0">#ref!</x:definedName>
    <x:definedName name="celConfirmation" localSheetId="4" hidden="0" function="0" vbProcedure="0">#ref!</x:definedName>
    <x:definedName name="celCostteiantikettei1" localSheetId="4" hidden="0" function="0" vbProcedure="0">#ref!</x:definedName>
    <x:definedName name="celCost_DDC_Mtg" localSheetId="4" hidden="0" function="0" vbProcedure="0">#ref!</x:definedName>
    <x:definedName name="celCost_DDD_Mtg" localSheetId="4" hidden="0" function="0" vbProcedure="0">#ref!</x:definedName>
    <x:definedName name="celCost_Draft1" localSheetId="4" hidden="0" function="0" vbProcedure="0">#ref!</x:definedName>
    <x:definedName name="celCost_Draft2" localSheetId="4" hidden="0" function="0" vbProcedure="0">#ref!</x:definedName>
    <x:definedName name="celCost_Draft3" localSheetId="4" hidden="0" function="0" vbProcedure="0">#ref!</x:definedName>
    <x:definedName name="celCost_PDM1" localSheetId="4" hidden="0" function="0" vbProcedure="0">#ref!</x:definedName>
    <x:definedName name="celCost_PDM2" localSheetId="4" hidden="0" function="0" vbProcedure="0">#ref!</x:definedName>
    <x:definedName name="celCost_PPM" localSheetId="4" hidden="0" function="0" vbProcedure="0">#ref!</x:definedName>
    <x:definedName name="celCost_Preparation1" localSheetId="4" hidden="0" function="0" vbProcedure="0">#ref!</x:definedName>
    <x:definedName name="celCost_Preparation2" localSheetId="4" hidden="0" function="0" vbProcedure="0">#ref!</x:definedName>
    <x:definedName name="celCost_Preparation3" localSheetId="4" hidden="0" function="0" vbProcedure="0">#ref!</x:definedName>
    <x:definedName name="celCost_Request1" localSheetId="4" hidden="0" function="0" vbProcedure="0">#ref!</x:definedName>
    <x:definedName name="celCost_Request2" localSheetId="4" hidden="0" function="0" vbProcedure="0">#ref!</x:definedName>
    <x:definedName name="celCost_Request3" localSheetId="4" hidden="0" function="0" vbProcedure="0">#ref!</x:definedName>
    <x:definedName name="celCost_teiantikakunin" localSheetId="4" hidden="0" function="0" vbProcedure="0">#ref!</x:definedName>
    <x:definedName name="celCost_teiantikettei2" localSheetId="4" hidden="0" function="0" vbProcedure="0">#ref!</x:definedName>
    <x:definedName name="celdakokutehai" localSheetId="4" hidden="0" function="0" vbProcedure="0">#ref!</x:definedName>
    <x:definedName name="celdeitasakusei1" localSheetId="4" hidden="0" function="0" vbProcedure="0">#ref!</x:definedName>
    <x:definedName name="celdeitasakusei2" localSheetId="4" hidden="0" function="0" vbProcedure="0">#ref!</x:definedName>
    <x:definedName name="celdeitasakusei3" localSheetId="4" hidden="0" function="0" vbProcedure="0">#ref!</x:definedName>
    <x:definedName name="celdeitasyuusei" localSheetId="4" hidden="0" function="0" vbProcedure="0">#ref!</x:definedName>
    <x:definedName name="celDevelopment_DCM" localSheetId="4" hidden="0" function="0" vbProcedure="0">#ref!</x:definedName>
    <x:definedName name="celDevelopment_DDM" localSheetId="4" hidden="0" function="0" vbProcedure="0">#ref!</x:definedName>
    <x:definedName name="celDevelopment_Mtg" localSheetId="4" hidden="0" function="0" vbProcedure="0">#ref!</x:definedName>
    <x:definedName name="celdezainsiketukousousyo" localSheetId="4" hidden="0" function="0" vbProcedure="0">#ref!</x:definedName>
    <x:definedName name="celdezainsiketukousousyosyu" localSheetId="4" hidden="0" function="0" vbProcedure="0">#ref!</x:definedName>
    <x:definedName name="celDMDR1" localSheetId="4" hidden="0" function="0" vbProcedure="0">#ref!</x:definedName>
    <x:definedName name="celDMDR2" localSheetId="4" hidden="0" function="0" vbProcedure="0">#ref!</x:definedName>
    <x:definedName name="celDMDR_1" localSheetId="4" hidden="0" function="0" vbProcedure="0">#ref!</x:definedName>
    <x:definedName name="celDMDR_2" localSheetId="4" hidden="0" function="0" vbProcedure="0">#ref!</x:definedName>
    <x:definedName name="celDMDR_3" localSheetId="4" hidden="0" function="0" vbProcedure="0">#ref!</x:definedName>
    <x:definedName name="celDMJC" localSheetId="4" hidden="0" function="0" vbProcedure="0">#ref!</x:definedName>
    <x:definedName name="celFollow_up_Mtg_1" localSheetId="4" hidden="0" function="0" vbProcedure="0">#ref!</x:definedName>
    <x:definedName name="celFollow_up_Mtg_2" localSheetId="4" hidden="0" function="0" vbProcedure="0">#ref!</x:definedName>
    <x:definedName name="celFollow_up_Mtg_3" localSheetId="4" hidden="0" function="0" vbProcedure="0">#ref!</x:definedName>
    <x:definedName name="celFollow_up_Mtg_4" localSheetId="4" hidden="0" function="0" vbProcedure="0">#ref!</x:definedName>
    <x:definedName name="celFollow_up_Mtg_5" localSheetId="4" hidden="0" function="0" vbProcedure="0">#ref!</x:definedName>
    <x:definedName name="celFollow_up_Mtg_6" localSheetId="4" hidden="0" function="0" vbProcedure="0">#ref!</x:definedName>
    <x:definedName name="celFollow_up_Mtg_7" localSheetId="4" hidden="0" function="0" vbProcedure="0">#ref!</x:definedName>
    <x:definedName name="celhaigasushaderibari" localSheetId="4" hidden="0" function="0" vbProcedure="0">#ref!</x:definedName>
    <x:definedName name="celhaitaishaderibari" localSheetId="4" hidden="0" function="0" vbProcedure="0">#ref!</x:definedName>
    <x:definedName name="celhenkoujyouhouteikyou" localSheetId="4" hidden="0" function="0" vbProcedure="0">#ref!</x:definedName>
    <x:definedName name="celhoukenshaikanirai" localSheetId="4" hidden="0" function="0" vbProcedure="0">#ref!</x:definedName>
    <x:definedName name="celhouketukousousyo" localSheetId="4" hidden="0" function="0" vbProcedure="0">#ref!</x:definedName>
    <x:definedName name="celhouketukousousyosyu" localSheetId="4" hidden="0" function="0" vbProcedure="0">#ref!</x:definedName>
    <x:definedName name="celInprovemet_clay" localSheetId="4" hidden="0" function="0" vbProcedure="0">#ref!</x:definedName>
    <x:definedName name="celkaiseki1" localSheetId="4" hidden="0" function="0" vbProcedure="0">#ref!</x:definedName>
    <x:definedName name="celkaisyuukeikakusho" localSheetId="4" hidden="0" function="0" vbProcedure="0">#ref!</x:definedName>
    <x:definedName name="celkaku1" localSheetId="4" hidden="0" function="0" vbProcedure="0">#ref!</x:definedName>
    <x:definedName name="celkaku1mente" localSheetId="4" hidden="0" function="0" vbProcedure="0">#ref!</x:definedName>
    <x:definedName name="celkaku2orikomi" localSheetId="4" hidden="0" function="0" vbProcedure="0">#ref!</x:definedName>
    <x:definedName name="celkakuFkentou" localSheetId="4" hidden="0" function="0" vbProcedure="0">#ref!</x:definedName>
    <x:definedName name="celkakuN" localSheetId="4" hidden="0" function="0" vbProcedure="0">#ref!</x:definedName>
    <x:definedName name="celkihonkatasikijyousin" localSheetId="4" hidden="0" function="0" vbProcedure="0">#ref!</x:definedName>
    <x:definedName name="celModel_Direction" localSheetId="4" hidden="0" function="0" vbProcedure="0">#ref!</x:definedName>
    <x:definedName name="celModel_Fix" localSheetId="4" hidden="0" function="0" vbProcedure="0">#ref!</x:definedName>
    <x:definedName name="celojisiyousyo" localSheetId="4" hidden="0" function="0" vbProcedure="0">#ref!</x:definedName>
    <x:definedName name="celPDM" localSheetId="4" hidden="0" function="0" vbProcedure="0">#ref!</x:definedName>
    <x:definedName name="celpfdezainsiketukousousyo" localSheetId="4" hidden="0" function="0" vbProcedure="0">#ref!</x:definedName>
    <x:definedName name="celpfdezainsiketukousousyosyu" localSheetId="4" hidden="0" function="0" vbProcedure="0">#ref!</x:definedName>
    <x:definedName name="celpfkaku1" localSheetId="4" hidden="0" function="0" vbProcedure="0">#ref!</x:definedName>
    <x:definedName name="celpfkaku1syuuyaku" localSheetId="4" hidden="0" function="0" vbProcedure="0">#ref!</x:definedName>
    <x:definedName name="celpfkaku2" localSheetId="4" hidden="0" function="0" vbProcedure="0">#ref!</x:definedName>
    <x:definedName name="celpfkaku2syuuyaku" localSheetId="4" hidden="0" function="0" vbProcedure="0">#ref!</x:definedName>
    <x:definedName name="celPFPresentation_Of_Plan" localSheetId="4" hidden="0" function="0" vbProcedure="0">#ref!</x:definedName>
    <x:definedName name="celPF_Agreement" localSheetId="4" hidden="0" function="0" vbProcedure="0">#ref!</x:definedName>
    <x:definedName name="celPF_Applied_Consept_Document" localSheetId="4" hidden="0" function="0" vbProcedure="0">#ref!</x:definedName>
    <x:definedName name="celPF_Confirmation" localSheetId="4" hidden="0" function="0" vbProcedure="0">#ref!</x:definedName>
    <x:definedName name="celPF_hendoubungoui" localSheetId="4" hidden="0" function="0" vbProcedure="0">#ref!</x:definedName>
    <x:definedName name="celPf_lot" localSheetId="4" hidden="0" function="0" vbProcedure="0">#ref!</x:definedName>
    <x:definedName name="celPf_lot_bumonDR" localSheetId="4" hidden="0" function="0" vbProcedure="0">#ref!</x:definedName>
    <x:definedName name="celPf_lot_release_L" localSheetId="4" hidden="0" function="0" vbProcedure="0">#ref!</x:definedName>
    <x:definedName name="celPf_lot_release_M" localSheetId="4" hidden="0" function="0" vbProcedure="0">#ref!</x:definedName>
    <x:definedName name="celPf_lot_release_S" localSheetId="4" hidden="0" function="0" vbProcedure="0">#ref!</x:definedName>
    <x:definedName name="celPf_lot_release_XL" localSheetId="4" hidden="0" function="0" vbProcedure="0">#ref!</x:definedName>
    <x:definedName name="celPF_PD_Original_Plan" localSheetId="4" hidden="0" function="0" vbProcedure="0">#ref!</x:definedName>
    <x:definedName name="celPF_Planning_Document" localSheetId="4" hidden="0" function="0" vbProcedure="0">#ref!</x:definedName>
    <x:definedName name="celPF_Planning_Document_draft" localSheetId="4" hidden="0" function="0" vbProcedure="0">#ref!</x:definedName>
    <x:definedName name="celPF_Pre_Agreement" localSheetId="4" hidden="0" function="0" vbProcedure="0">#ref!</x:definedName>
    <x:definedName name="celPF_Profit_Cost_GMM1" localSheetId="4" hidden="0" function="0" vbProcedure="0">#ref!</x:definedName>
    <x:definedName name="celPF_Profit_Cost_GMM2" localSheetId="4" hidden="0" function="0" vbProcedure="0">#ref!</x:definedName>
    <x:definedName name="celPlanning_Document" localSheetId="4" hidden="0" function="0" vbProcedure="0">#ref!</x:definedName>
    <x:definedName name="celPlanning_Document_draft" localSheetId="4" hidden="0" function="0" vbProcedure="0">#ref!</x:definedName>
    <x:definedName name="celPlannning_Document_Original" localSheetId="4" hidden="0" function="0" vbProcedure="0">#ref!</x:definedName>
    <x:definedName name="celPlot_bumonDR" localSheetId="4" hidden="0" function="0" vbProcedure="0">#ref!</x:definedName>
    <x:definedName name="celPlot_release_L" localSheetId="4" hidden="0" function="0" vbProcedure="0">#ref!</x:definedName>
    <x:definedName name="celPlot_release_M" localSheetId="4" hidden="0" function="0" vbProcedure="0">#ref!</x:definedName>
    <x:definedName name="celPlot_release_S" localSheetId="4" hidden="0" function="0" vbProcedure="0">#ref!</x:definedName>
    <x:definedName name="celPMCteiantikettei2" localSheetId="4" hidden="0" function="0" vbProcedure="0">#ref!</x:definedName>
    <x:definedName name="celPMC_DDC_Mtg" localSheetId="4" hidden="0" function="0" vbProcedure="0">#ref!</x:definedName>
    <x:definedName name="celPMC_DDD_Mtg" localSheetId="4" hidden="0" function="0" vbProcedure="0">#ref!</x:definedName>
    <x:definedName name="celPMC_Draft" localSheetId="4" hidden="0" function="0" vbProcedure="0">#ref!</x:definedName>
    <x:definedName name="celPMC_Draft_1" localSheetId="4" hidden="0" function="0" vbProcedure="0">#ref!</x:definedName>
    <x:definedName name="celPMC_draft_N1" localSheetId="4" hidden="0" function="0" vbProcedure="0">#ref!</x:definedName>
    <x:definedName name="celPMC_Draft_N2" localSheetId="4" hidden="0" function="0" vbProcedure="0">#ref!</x:definedName>
    <x:definedName name="celPMC_PDM1" localSheetId="4" hidden="0" function="0" vbProcedure="0">#ref!</x:definedName>
    <x:definedName name="celPMC_PDM2" localSheetId="4" hidden="0" function="0" vbProcedure="0">#ref!</x:definedName>
    <x:definedName name="celPMC_PPM" localSheetId="4" hidden="0" function="0" vbProcedure="0">#ref!</x:definedName>
    <x:definedName name="celPMC_Pre_Product_Explanation" localSheetId="4" hidden="0" function="0" vbProcedure="0">#ref!</x:definedName>
    <x:definedName name="celPMC_Product_Explanation" localSheetId="4" hidden="0" function="0" vbProcedure="0">#ref!</x:definedName>
    <x:definedName name="celPMC_Request_For_Quotation" localSheetId="4" hidden="0" function="0" vbProcedure="0">#ref!</x:definedName>
    <x:definedName name="celPMC_teiantikakunin" localSheetId="4" hidden="0" function="0" vbProcedure="0">#ref!</x:definedName>
    <x:definedName name="celPMC_teiantikettei1" localSheetId="4" hidden="0" function="0" vbProcedure="0">#ref!</x:definedName>
    <x:definedName name="celPolisy_Document" localSheetId="4" hidden="0" function="0" vbProcedure="0">#ref!</x:definedName>
    <x:definedName name="celPPM" localSheetId="4" hidden="0" function="0" vbProcedure="0">#ref!</x:definedName>
    <x:definedName name="celPrecedence_Phase_kick_Off" localSheetId="4" hidden="0" function="0" vbProcedure="0">#ref!</x:definedName>
    <x:definedName name="celPreparation_OF_CAD_Data" localSheetId="4" hidden="0" function="0" vbProcedure="0">#ref!</x:definedName>
    <x:definedName name="celPresentation_Of_plan1" localSheetId="4" hidden="0" function="0" vbProcedure="0">#ref!</x:definedName>
    <x:definedName name="celPresentation_Of_Plan2" localSheetId="4" hidden="0" function="0" vbProcedure="0">#ref!</x:definedName>
    <x:definedName name="celProduction_Clay" localSheetId="4" hidden="0" function="0" vbProcedure="0">#ref!</x:definedName>
    <x:definedName name="celProduction_release_L_Design" localSheetId="4" hidden="0" function="0" vbProcedure="0">#ref!</x:definedName>
    <x:definedName name="celProduction_release_L_XZ4" localSheetId="4" hidden="0" function="0" vbProcedure="0">#ref!</x:definedName>
    <x:definedName name="celProduction_release_M_Design" localSheetId="4" hidden="0" function="0" vbProcedure="0">#ref!</x:definedName>
    <x:definedName name="celProduction_release_M_XZ4" localSheetId="4" hidden="0" function="0" vbProcedure="0">#ref!</x:definedName>
    <x:definedName name="celProduction_release_S_Design" localSheetId="4" hidden="0" function="0" vbProcedure="0">#ref!</x:definedName>
    <x:definedName name="celProduction_release_S_XZ4" localSheetId="4" hidden="0" function="0" vbProcedure="0">#ref!</x:definedName>
    <x:definedName name="celProduction_release_XL_Design" localSheetId="4" hidden="0" function="0" vbProcedure="0">#ref!</x:definedName>
    <x:definedName name="celProduction_release_XL_XZ4" localSheetId="4" hidden="0" function="0" vbProcedure="0">#ref!</x:definedName>
    <x:definedName name="celProduct_Concept" localSheetId="4" hidden="0" function="0" vbProcedure="0">#ref!</x:definedName>
    <x:definedName name="celProduct_Concept2" localSheetId="4" hidden="0" function="0" vbProcedure="0">#ref!</x:definedName>
    <x:definedName name="celProduct_Profile" localSheetId="4" hidden="0" function="0" vbProcedure="0">#ref!</x:definedName>
    <x:definedName name="celProject_Contract" localSheetId="4" hidden="0" function="0" vbProcedure="0">#ref!</x:definedName>
    <x:definedName name="celProttomaekaiseki" localSheetId="4" hidden="0" function="0" vbProcedure="0">#ref!</x:definedName>
    <x:definedName name="celPT1" localSheetId="4" hidden="0" function="0" vbProcedure="0">#ref!</x:definedName>
    <x:definedName name="celPT1_Mod" localSheetId="4" hidden="0" function="0" vbProcedure="0">#ref!</x:definedName>
    <x:definedName name="celPT1_Mod_design" localSheetId="4" hidden="0" function="0" vbProcedure="0">#ref!</x:definedName>
    <x:definedName name="celPT2" localSheetId="4" hidden="0" function="0" vbProcedure="0">#ref!</x:definedName>
    <x:definedName name="celpurodakutokonseputokettei" localSheetId="4" hidden="0" function="0" vbProcedure="0">#ref!</x:definedName>
    <x:definedName name="celPurodakutopurofairukettei" localSheetId="4" hidden="0" function="0" vbProcedure="0">#ref!</x:definedName>
    <x:definedName name="celP_lot" localSheetId="4" hidden="0" function="0" vbProcedure="0">#ref!</x:definedName>
    <x:definedName name="celseinou_shogenshaderibari" localSheetId="4" hidden="0" function="0" vbProcedure="0">#ref!</x:definedName>
    <x:definedName name="celselection_2ND" localSheetId="4" hidden="0" function="0" vbProcedure="0">#ref!</x:definedName>
    <x:definedName name="celselection_3RD" localSheetId="4" hidden="0" function="0" vbProcedure="0">#ref!</x:definedName>
    <x:definedName name="celselection_PRIMARY" localSheetId="4" hidden="0" function="0" vbProcedure="0">#ref!</x:definedName>
    <x:definedName name="celshataikouzoukeikaku_N" localSheetId="4" hidden="0" function="0" vbProcedure="0">#ref!</x:definedName>
    <x:definedName name="celshoutotushaderibari" localSheetId="4" hidden="0" function="0" vbProcedure="0">#ref!</x:definedName>
    <x:definedName name="celSimulation2" localSheetId="4" hidden="0" function="0" vbProcedure="0">#ref!</x:definedName>
    <x:definedName name="celSimulation3" localSheetId="4" hidden="0" function="0" vbProcedure="0">#ref!</x:definedName>
    <x:definedName name="celSimultaneous_Planning_1" localSheetId="4" hidden="0" function="0" vbProcedure="0">#ref!</x:definedName>
    <x:definedName name="celSimultaneous_Planning_N" localSheetId="4" hidden="0" function="0" vbProcedure="0">#ref!</x:definedName>
    <x:definedName name="celSimultaneous_Plannning_P" localSheetId="4" hidden="0" function="0" vbProcedure="0">#ref!</x:definedName>
    <x:definedName name="celSketch" localSheetId="4" hidden="0" function="0" vbProcedure="0">#ref!</x:definedName>
    <x:definedName name="celSketch_Selection" localSheetId="4" hidden="0" function="0" vbProcedure="0">#ref!</x:definedName>
    <x:definedName name="celSOP" localSheetId="4" hidden="0" function="0" vbProcedure="0">#ref!</x:definedName>
    <x:definedName name="celStyling_specDecision" localSheetId="4" hidden="0" function="0" vbProcedure="0">#ref!</x:definedName>
    <x:definedName name="celsyoukonkousousyo" localSheetId="4" hidden="0" function="0" vbProcedure="0">#ref!</x:definedName>
    <x:definedName name="celsyoukonkousousyosyu" localSheetId="4" hidden="0" function="0" vbProcedure="0">#ref!</x:definedName>
    <x:definedName name="celsyuueki_hankahoukoku" localSheetId="4" hidden="0" function="0" vbProcedure="0">#ref!</x:definedName>
    <x:definedName name="celS_lot" localSheetId="4" hidden="0" function="0" vbProcedure="0">#ref!</x:definedName>
    <x:definedName name="celteiansiyou" localSheetId="4" hidden="0" function="0" vbProcedure="0">#ref!</x:definedName>
    <x:definedName name="celteiansiyoumente" localSheetId="4" hidden="0" function="0" vbProcedure="0">#ref!</x:definedName>
    <x:definedName name="celtousi_syuuekikeikakukettei" localSheetId="4" hidden="0" function="0" vbProcedure="0">#ref!</x:definedName>
    <x:definedName name="celVT_DDC_Mtg" localSheetId="4" hidden="0" function="0" vbProcedure="0">#ref!</x:definedName>
    <x:definedName name="celVT_DDD_Mtg" localSheetId="4" hidden="0" function="0" vbProcedure="0">#ref!</x:definedName>
    <x:definedName name="celVT_Draft" localSheetId="4" hidden="0" function="0" vbProcedure="0">#ref!</x:definedName>
    <x:definedName name="celVT_HRGgohoukoku1" localSheetId="4" hidden="0" function="0" vbProcedure="0">#ref!</x:definedName>
    <x:definedName name="celVT_HRGgohoukoku2" localSheetId="4" hidden="0" function="0" vbProcedure="0">#ref!</x:definedName>
    <x:definedName name="celVT_HRGgohoukoku3" localSheetId="4" hidden="0" function="0" vbProcedure="0">#ref!</x:definedName>
    <x:definedName name="celVT_PDM1" localSheetId="4" hidden="0" function="0" vbProcedure="0">#ref!</x:definedName>
    <x:definedName name="celVT_PDM2" localSheetId="4" hidden="0" function="0" vbProcedure="0">#ref!</x:definedName>
    <x:definedName name="celVT_PPM" localSheetId="4" hidden="0" function="0" vbProcedure="0">#ref!</x:definedName>
    <x:definedName name="celVT_Request_For_Quotation" localSheetId="4" hidden="0" function="0" vbProcedure="0">#ref!</x:definedName>
    <x:definedName name="celVT_teiantikakunin" localSheetId="4" hidden="0" function="0" vbProcedure="0">#ref!</x:definedName>
    <x:definedName name="celVT_teiantikettai2" localSheetId="4" hidden="0" function="0" vbProcedure="0">#ref!</x:definedName>
    <x:definedName name="celVT_teiantikettei1" localSheetId="4" hidden="0" function="0" vbProcedure="0">#ref!</x:definedName>
    <x:definedName name="celWeight_Freez" localSheetId="4" hidden="0" function="0" vbProcedure="0">#ref!</x:definedName>
    <x:definedName name="CFDLCS" localSheetId="4" hidden="0" function="0" vbProcedure="0">#ref!</x:definedName>
    <x:definedName name="CFEWMERC" localSheetId="4" hidden="0" function="0" vbProcedure="0">#ref!</x:definedName>
    <x:definedName name="CFTLINMCV8" localSheetId="4" hidden="0" function="0" vbProcedure="0">#ref!</x:definedName>
    <x:definedName name="CFTPN2L" localSheetId="4" hidden="0" function="0" vbProcedure="0">#ref!</x:definedName>
    <x:definedName name="CFTU93AL2EX" localSheetId="4" hidden="0" function="0" vbProcedure="0">#ref!</x:definedName>
    <x:definedName name="CFU93AF2EX" localSheetId="4" hidden="0" function="0" vbProcedure="0">#ref!</x:definedName>
    <x:definedName name="CGKPPA" localSheetId="4" hidden="0" function="0" vbProcedure="0">#ref!</x:definedName>
    <x:definedName name="CGSAASC" localSheetId="4" hidden="0" function="0" vbProcedure="0">#ref!</x:definedName>
    <x:definedName name="CGSATSC" localSheetId="4" hidden="0" function="0" vbProcedure="0">#ref!</x:definedName>
    <x:definedName name="CGT360B98" localSheetId="4" hidden="0" function="0" vbProcedure="0">#ref!</x:definedName>
    <x:definedName name="CGTCTPPT" localSheetId="4" hidden="0" function="0" vbProcedure="0">#ref!</x:definedName>
    <x:definedName name="CGW2RGAL" localSheetId="4" hidden="0" function="0" vbProcedure="0">#ref!</x:definedName>
    <x:definedName name="CH" localSheetId="4" hidden="0" function="0" vbProcedure="0">#ref!</x:definedName>
    <x:definedName name="ChangeColor" localSheetId="4" hidden="0" function="0" vbProcedure="0">#ref!</x:definedName>
    <x:definedName name="CHECK" localSheetId="4" hidden="0" function="0" vbProcedure="0">#ref!</x:definedName>
    <x:definedName name="CheckList1stCol" localSheetId="4" hidden="0" function="0" vbProcedure="0">#ref!</x:definedName>
    <x:definedName name="CHECK_AFFILI_SALE" localSheetId="4" hidden="0" function="0" vbProcedure="0">#ref!</x:definedName>
    <x:definedName name="CHECK_AFFILI_SALE2" localSheetId="4" hidden="0" function="0" vbProcedure="0">#ref!</x:definedName>
    <x:definedName name="CHECK_ASSET" localSheetId="4" hidden="0" function="0" vbProcedure="0">#ref!</x:definedName>
    <x:definedName name="CHECK_BALANCE" localSheetId="4" hidden="0" function="0" vbProcedure="0">#ref!</x:definedName>
    <x:definedName name="CHECK_BUILDINGS" localSheetId="4" hidden="0" function="0" vbProcedure="0">#ref!</x:definedName>
    <x:definedName name="CHECK_CASH" localSheetId="4" hidden="0" function="0" vbProcedure="0">#ref!</x:definedName>
    <x:definedName name="CHECK_COMMONSTOCK" localSheetId="4" hidden="0" function="0" vbProcedure="0">#ref!</x:definedName>
    <x:definedName name="CHECK_CONSTRUCTION" localSheetId="4" hidden="0" function="0" vbProcedure="0">#ref!</x:definedName>
    <x:definedName name="CHECK_C_OPR" localSheetId="4" hidden="0" function="0" vbProcedure="0">#ref!</x:definedName>
    <x:definedName name="CHECK_DEFFERDASSETS" localSheetId="4" hidden="0" function="0" vbProcedure="0">#ref!</x:definedName>
    <x:definedName name="CHECK_DUE" localSheetId="4" hidden="0" function="0" vbProcedure="0">#ref!</x:definedName>
    <x:definedName name="CHECK_INT_ASSETS" localSheetId="4" hidden="0" function="0" vbProcedure="0">#ref!</x:definedName>
    <x:definedName name="CHECK_INV_CAP" localSheetId="4" hidden="0" function="0" vbProcedure="0">#ref!</x:definedName>
    <x:definedName name="CHECK_INV_SEC" localSheetId="4" hidden="0" function="0" vbProcedure="0">#ref!</x:definedName>
    <x:definedName name="CHECK_I_SECURITIES" localSheetId="4" hidden="0" function="0" vbProcedure="0">#ref!</x:definedName>
    <x:definedName name="CHECK_LAND" localSheetId="4" hidden="0" function="0" vbProcedure="0">#ref!</x:definedName>
    <x:definedName name="CHECK_LEGALRESERVE" localSheetId="4" hidden="0" function="0" vbProcedure="0">#ref!</x:definedName>
    <x:definedName name="CHECK_L_PAY" localSheetId="4" hidden="0" function="0" vbProcedure="0">#ref!</x:definedName>
    <x:definedName name="CHECK_L_R" localSheetId="4" hidden="0" function="0" vbProcedure="0">#ref!</x:definedName>
    <x:definedName name="CHECK_L_T_1" localSheetId="4" hidden="0" function="0" vbProcedure="0">#ref!</x:definedName>
    <x:definedName name="CHECK_L_T_2" localSheetId="4" hidden="0" function="0" vbProcedure="0">#ref!</x:definedName>
    <x:definedName name="CHECK_L_T_BORROWING" localSheetId="4" hidden="0" function="0" vbProcedure="0">#ref!</x:definedName>
    <x:definedName name="CHECK_L_T_P_E" localSheetId="4" hidden="0" function="0" vbProcedure="0">#ref!</x:definedName>
    <x:definedName name="CHECK_MACHINERY" localSheetId="4" hidden="0" function="0" vbProcedure="0">#ref!</x:definedName>
    <x:definedName name="CHECK_M_SECURITIES" localSheetId="4" hidden="0" function="0" vbProcedure="0">#ref!</x:definedName>
    <x:definedName name="CHECK_NETSALE" localSheetId="4" hidden="0" function="0" vbProcedure="0">#ref!</x:definedName>
    <x:definedName name="CHECK_NETSALE2" localSheetId="4" hidden="0" function="0" vbProcedure="0">#ref!</x:definedName>
    <x:definedName name="CHECK_OPR" localSheetId="4" hidden="0" function="0" vbProcedure="0">#ref!</x:definedName>
    <x:definedName name="CHECK_PAIDCAPITAL" localSheetId="4" hidden="0" function="0" vbProcedure="0">#ref!</x:definedName>
    <x:definedName name="CHECK_RETAINED" localSheetId="4" hidden="0" function="0" vbProcedure="0">#ref!</x:definedName>
    <x:definedName name="CHECK_STRUCTURE" localSheetId="4" hidden="0" function="0" vbProcedure="0">#ref!</x:definedName>
    <x:definedName name="CHECK_S_SECURITIES" localSheetId="4" hidden="0" function="0" vbProcedure="0">#ref!</x:definedName>
    <x:definedName name="CHECK_S_T_B" localSheetId="4" hidden="0" function="0" vbProcedure="0">#ref!</x:definedName>
    <x:definedName name="CHECK_S_W" localSheetId="4" hidden="0" function="0" vbProcedure="0">#ref!</x:definedName>
    <x:definedName name="CHECK_TOOL" localSheetId="4" hidden="0" function="0" vbProcedure="0">#ref!</x:definedName>
    <x:definedName name="CHECK_TOTALEQUITY" localSheetId="4" hidden="0" function="0" vbProcedure="0">#ref!</x:definedName>
    <x:definedName name="CHECK_VEHICLE" localSheetId="4" hidden="0" function="0" vbProcedure="0">#ref!</x:definedName>
    <x:definedName name="CLVL" localSheetId="4" hidden="0" function="0" vbProcedure="0">#ref!</x:definedName>
    <x:definedName name="CNT" localSheetId="4" hidden="0" function="0" vbProcedure="0">#ref!</x:definedName>
    <x:definedName name="COC_1.2" localSheetId="4" hidden="0" function="0" vbProcedure="0">#ref!</x:definedName>
    <x:definedName name="Coc_2m" localSheetId="4" hidden="0" function="0" vbProcedure="0">#ref!</x:definedName>
    <x:definedName name="Code" localSheetId="4" hidden="0" function="0" vbProcedure="0">#ref!</x:definedName>
    <x:definedName name="COMMON" localSheetId="4" hidden="0" function="0" vbProcedure="0">#ref!</x:definedName>
    <x:definedName name="COMPANY" localSheetId="4" hidden="0" function="0" vbProcedure="0">#ref!</x:definedName>
    <x:definedName name="CompanyList" localSheetId="4" hidden="0" function="0" vbProcedure="0">#ref!</x:definedName>
    <x:definedName name="CompanyName" localSheetId="4" hidden="0" function="0" vbProcedure="0">#ref!</x:definedName>
    <x:definedName name="COMPL" localSheetId="4" hidden="0" function="0" vbProcedure="0">#ref!</x:definedName>
    <x:definedName name="COMPONENT" localSheetId="4" hidden="0" function="0" vbProcedure="0">#ref!</x:definedName>
    <x:definedName name="CONCURRENCE" localSheetId="4" hidden="0" function="0" vbProcedure="0">#ref!</x:definedName>
    <x:definedName name="Cong_HM_DTCT" localSheetId="4" hidden="0" function="0" vbProcedure="0">#ref!</x:definedName>
    <x:definedName name="Cong_M_DTCT" localSheetId="4" hidden="0" function="0" vbProcedure="0">#ref!</x:definedName>
    <x:definedName name="Cong_NC_DTCT" localSheetId="4" hidden="0" function="0" vbProcedure="0">#ref!</x:definedName>
    <x:definedName name="Cong_VL_DTCT" localSheetId="4" hidden="0" function="0" vbProcedure="0">#ref!</x:definedName>
    <x:definedName name="CONST_EQ" localSheetId="4" hidden="0" function="0" vbProcedure="0">#ref!</x:definedName>
    <x:definedName name="Continue" localSheetId="4" hidden="0" function="0" vbProcedure="0">#ref!</x:definedName>
    <x:definedName name="CON_EQP_COS" localSheetId="4" hidden="0" function="0" vbProcedure="0">#ref!</x:definedName>
    <x:definedName name="CON_EQP_COST" localSheetId="4" hidden="0" function="0" vbProcedure="0">#ref!</x:definedName>
    <x:definedName name="COP" localSheetId="4" hidden="0" function="0" vbProcedure="0">#ref!</x:definedName>
    <x:definedName name="COVER" localSheetId="4" hidden="0" function="0" vbProcedure="0">#ref!</x:definedName>
    <x:definedName name="CP" localSheetId="4" hidden="0" function="0" vbProcedure="0">#ref!</x:definedName>
    <x:definedName name="CPC" localSheetId="4" hidden="0" function="0" vbProcedure="0">#ref!</x:definedName>
    <x:definedName name="Criteria_MI" localSheetId="4" hidden="0" function="0" vbProcedure="0">#ref!</x:definedName>
    <x:definedName name="CRITINST" localSheetId="4" hidden="0" function="0" vbProcedure="0">#ref!</x:definedName>
    <x:definedName name="CRITPURC" localSheetId="4" hidden="0" function="0" vbProcedure="0">#ref!</x:definedName>
    <x:definedName name="CS_10" localSheetId="4" hidden="0" function="0" vbProcedure="0">#ref!</x:definedName>
    <x:definedName name="CS_100" localSheetId="4" hidden="0" function="0" vbProcedure="0">#ref!</x:definedName>
    <x:definedName name="CS_10S" localSheetId="4" hidden="0" function="0" vbProcedure="0">#ref!</x:definedName>
    <x:definedName name="CS_120" localSheetId="4" hidden="0" function="0" vbProcedure="0">#ref!</x:definedName>
    <x:definedName name="CS_140" localSheetId="4" hidden="0" function="0" vbProcedure="0">#ref!</x:definedName>
    <x:definedName name="CS_160" localSheetId="4" hidden="0" function="0" vbProcedure="0">#ref!</x:definedName>
    <x:definedName name="CS_20" localSheetId="4" hidden="0" function="0" vbProcedure="0">#ref!</x:definedName>
    <x:definedName name="CS_30" localSheetId="4" hidden="0" function="0" vbProcedure="0">#ref!</x:definedName>
    <x:definedName name="CS_40" localSheetId="4" hidden="0" function="0" vbProcedure="0">#ref!</x:definedName>
    <x:definedName name="CS_40S" localSheetId="4" hidden="0" function="0" vbProcedure="0">#ref!</x:definedName>
    <x:definedName name="CS_5S" localSheetId="4" hidden="0" function="0" vbProcedure="0">#ref!</x:definedName>
    <x:definedName name="CS_60" localSheetId="4" hidden="0" function="0" vbProcedure="0">#ref!</x:definedName>
    <x:definedName name="CS_80" localSheetId="4" hidden="0" function="0" vbProcedure="0">#ref!</x:definedName>
    <x:definedName name="CS_80S" localSheetId="4" hidden="0" function="0" vbProcedure="0">#ref!</x:definedName>
    <x:definedName name="CS_STD" localSheetId="4" hidden="0" function="0" vbProcedure="0">#ref!</x:definedName>
    <x:definedName name="CS_XS" localSheetId="4" hidden="0" function="0" vbProcedure="0">#ref!</x:definedName>
    <x:definedName name="CS_XXS" localSheetId="4" hidden="0" function="0" vbProcedure="0">#ref!</x:definedName>
    <x:definedName name="CTHTKA8" localSheetId="4" hidden="0" function="0" vbProcedure="0">#ref!</x:definedName>
    <x:definedName name="CTHYSAN" localSheetId="4" hidden="0" function="0" vbProcedure="0">#ref!</x:definedName>
    <x:definedName name="CTHYSED" localSheetId="4" hidden="0" function="0" vbProcedure="0">#ref!</x:definedName>
    <x:definedName name="ctiep" localSheetId="4" hidden="0" function="0" vbProcedure="0">#ref!</x:definedName>
    <x:definedName name="CTTCMC" localSheetId="4" hidden="0" function="0" vbProcedure="0">#ref!</x:definedName>
    <x:definedName name="CTTHCPTZYW" localSheetId="4" hidden="0" function="0" vbProcedure="0">#ref!</x:definedName>
    <x:definedName name="CTTHHAARD" localSheetId="4" hidden="0" function="0" vbProcedure="0">#ref!</x:definedName>
    <x:definedName name="CTTIZSUTT" localSheetId="4" hidden="0" function="0" vbProcedure="0">#ref!</x:definedName>
    <x:definedName name="CTTSTW2" localSheetId="4" hidden="0" function="0" vbProcedure="0">#ref!</x:definedName>
    <x:definedName name="CTVWA5GLF" localSheetId="4" hidden="0" function="0" vbProcedure="0">#ref!</x:definedName>
    <x:definedName name="Cum_Int" localSheetId="4" hidden="0" function="0" vbProcedure="0">#ref!</x:definedName>
    <x:definedName name="cun" localSheetId="4" hidden="0" function="0" vbProcedure="0">#ref!</x:definedName>
    <x:definedName name="C_" localSheetId="4" hidden="0" function="0" vbProcedure="0">#ref!</x:definedName>
    <x:definedName name="DAFAFAD" localSheetId="4" hidden="1" function="0" vbProcedure="0">#ref!</x:definedName>
    <x:definedName name="DAISU" localSheetId="4" hidden="0" function="0" vbProcedure="0">#ref!</x:definedName>
    <x:definedName name="DAO_DAT" localSheetId="4" hidden="0" function="0" vbProcedure="0">#ref!</x:definedName>
    <x:definedName name="dasda" localSheetId="4" hidden="0" function="0" vbProcedure="0">#ref!,#ref!</x:definedName>
    <x:definedName name="Data" localSheetId="4" hidden="0" function="0" vbProcedure="0">#ref!</x:definedName>
    <x:definedName name="Data.Dump" localSheetId="4" hidden="1" function="0" vbProcedure="0">OFFSET(data.top.left,1,0)</x:definedName>
    <x:definedName name="Database.File" localSheetId="4" hidden="1" function="0" vbProcedure="0">#ref!</x:definedName>
    <x:definedName name="Database_MI" localSheetId="4" hidden="0" function="0" vbProcedure="0">#ref!</x:definedName>
    <x:definedName name="Data_All" localSheetId="4" hidden="0" function="0" vbProcedure="0">#ref!</x:definedName>
    <x:definedName name="date" localSheetId="4" hidden="0" function="0" vbProcedure="0">#ref!</x:definedName>
    <x:definedName name="Day" localSheetId="4" hidden="0" function="0" vbProcedure="0">#ref!</x:definedName>
    <x:definedName name="DBASE1" localSheetId="4" hidden="0" function="0" vbProcedure="0">#ref!</x:definedName>
    <x:definedName name="DB名" localSheetId="4" hidden="0" function="0" vbProcedure="0">#ref!</x:definedName>
    <x:definedName name="dddddd" localSheetId="4" hidden="0" function="0" vbProcedure="0">#ref!,#ref!</x:definedName>
    <x:definedName name="Dec_02" localSheetId="4" hidden="0" function="0" vbProcedure="0">#ref!</x:definedName>
    <x:definedName name="Dec_03" localSheetId="4" hidden="0" function="0" vbProcedure="0">#ref!</x:definedName>
    <x:definedName name="Dec_04" localSheetId="4" hidden="0" function="0" vbProcedure="0">#ref!</x:definedName>
    <x:definedName name="Dec_05" localSheetId="4" hidden="0" function="0" vbProcedure="0">#ref!</x:definedName>
    <x:definedName name="Dec_06" localSheetId="4" hidden="0" function="0" vbProcedure="0">#ref!</x:definedName>
    <x:definedName name="den_bu" localSheetId="4" hidden="0" function="0" vbProcedure="0">#ref!</x:definedName>
    <x:definedName name="DEPT_" localSheetId="4" hidden="0" function="0" vbProcedure="0">#ref!</x:definedName>
    <x:definedName name="DESCRIPTION" localSheetId="4" hidden="0" function="0" vbProcedure="0">#ref!</x:definedName>
    <x:definedName name="DETA" localSheetId="4" hidden="0" function="0" vbProcedure="0">#ref!</x:definedName>
    <x:definedName name="DGCTI592" localSheetId="4" hidden="0" function="0" vbProcedure="0">#ref!</x:definedName>
    <x:definedName name="Die" localSheetId="4" hidden="0" function="0" vbProcedure="0">#ref!</x:definedName>
    <x:definedName name="Dinhmuc" localSheetId="4" hidden="0" function="0" vbProcedure="0">#ref!</x:definedName>
    <x:definedName name="DMNQ" localSheetId="4" hidden="0" function="0" vbProcedure="0">#ref!</x:definedName>
    <x:definedName name="Documents_array" localSheetId="4" hidden="0" function="0" vbProcedure="0">#ref!</x:definedName>
    <x:definedName name="Dole_trans_code" localSheetId="4" hidden="0" function="0" vbProcedure="0">#ref!</x:definedName>
    <x:definedName name="Dongia" localSheetId="4" hidden="0" function="0" vbProcedure="0">#ref!</x:definedName>
    <x:definedName name="DR_NO." localSheetId="4" hidden="0" function="0" vbProcedure="0">#ref!</x:definedName>
    <x:definedName name="DSDSD" localSheetId="4" hidden="0" function="0" vbProcedure="0">#ref!</x:definedName>
    <x:definedName name="DSUMDATA" localSheetId="4" hidden="0" function="0" vbProcedure="0">#ref!</x:definedName>
    <x:definedName name="DVPNUMBER" localSheetId="4" hidden="0" function="0" vbProcedure="0">#ref!</x:definedName>
    <x:definedName name="D_7101A_B" localSheetId="4" hidden="0" function="0" vbProcedure="0">#ref!</x:definedName>
    <x:definedName name="DÇm_33" localSheetId="4" hidden="0" function="0" vbProcedure="0">#ref!</x:definedName>
    <x:definedName name="E" localSheetId="4" hidden="0" function="0" vbProcedure="0">#ref!</x:definedName>
    <x:definedName name="Eb" localSheetId="4" hidden="0" function="0" vbProcedure="0">#ref!</x:definedName>
    <x:definedName name="Ebdam" localSheetId="4" hidden="0" function="0" vbProcedure="0">#ref!</x:definedName>
    <x:definedName name="Ecot1" localSheetId="4" hidden="0" function="0" vbProcedure="0">#ref!</x:definedName>
    <x:definedName name="EEEE" localSheetId="4" hidden="0" function="0" vbProcedure="0">#ref!</x:definedName>
    <x:definedName name="EEEEE" localSheetId="4" hidden="0" function="0" vbProcedure="0">#ref!</x:definedName>
    <x:definedName name="emb" localSheetId="4" hidden="0" function="0" vbProcedure="0">#ref!</x:definedName>
    <x:definedName name="EMI工場ﾚｲｱｳﾄ" localSheetId="4" hidden="0" function="0" vbProcedure="0">#ref!</x:definedName>
    <x:definedName name="EmployeeName" localSheetId="4" hidden="0" function="0" vbProcedure="0">#ref!</x:definedName>
    <x:definedName name="end" localSheetId="4" hidden="0" function="0" vbProcedure="0">#ref!</x:definedName>
    <x:definedName name="End_1" localSheetId="4" hidden="0" function="0" vbProcedure="0">#ref!</x:definedName>
    <x:definedName name="End_10" localSheetId="4" hidden="0" function="0" vbProcedure="0">#ref!</x:definedName>
    <x:definedName name="End_11" localSheetId="4" hidden="0" function="0" vbProcedure="0">#ref!</x:definedName>
    <x:definedName name="End_12" localSheetId="4" hidden="0" function="0" vbProcedure="0">#ref!</x:definedName>
    <x:definedName name="End_13" localSheetId="4" hidden="0" function="0" vbProcedure="0">#ref!</x:definedName>
    <x:definedName name="End_2" localSheetId="4" hidden="0" function="0" vbProcedure="0">#ref!</x:definedName>
    <x:definedName name="End_3" localSheetId="4" hidden="0" function="0" vbProcedure="0">#ref!</x:definedName>
    <x:definedName name="End_4" localSheetId="4" hidden="0" function="0" vbProcedure="0">#ref!</x:definedName>
    <x:definedName name="End_5" localSheetId="4" hidden="0" function="0" vbProcedure="0">#ref!</x:definedName>
    <x:definedName name="End_6" localSheetId="4" hidden="0" function="0" vbProcedure="0">#ref!</x:definedName>
    <x:definedName name="End_7" localSheetId="4" hidden="0" function="0" vbProcedure="0">#ref!</x:definedName>
    <x:definedName name="End_8" localSheetId="4" hidden="0" function="0" vbProcedure="0">#ref!</x:definedName>
    <x:definedName name="End_9" localSheetId="4" hidden="0" function="0" vbProcedure="0">#ref!</x:definedName>
    <x:definedName name="End_Bal" localSheetId="4" hidden="0" function="0" vbProcedure="0">#ref!</x:definedName>
    <x:definedName name="ENGINE" localSheetId="4" hidden="0" function="0" vbProcedure="0">#ref!</x:definedName>
    <x:definedName name="ENID" localSheetId="4" hidden="0" function="0" vbProcedure="0">#ref!</x:definedName>
    <x:definedName name="EQREQRQ" localSheetId="4" hidden="0" function="0" vbProcedure="0">#ref!</x:definedName>
    <x:definedName name="ErrColor" localSheetId="4" hidden="0" function="0" vbProcedure="0">#ref!</x:definedName>
    <x:definedName name="ew" localSheetId="4" hidden="0" function="0" vbProcedure="0">#ref!</x:definedName>
    <x:definedName name="ex" localSheetId="4" hidden="0" function="0" vbProcedure="0">#ref!</x:definedName>
    <x:definedName name="Excel_BuiltIn_Print_Area_1" localSheetId="4" hidden="0" function="0" vbProcedure="0">#ref!</x:definedName>
    <x:definedName name="Excel_BuiltIn_Print_Area_17_1" localSheetId="4" hidden="0" function="0" vbProcedure="0">#ref!</x:definedName>
    <x:definedName name="Excel_BuiltIn_Print_Area_17_18" localSheetId="4" hidden="0" function="0" vbProcedure="0">#ref!</x:definedName>
    <x:definedName name="Excel_BuiltIn_Print_Area_17_2" localSheetId="4" hidden="0" function="0" vbProcedure="0">#ref!</x:definedName>
    <x:definedName name="Excel_BuiltIn_Print_Area_17_3" localSheetId="4" hidden="0" function="0" vbProcedure="0">#ref!</x:definedName>
    <x:definedName name="Excel_BuiltIn_Print_Area_1_1" localSheetId="4" hidden="0" function="0" vbProcedure="0">#ref!</x:definedName>
    <x:definedName name="Excel_BuiltIn_Print_Area_1_18" localSheetId="4" hidden="0" function="0" vbProcedure="0">#ref!</x:definedName>
    <x:definedName name="Excel_BuiltIn_Print_Area_1_1_1" localSheetId="4" hidden="0" function="0" vbProcedure="0">#ref!</x:definedName>
    <x:definedName name="Excel_BuiltIn_Print_Area_1_1_1_1" localSheetId="4" hidden="0" function="0" vbProcedure="0">#ref!</x:definedName>
    <x:definedName name="Excel_BuiltIn_Print_Area_1_1_1_1_1" localSheetId="4" hidden="0" function="0" vbProcedure="0">#ref!</x:definedName>
    <x:definedName name="Excel_BuiltIn_Print_Area_1_2" localSheetId="4" hidden="0" function="0" vbProcedure="0">#ref!</x:definedName>
    <x:definedName name="Excel_BuiltIn_Print_Area_1_3" localSheetId="4" hidden="0" function="0" vbProcedure="0">#ref!</x:definedName>
    <x:definedName name="Excel_BuiltIn_Print_Area_2" localSheetId="4" hidden="0" function="0" vbProcedure="0">#ref!</x:definedName>
    <x:definedName name="Excel_BuiltIn_Print_Area_20_1" localSheetId="4" hidden="0" function="0" vbProcedure="0">#ref!</x:definedName>
    <x:definedName name="Excel_BuiltIn_Print_Area_20_18" localSheetId="4" hidden="0" function="0" vbProcedure="0">#ref!</x:definedName>
    <x:definedName name="Excel_BuiltIn_Print_Area_20_2" localSheetId="4" hidden="0" function="0" vbProcedure="0">#ref!</x:definedName>
    <x:definedName name="Excel_BuiltIn_Print_Area_20_3" localSheetId="4" hidden="0" function="0" vbProcedure="0">#ref!</x:definedName>
    <x:definedName name="Excel_BuiltIn_Print_Area_2_1" localSheetId="4" hidden="0" function="0" vbProcedure="0">#ref!</x:definedName>
    <x:definedName name="Excel_BuiltIn_Print_Area_2_1_15" localSheetId="4" hidden="0" function="0" vbProcedure="0">#ref!</x:definedName>
    <x:definedName name="Excel_BuiltIn_Print_Area_2_1_15_4" localSheetId="4" hidden="0" function="0" vbProcedure="0">#ref!</x:definedName>
    <x:definedName name="Excel_BuiltIn_Print_Area_2_1_15_5" localSheetId="4" hidden="0" function="0" vbProcedure="0">#ref!</x:definedName>
    <x:definedName name="Excel_BuiltIn_Print_Area_2_1_15_7" localSheetId="4" hidden="0" function="0" vbProcedure="0">#ref!</x:definedName>
    <x:definedName name="Excel_BuiltIn_Print_Area_2_1_15_8" localSheetId="4" hidden="0" function="0" vbProcedure="0">#ref!</x:definedName>
    <x:definedName name="Excel_BuiltIn_Print_Area_2_1_15_9" localSheetId="4" hidden="0" function="0" vbProcedure="0">#ref!</x:definedName>
    <x:definedName name="Excel_BuiltIn_Print_Area_2_1_17" localSheetId="4" hidden="0" function="0" vbProcedure="0">#ref!</x:definedName>
    <x:definedName name="Excel_BuiltIn_Print_Area_2_1_17_4" localSheetId="4" hidden="0" function="0" vbProcedure="0">#ref!</x:definedName>
    <x:definedName name="Excel_BuiltIn_Print_Area_2_1_17_5" localSheetId="4" hidden="0" function="0" vbProcedure="0">#ref!</x:definedName>
    <x:definedName name="Excel_BuiltIn_Print_Area_2_1_17_7" localSheetId="4" hidden="0" function="0" vbProcedure="0">#ref!</x:definedName>
    <x:definedName name="Excel_BuiltIn_Print_Area_2_1_17_8" localSheetId="4" hidden="0" function="0" vbProcedure="0">#ref!</x:definedName>
    <x:definedName name="Excel_BuiltIn_Print_Area_2_1_17_9" localSheetId="4" hidden="0" function="0" vbProcedure="0">#ref!</x:definedName>
    <x:definedName name="Excel_BuiltIn_Print_Area_2_1_18" localSheetId="4" hidden="0" function="0" vbProcedure="0">#ref!</x:definedName>
    <x:definedName name="Excel_BuiltIn_Print_Area_2_1_1_1" localSheetId="4" hidden="0" function="0" vbProcedure="0">#ref!</x:definedName>
    <x:definedName name="Excel_BuiltIn_Print_Area_2_1_2" localSheetId="4" hidden="0" function="0" vbProcedure="0">#ref!</x:definedName>
    <x:definedName name="Excel_BuiltIn_Print_Area_2_1_3" localSheetId="4" hidden="0" function="0" vbProcedure="0">#ref!</x:definedName>
    <x:definedName name="Excel_BuiltIn_Print_Area_2_1_4" localSheetId="4" hidden="0" function="0" vbProcedure="0">#ref!</x:definedName>
    <x:definedName name="Excel_BuiltIn_Print_Area_2_1_5" localSheetId="4" hidden="0" function="0" vbProcedure="0">#ref!</x:definedName>
    <x:definedName name="Excel_BuiltIn_Print_Area_2_1_7" localSheetId="4" hidden="0" function="0" vbProcedure="0">#ref!</x:definedName>
    <x:definedName name="Excel_BuiltIn_Print_Area_2_1_8" localSheetId="4" hidden="0" function="0" vbProcedure="0">#ref!</x:definedName>
    <x:definedName name="Excel_BuiltIn_Print_Area_2_1_9" localSheetId="4" hidden="0" function="0" vbProcedure="0">#ref!</x:definedName>
    <x:definedName name="Excel_BuiltIn_Print_Area_3" localSheetId="4" hidden="0" function="0" vbProcedure="0">#ref!</x:definedName>
    <x:definedName name="Excel_BuiltIn_Print_Area_3_1" localSheetId="4" hidden="0" function="0" vbProcedure="0">#ref!</x:definedName>
    <x:definedName name="Excel_BuiltIn_Print_Area_3_17" localSheetId="4" hidden="0" function="0" vbProcedure="0">#ref!</x:definedName>
    <x:definedName name="Excel_BuiltIn_Print_Area_3_17_4" localSheetId="4" hidden="0" function="0" vbProcedure="0">#ref!</x:definedName>
    <x:definedName name="Excel_BuiltIn_Print_Area_3_17_5" localSheetId="4" hidden="0" function="0" vbProcedure="0">#ref!</x:definedName>
    <x:definedName name="Excel_BuiltIn_Print_Area_3_17_7" localSheetId="4" hidden="0" function="0" vbProcedure="0">#ref!</x:definedName>
    <x:definedName name="Excel_BuiltIn_Print_Area_3_17_8" localSheetId="4" hidden="0" function="0" vbProcedure="0">#ref!</x:definedName>
    <x:definedName name="Excel_BuiltIn_Print_Area_3_17_9" localSheetId="4" hidden="0" function="0" vbProcedure="0">#ref!</x:definedName>
    <x:definedName name="Excel_BuiltIn_Print_Area_3_1_1" localSheetId="4" hidden="0" function="0" vbProcedure="0">#ref!</x:definedName>
    <x:definedName name="Excel_BuiltIn_Print_Area_3_1_4" localSheetId="4" hidden="0" function="0" vbProcedure="0">#ref!</x:definedName>
    <x:definedName name="Excel_BuiltIn_Print_Area_3_1_5" localSheetId="4" hidden="0" function="0" vbProcedure="0">#ref!</x:definedName>
    <x:definedName name="Excel_BuiltIn_Print_Area_3_1_7" localSheetId="4" hidden="0" function="0" vbProcedure="0">#ref!</x:definedName>
    <x:definedName name="Excel_BuiltIn_Print_Area_3_1_8" localSheetId="4" hidden="0" function="0" vbProcedure="0">#ref!</x:definedName>
    <x:definedName name="Excel_BuiltIn_Print_Area_3_1_9" localSheetId="4" hidden="0" function="0" vbProcedure="0">#ref!</x:definedName>
    <x:definedName name="Excel_BuiltIn_Print_Area_3_4" localSheetId="4" hidden="0" function="0" vbProcedure="0">#ref!</x:definedName>
    <x:definedName name="Excel_BuiltIn_Print_Area_3_5" localSheetId="4" hidden="0" function="0" vbProcedure="0">#ref!</x:definedName>
    <x:definedName name="Excel_BuiltIn_Print_Area_3_7" localSheetId="4" hidden="0" function="0" vbProcedure="0">#ref!</x:definedName>
    <x:definedName name="Excel_BuiltIn_Print_Area_3_8" localSheetId="4" hidden="0" function="0" vbProcedure="0">#ref!</x:definedName>
    <x:definedName name="Excel_BuiltIn_Print_Area_3_9" localSheetId="4" hidden="0" function="0" vbProcedure="0">#ref!</x:definedName>
    <x:definedName name="Excel_BuiltIn_Print_Area_4" localSheetId="4" hidden="0" function="0" vbProcedure="0">#ref!</x:definedName>
    <x:definedName name="Excel_BuiltIn_Print_Area_4_1" localSheetId="4" hidden="0" function="0" vbProcedure="0">#ref!</x:definedName>
    <x:definedName name="Excel_BuiltIn_Print_Area_4_1_1_1_1_1" localSheetId="4" hidden="0" function="0" vbProcedure="0">#ref!</x:definedName>
    <x:definedName name="Excel_BuiltIn_Print_Area_4_1_1_1_1_1_1" localSheetId="4" hidden="0" function="0" vbProcedure="0">#ref!</x:definedName>
    <x:definedName name="Excel_BuiltIn_Print_Area_4_1_1_1_1_1_1_1_1" localSheetId="4" hidden="0" function="0" vbProcedure="0">#ref!</x:definedName>
    <x:definedName name="Excel_BuiltIn_Print_Area_4_2" localSheetId="4" hidden="0" function="0" vbProcedure="0">#ref!</x:definedName>
    <x:definedName name="Excel_BuiltIn_Print_Area_5" localSheetId="4" hidden="0" function="0" vbProcedure="0">#ref!</x:definedName>
    <x:definedName name="Excel_BuiltIn_Print_Area_6_1_1" localSheetId="4" hidden="0" function="0" vbProcedure="0">#ref!</x:definedName>
    <x:definedName name="Excel_BuiltIn_Print_Area_6_1_1_1" localSheetId="4" hidden="0" function="0" vbProcedure="0">#ref!</x:definedName>
    <x:definedName name="Excel_BuiltIn_Print_Area_7" localSheetId="4" hidden="0" function="0" vbProcedure="0">#ref!</x:definedName>
    <x:definedName name="Excel_BuiltIn_Print_Area_7_1" localSheetId="4" hidden="0" function="0" vbProcedure="0">#ref!</x:definedName>
    <x:definedName name="Excel_BuiltIn_Print_Titles_15_1" localSheetId="4" hidden="0" function="0" vbProcedure="0">#ref!</x:definedName>
    <x:definedName name="Excel_BuiltIn_Print_Titles_15_18" localSheetId="4" hidden="0" function="0" vbProcedure="0">#ref!</x:definedName>
    <x:definedName name="Excel_BuiltIn_Print_Titles_15_2" localSheetId="4" hidden="0" function="0" vbProcedure="0">#ref!</x:definedName>
    <x:definedName name="Excel_BuiltIn_Print_Titles_15_3" localSheetId="4" hidden="0" function="0" vbProcedure="0">#ref!</x:definedName>
    <x:definedName name="Excel_BuiltIn_Print_Titles_1_18" localSheetId="4" hidden="0" function="0" vbProcedure="0">#ref!</x:definedName>
    <x:definedName name="Excel_BuiltIn_Print_Titles_1_1_1" localSheetId="4" hidden="0" function="0" vbProcedure="0">#ref!</x:definedName>
    <x:definedName name="Excel_BuiltIn_Print_Titles_1_1_18" localSheetId="4" hidden="0" function="0" vbProcedure="0">#ref!</x:definedName>
    <x:definedName name="Excel_BuiltIn_Print_Titles_1_1_1_1" localSheetId="4" hidden="0" function="0" vbProcedure="0">#ref!</x:definedName>
    <x:definedName name="Excel_BuiltIn_Print_Titles_1_1_2" localSheetId="4" hidden="0" function="0" vbProcedure="0">#ref!</x:definedName>
    <x:definedName name="Excel_BuiltIn_Print_Titles_1_1_3" localSheetId="4" hidden="0" function="0" vbProcedure="0">#ref!</x:definedName>
    <x:definedName name="Excel_BuiltIn_Print_Titles_1_2" localSheetId="4" hidden="0" function="0" vbProcedure="0">#ref!</x:definedName>
    <x:definedName name="Excel_BuiltIn_Print_Titles_1_3" localSheetId="4" hidden="0" function="0" vbProcedure="0">#ref!</x:definedName>
    <x:definedName name="Excel_BuiltIn_Print_Titles_23_1" localSheetId="4" hidden="0" function="0" vbProcedure="0">#ref!</x:definedName>
    <x:definedName name="Excel_BuiltIn_Print_Titles_23_18" localSheetId="4" hidden="0" function="0" vbProcedure="0">#ref!</x:definedName>
    <x:definedName name="Excel_BuiltIn_Print_Titles_23_2" localSheetId="4" hidden="0" function="0" vbProcedure="0">#ref!</x:definedName>
    <x:definedName name="Excel_BuiltIn_Print_Titles_23_3" localSheetId="4" hidden="0" function="0" vbProcedure="0">#ref!</x:definedName>
    <x:definedName name="Excel_BuiltIn_Print_Titles_2_1" localSheetId="4" hidden="0" function="0" vbProcedure="0">#ref!</x:definedName>
    <x:definedName name="Excel_BuiltIn_Print_Titles_2_1_17" localSheetId="4" hidden="0" function="0" vbProcedure="0">#ref!</x:definedName>
    <x:definedName name="Excel_BuiltIn_Print_Titles_2_1_17_4" localSheetId="4" hidden="0" function="0" vbProcedure="0">#ref!</x:definedName>
    <x:definedName name="Excel_BuiltIn_Print_Titles_2_1_17_5" localSheetId="4" hidden="0" function="0" vbProcedure="0">#ref!</x:definedName>
    <x:definedName name="Excel_BuiltIn_Print_Titles_2_1_17_7" localSheetId="4" hidden="0" function="0" vbProcedure="0">#ref!</x:definedName>
    <x:definedName name="Excel_BuiltIn_Print_Titles_2_1_17_8" localSheetId="4" hidden="0" function="0" vbProcedure="0">#ref!</x:definedName>
    <x:definedName name="Excel_BuiltIn_Print_Titles_2_1_17_9" localSheetId="4" hidden="0" function="0" vbProcedure="0">#ref!</x:definedName>
    <x:definedName name="Excel_BuiltIn_Print_Titles_2_1_18" localSheetId="4" hidden="0" function="0" vbProcedure="0">#ref!</x:definedName>
    <x:definedName name="Excel_BuiltIn_Print_Titles_2_1_1_1" localSheetId="4" hidden="0" function="0" vbProcedure="0">#ref!</x:definedName>
    <x:definedName name="Excel_BuiltIn_Print_Titles_2_1_1_18" localSheetId="4" hidden="0" function="0" vbProcedure="0">#ref!</x:definedName>
    <x:definedName name="Excel_BuiltIn_Print_Titles_2_1_1_1_1" localSheetId="4" hidden="0" function="0" vbProcedure="0">#ref!</x:definedName>
    <x:definedName name="Excel_BuiltIn_Print_Titles_2_1_1_1_1_1" localSheetId="4" hidden="0" function="0" vbProcedure="0">#ref!</x:definedName>
    <x:definedName name="Excel_BuiltIn_Print_Titles_2_1_1_1_1_1_1" localSheetId="4" hidden="0" function="0" vbProcedure="0">#ref!</x:definedName>
    <x:definedName name="Excel_BuiltIn_Print_Titles_2_1_1_2" localSheetId="4" hidden="0" function="0" vbProcedure="0">#ref!</x:definedName>
    <x:definedName name="Excel_BuiltIn_Print_Titles_2_1_1_3" localSheetId="4" hidden="0" function="0" vbProcedure="0">#ref!</x:definedName>
    <x:definedName name="Excel_BuiltIn_Print_Titles_2_1_2" localSheetId="4" hidden="0" function="0" vbProcedure="0">#ref!</x:definedName>
    <x:definedName name="Excel_BuiltIn_Print_Titles_2_1_3" localSheetId="4" hidden="0" function="0" vbProcedure="0">#ref!</x:definedName>
    <x:definedName name="Excel_BuiltIn_Print_Titles_2_1_4" localSheetId="4" hidden="0" function="0" vbProcedure="0">#ref!</x:definedName>
    <x:definedName name="Excel_BuiltIn_Print_Titles_2_1_5" localSheetId="4" hidden="0" function="0" vbProcedure="0">#ref!</x:definedName>
    <x:definedName name="Excel_BuiltIn_Print_Titles_2_1_7" localSheetId="4" hidden="0" function="0" vbProcedure="0">#ref!</x:definedName>
    <x:definedName name="Excel_BuiltIn_Print_Titles_2_1_8" localSheetId="4" hidden="0" function="0" vbProcedure="0">#ref!</x:definedName>
    <x:definedName name="Excel_BuiltIn_Print_Titles_2_1_9" localSheetId="4" hidden="0" function="0" vbProcedure="0">#ref!</x:definedName>
    <x:definedName name="Excel_BuiltIn_Print_Titles_3" localSheetId="4" hidden="0" function="0" vbProcedure="0">#ref!</x:definedName>
    <x:definedName name="Excel_BuiltIn_Print_Titles_3_1" localSheetId="4" hidden="0" function="0" vbProcedure="0">#ref!</x:definedName>
    <x:definedName name="Excel_BuiltIn_Print_Titles_3_17" localSheetId="4" hidden="0" function="0" vbProcedure="0">#ref!</x:definedName>
    <x:definedName name="Excel_BuiltIn_Print_Titles_3_17_4" localSheetId="4" hidden="0" function="0" vbProcedure="0">#ref!</x:definedName>
    <x:definedName name="Excel_BuiltIn_Print_Titles_3_17_5" localSheetId="4" hidden="0" function="0" vbProcedure="0">#ref!</x:definedName>
    <x:definedName name="Excel_BuiltIn_Print_Titles_3_17_7" localSheetId="4" hidden="0" function="0" vbProcedure="0">#ref!</x:definedName>
    <x:definedName name="Excel_BuiltIn_Print_Titles_3_17_8" localSheetId="4" hidden="0" function="0" vbProcedure="0">#ref!</x:definedName>
    <x:definedName name="Excel_BuiltIn_Print_Titles_3_17_9" localSheetId="4" hidden="0" function="0" vbProcedure="0">#ref!</x:definedName>
    <x:definedName name="Excel_BuiltIn_Print_Titles_3_18" localSheetId="4" hidden="0" function="0" vbProcedure="0">#ref!</x:definedName>
    <x:definedName name="Excel_BuiltIn_Print_Titles_3_1_1" localSheetId="4" hidden="0" function="0" vbProcedure="0">#ref!</x:definedName>
    <x:definedName name="Excel_BuiltIn_Print_Titles_3_1_4" localSheetId="4" hidden="0" function="0" vbProcedure="0">#ref!</x:definedName>
    <x:definedName name="Excel_BuiltIn_Print_Titles_3_1_5" localSheetId="4" hidden="0" function="0" vbProcedure="0">#ref!</x:definedName>
    <x:definedName name="Excel_BuiltIn_Print_Titles_3_1_7" localSheetId="4" hidden="0" function="0" vbProcedure="0">#ref!</x:definedName>
    <x:definedName name="Excel_BuiltIn_Print_Titles_3_1_8" localSheetId="4" hidden="0" function="0" vbProcedure="0">#ref!</x:definedName>
    <x:definedName name="Excel_BuiltIn_Print_Titles_3_1_9" localSheetId="4" hidden="0" function="0" vbProcedure="0">#ref!</x:definedName>
    <x:definedName name="Excel_BuiltIn_Print_Titles_3_2" localSheetId="4" hidden="0" function="0" vbProcedure="0">#ref!</x:definedName>
    <x:definedName name="Excel_BuiltIn_Print_Titles_3_3" localSheetId="4" hidden="0" function="0" vbProcedure="0">#ref!</x:definedName>
    <x:definedName name="Excel_BuiltIn_Print_Titles_3_4" localSheetId="4" hidden="0" function="0" vbProcedure="0">#ref!</x:definedName>
    <x:definedName name="Excel_BuiltIn_Print_Titles_3_5" localSheetId="4" hidden="0" function="0" vbProcedure="0">#ref!</x:definedName>
    <x:definedName name="Excel_BuiltIn_Print_Titles_3_7" localSheetId="4" hidden="0" function="0" vbProcedure="0">#ref!</x:definedName>
    <x:definedName name="Excel_BuiltIn_Print_Titles_3_8" localSheetId="4" hidden="0" function="0" vbProcedure="0">#ref!</x:definedName>
    <x:definedName name="Excel_BuiltIn_Print_Titles_3_9" localSheetId="4" hidden="0" function="0" vbProcedure="0">#ref!</x:definedName>
    <x:definedName name="Excel_BuiltIn_Print_Titles_4" localSheetId="4" hidden="0" function="0" vbProcedure="0">#ref!</x:definedName>
    <x:definedName name="Excel_BuiltIn_Print_Titles_4_1_1" localSheetId="4" hidden="0" function="0" vbProcedure="0">#ref!</x:definedName>
    <x:definedName name="Excel_BuiltIn_Print_Titles_4_1_18" localSheetId="4" hidden="0" function="0" vbProcedure="0">#ref!</x:definedName>
    <x:definedName name="Excel_BuiltIn_Print_Titles_4_1_2" localSheetId="4" hidden="0" function="0" vbProcedure="0">#ref!</x:definedName>
    <x:definedName name="Excel_BuiltIn_Print_Titles_4_1_3" localSheetId="4" hidden="0" function="0" vbProcedure="0">#ref!</x:definedName>
    <x:definedName name="Excel_BuiltIn_Print_Titles_5_1_1" localSheetId="4" hidden="0" function="0" vbProcedure="0">#ref!</x:definedName>
    <x:definedName name="Excel_BuiltIn_Print_Titles_5_1_18" localSheetId="4" hidden="0" function="0" vbProcedure="0">#ref!</x:definedName>
    <x:definedName name="Excel_BuiltIn_Print_Titles_5_1_2" localSheetId="4" hidden="0" function="0" vbProcedure="0">#ref!</x:definedName>
    <x:definedName name="Excel_BuiltIn_Print_Titles_5_1_3" localSheetId="4" hidden="0" function="0" vbProcedure="0">#ref!</x:definedName>
    <x:definedName name="Excel_BuiltIn_Print_Titles_6_1" localSheetId="4" hidden="0" function="0" vbProcedure="0">#ref!</x:definedName>
    <x:definedName name="Excel_BuiltIn_Print_Titles_6_18" localSheetId="4" hidden="0" function="0" vbProcedure="0">#ref!</x:definedName>
    <x:definedName name="Excel_BuiltIn_Print_Titles_6_2" localSheetId="4" hidden="0" function="0" vbProcedure="0">#ref!</x:definedName>
    <x:definedName name="Excel_BuiltIn_Print_Titles_6_3" localSheetId="4" hidden="0" function="0" vbProcedure="0">#ref!</x:definedName>
    <x:definedName name="Excel_BuiltIn__FilterDatabase_4_1" localSheetId="4" hidden="0" function="0" vbProcedure="0">#ref!</x:definedName>
    <x:definedName name="Excel_BuiltIn__FilterDatabase_4_18" localSheetId="4" hidden="0" function="0" vbProcedure="0">#ref!</x:definedName>
    <x:definedName name="Excel_BuiltIn__FilterDatabase_4_2" localSheetId="4" hidden="0" function="0" vbProcedure="0">#ref!</x:definedName>
    <x:definedName name="Excel_BuiltIn__FilterDatabase_4_3" localSheetId="4" hidden="0" function="0" vbProcedure="0">#ref!</x:definedName>
    <x:definedName name="Excel_BuiltIn__FilterDatabase_8" localSheetId="4" hidden="0" function="0" vbProcedure="0">#ref!</x:definedName>
    <x:definedName name="Extract_MI" localSheetId="4" hidden="0" function="0" vbProcedure="0">#ref!</x:definedName>
    <x:definedName name="Extra_Pay" localSheetId="4" hidden="0" function="0" vbProcedure="0">#ref!</x:definedName>
    <x:definedName name="f" localSheetId="4" hidden="0" function="0" vbProcedure="0">#ref!</x:definedName>
    <x:definedName name="FACTOR" localSheetId="4" hidden="0" function="0" vbProcedure="0">#ref!</x:definedName>
    <x:definedName name="fas" localSheetId="4" hidden="0" function="0" vbProcedure="0">#ref!</x:definedName>
    <x:definedName name="fasd" localSheetId="4" hidden="0" function="0" vbProcedure="0">#ref!</x:definedName>
    <x:definedName name="Fa分割計算" localSheetId="4" hidden="0" function="0" vbProcedure="0">#ref!</x:definedName>
    <x:definedName name="Fa分割計算表" localSheetId="4" hidden="0" function="0" vbProcedure="0">#ref!</x:definedName>
    <x:definedName name="FA金型" localSheetId="4" hidden="0" function="0" vbProcedure="0">#ref!</x:definedName>
    <x:definedName name="Feb_02" localSheetId="4" hidden="0" function="0" vbProcedure="0">#ref!</x:definedName>
    <x:definedName name="Feb_03" localSheetId="4" hidden="0" function="0" vbProcedure="0">#ref!</x:definedName>
    <x:definedName name="Feb_04" localSheetId="4" hidden="0" function="0" vbProcedure="0">#ref!</x:definedName>
    <x:definedName name="Feb_05" localSheetId="4" hidden="0" function="0" vbProcedure="0">#ref!</x:definedName>
    <x:definedName name="Feb_06" localSheetId="4" hidden="0" function="0" vbProcedure="0">#ref!</x:definedName>
    <x:definedName name="File.Type" localSheetId="4" hidden="1" function="0" vbProcedure="0">#ref!</x:definedName>
    <x:definedName name="Financial_Position" localSheetId="4" hidden="0" function="0" vbProcedure="0">#ref!</x:definedName>
    <x:definedName name="Financial_Stmts" localSheetId="4" hidden="0" function="0" vbProcedure="0">#ref!</x:definedName>
    <x:definedName name="FIRSTHOME" localSheetId="4" hidden="0" function="0" vbProcedure="0">#ref!</x:definedName>
    <x:definedName name="FORM" localSheetId="4" hidden="0" function="0" vbProcedure="0">#ref!</x:definedName>
    <x:definedName name="FORM10_ACCOUNT" localSheetId="4" hidden="0" function="0" vbProcedure="0">#ref!</x:definedName>
    <x:definedName name="FORM10_AMOUNT" localSheetId="4" hidden="0" function="0" vbProcedure="0">#ref!</x:definedName>
    <x:definedName name="FORM10_OPTION" localSheetId="4" hidden="0" function="0" vbProcedure="0">#ref!</x:definedName>
    <x:definedName name="FORM11_ACCOUNT" localSheetId="4" hidden="0" function="0" vbProcedure="0">#ref!</x:definedName>
    <x:definedName name="FORM11_AMOUNT" localSheetId="4" hidden="0" function="0" vbProcedure="0">#ref!</x:definedName>
    <x:definedName name="FORM11_OPTION" localSheetId="4" hidden="0" function="0" vbProcedure="0">#ref!</x:definedName>
    <x:definedName name="FORM11_SUBACCOUNT" localSheetId="4" hidden="0" function="0" vbProcedure="0">#ref!</x:definedName>
    <x:definedName name="FORM12_1_ACCOUNT" localSheetId="4" hidden="0" function="0" vbProcedure="0">#ref!</x:definedName>
    <x:definedName name="FORM12_1_AMOUNT" localSheetId="4" hidden="0" function="0" vbProcedure="0">#ref!</x:definedName>
    <x:definedName name="FORM12_1_OPTION" localSheetId="4" hidden="0" function="0" vbProcedure="0">#ref!</x:definedName>
    <x:definedName name="FORM12_2_ACCOUNT" localSheetId="4" hidden="0" function="0" vbProcedure="0">#ref!</x:definedName>
    <x:definedName name="FORM12_2_AMOUNT" localSheetId="4" hidden="0" function="0" vbProcedure="0">#ref!</x:definedName>
    <x:definedName name="FORM12_2_OPTION" localSheetId="4" hidden="0" function="0" vbProcedure="0">#ref!</x:definedName>
    <x:definedName name="FORM12_3_ACCOUNT" localSheetId="4" hidden="0" function="0" vbProcedure="0">#ref!</x:definedName>
    <x:definedName name="FORM12_3_AMOUNT" localSheetId="4" hidden="0" function="0" vbProcedure="0">#ref!</x:definedName>
    <x:definedName name="FORM12_3_OPTION" localSheetId="4" hidden="0" function="0" vbProcedure="0">#ref!</x:definedName>
    <x:definedName name="FORM12_ACCOUNT" localSheetId="4" hidden="0" function="0" vbProcedure="0">#ref!</x:definedName>
    <x:definedName name="FORM12_AMOUNT" localSheetId="4" hidden="0" function="0" vbProcedure="0">#ref!</x:definedName>
    <x:definedName name="FORM12_OPTION" localSheetId="4" hidden="0" function="0" vbProcedure="0">#ref!</x:definedName>
    <x:definedName name="FORM12_SUBACCOUNT" localSheetId="4" hidden="0" function="0" vbProcedure="0">#ref!</x:definedName>
    <x:definedName name="FORM13_ACCOUNT" localSheetId="4" hidden="0" function="0" vbProcedure="0">#ref!</x:definedName>
    <x:definedName name="FORM13_AMOUNT" localSheetId="4" hidden="0" function="0" vbProcedure="0">#ref!</x:definedName>
    <x:definedName name="FORM13_OPTION" localSheetId="4" hidden="0" function="0" vbProcedure="0">#ref!</x:definedName>
    <x:definedName name="FORM13_SUBACCOUNT" localSheetId="4" hidden="0" function="0" vbProcedure="0">#ref!</x:definedName>
    <x:definedName name="FORM14_ACCOUNT" localSheetId="4" hidden="0" function="0" vbProcedure="0">#ref!</x:definedName>
    <x:definedName name="FORM14_OPTION" localSheetId="4" hidden="0" function="0" vbProcedure="0">#ref!</x:definedName>
    <x:definedName name="FORM16_ACCOUNT" localSheetId="4" hidden="0" function="0" vbProcedure="0">#ref!</x:definedName>
    <x:definedName name="FORM16_AMOUNT" localSheetId="4" hidden="0" function="0" vbProcedure="0">#ref!</x:definedName>
    <x:definedName name="FORM16_OPTION" localSheetId="4" hidden="0" function="0" vbProcedure="0">#ref!</x:definedName>
    <x:definedName name="FORM16_SUBACCOUNT" localSheetId="4" hidden="0" function="0" vbProcedure="0">#ref!</x:definedName>
    <x:definedName name="FORM17_ACCOUNT" localSheetId="4" hidden="0" function="0" vbProcedure="0">#ref!</x:definedName>
    <x:definedName name="FORM17_AMOUNT" localSheetId="4" hidden="0" function="0" vbProcedure="0">#ref!</x:definedName>
    <x:definedName name="FORM17_OPTION" localSheetId="4" hidden="0" function="0" vbProcedure="0">#ref!</x:definedName>
    <x:definedName name="FORM17_SUBACCOUNT" localSheetId="4" hidden="0" function="0" vbProcedure="0">#ref!</x:definedName>
    <x:definedName name="FORM18_ACCOUNT" localSheetId="4" hidden="0" function="0" vbProcedure="0">#ref!</x:definedName>
    <x:definedName name="FORM18_AMOUNT" localSheetId="4" hidden="0" function="0" vbProcedure="0">#ref!</x:definedName>
    <x:definedName name="FORM18_OPTION" localSheetId="4" hidden="0" function="0" vbProcedure="0">#ref!</x:definedName>
    <x:definedName name="FORM18_SUBACCOUNT" localSheetId="4" hidden="0" function="0" vbProcedure="0">#ref!</x:definedName>
    <x:definedName name="FORM1_ACCOUNT" localSheetId="4" hidden="0" function="0" vbProcedure="0">#ref!</x:definedName>
    <x:definedName name="FORM1_AMOUNT" localSheetId="4" hidden="0" function="0" vbProcedure="0">#ref!</x:definedName>
    <x:definedName name="FORM1_OPTION" localSheetId="4" hidden="0" function="0" vbProcedure="0">#ref!</x:definedName>
    <x:definedName name="form2" localSheetId="4" hidden="0" function="0" vbProcedure="0">#ref!</x:definedName>
    <x:definedName name="FORM20_ACCOUNT" localSheetId="4" hidden="0" function="0" vbProcedure="0">#ref!</x:definedName>
    <x:definedName name="FORM20_AMOUNT" localSheetId="4" hidden="0" function="0" vbProcedure="0">#ref!</x:definedName>
    <x:definedName name="FORM20_OPTION" localSheetId="4" hidden="0" function="0" vbProcedure="0">#ref!</x:definedName>
    <x:definedName name="FORM21_ACCOUNT" localSheetId="4" hidden="0" function="0" vbProcedure="0">#ref!</x:definedName>
    <x:definedName name="FORM21_AMOUNT" localSheetId="4" hidden="0" function="0" vbProcedure="0">#ref!</x:definedName>
    <x:definedName name="FORM21_OPTION" localSheetId="4" hidden="0" function="0" vbProcedure="0">#ref!</x:definedName>
    <x:definedName name="FORM21_SUBACCOUNT" localSheetId="4" hidden="0" function="0" vbProcedure="0">#ref!</x:definedName>
    <x:definedName name="FORM22_ACCOUNT" localSheetId="4" hidden="0" function="0" vbProcedure="0">#ref!</x:definedName>
    <x:definedName name="FORM22_AMOUNT" localSheetId="4" hidden="0" function="0" vbProcedure="0">#ref!</x:definedName>
    <x:definedName name="FORM22_OPTION" localSheetId="4" hidden="0" function="0" vbProcedure="0">#ref!</x:definedName>
    <x:definedName name="FORM22_SUBACCOUNT" localSheetId="4" hidden="0" function="0" vbProcedure="0">#ref!</x:definedName>
    <x:definedName name="FORM23_ACCOUNT" localSheetId="4" hidden="0" function="0" vbProcedure="0">#ref!</x:definedName>
    <x:definedName name="FORM23_AMOUNT" localSheetId="4" hidden="0" function="0" vbProcedure="0">#ref!</x:definedName>
    <x:definedName name="FORM23_OPTION" localSheetId="4" hidden="0" function="0" vbProcedure="0">#ref!</x:definedName>
    <x:definedName name="FORM23_SUBACCOUNT" localSheetId="4" hidden="0" function="0" vbProcedure="0">#ref!</x:definedName>
    <x:definedName name="FORM24_ACCOUNT" localSheetId="4" hidden="0" function="0" vbProcedure="0">#ref!</x:definedName>
    <x:definedName name="FORM24_AMOUNT" localSheetId="4" hidden="0" function="0" vbProcedure="0">#ref!</x:definedName>
    <x:definedName name="FORM24_OPTION" localSheetId="4" hidden="0" function="0" vbProcedure="0">#ref!</x:definedName>
    <x:definedName name="FORM24_SUBACCOUNT" localSheetId="4" hidden="0" function="0" vbProcedure="0">#ref!</x:definedName>
    <x:definedName name="FORM25_ACCOUNT" localSheetId="4" hidden="0" function="0" vbProcedure="0">#ref!</x:definedName>
    <x:definedName name="FORM25_AMOUNT" localSheetId="4" hidden="0" function="0" vbProcedure="0">#ref!</x:definedName>
    <x:definedName name="FORM25_OPTION" localSheetId="4" hidden="0" function="0" vbProcedure="0">#ref!</x:definedName>
    <x:definedName name="FORM25_SUBACCOUNT" localSheetId="4" hidden="0" function="0" vbProcedure="0">#ref!</x:definedName>
    <x:definedName name="FORM26_ACCOUNT" localSheetId="4" hidden="0" function="0" vbProcedure="0">#ref!</x:definedName>
    <x:definedName name="FORM26_AMOUNT" localSheetId="4" hidden="0" function="0" vbProcedure="0">#ref!</x:definedName>
    <x:definedName name="FORM26_OPTION" localSheetId="4" hidden="0" function="0" vbProcedure="0">#ref!</x:definedName>
    <x:definedName name="FORM26_SUBACCOUNT" localSheetId="4" hidden="0" function="0" vbProcedure="0">#ref!</x:definedName>
    <x:definedName name="FORM27_ACCOUNT" localSheetId="4" hidden="0" function="0" vbProcedure="0">#ref!</x:definedName>
    <x:definedName name="FORM27_AMOUNT" localSheetId="4" hidden="0" function="0" vbProcedure="0">#ref!</x:definedName>
    <x:definedName name="FORM27_OPTION" localSheetId="4" hidden="0" function="0" vbProcedure="0">#ref!</x:definedName>
    <x:definedName name="FORM27_SUBACCOUNT" localSheetId="4" hidden="0" function="0" vbProcedure="0">#ref!</x:definedName>
    <x:definedName name="FORM28_ACCOUNT" localSheetId="4" hidden="0" function="0" vbProcedure="0">#ref!</x:definedName>
    <x:definedName name="FORM28_AMOUNT" localSheetId="4" hidden="0" function="0" vbProcedure="0">#ref!</x:definedName>
    <x:definedName name="FORM28_OPTION" localSheetId="4" hidden="0" function="0" vbProcedure="0">#ref!</x:definedName>
    <x:definedName name="FORM28_SUBACCOUNT" localSheetId="4" hidden="0" function="0" vbProcedure="0">#ref!</x:definedName>
    <x:definedName name="FORM29_1_ACCOUNT" localSheetId="4" hidden="0" function="0" vbProcedure="0">#ref!</x:definedName>
    <x:definedName name="FORM29_1_AMOUNT" localSheetId="4" hidden="0" function="0" vbProcedure="0">#ref!</x:definedName>
    <x:definedName name="FORM29_1_OPTION" localSheetId="4" hidden="0" function="0" vbProcedure="0">#ref!</x:definedName>
    <x:definedName name="FORM29_1_SUBACCOUNT" localSheetId="4" hidden="0" function="0" vbProcedure="0">#ref!</x:definedName>
    <x:definedName name="FORM29_2_ACCOUNT" localSheetId="4" hidden="0" function="0" vbProcedure="0">#ref!</x:definedName>
    <x:definedName name="FORM29_2_AMOUNT" localSheetId="4" hidden="0" function="0" vbProcedure="0">#ref!</x:definedName>
    <x:definedName name="FORM29_2_OPTION" localSheetId="4" hidden="0" function="0" vbProcedure="0">#ref!</x:definedName>
    <x:definedName name="FORM29_3_ACCOUNT" localSheetId="4" hidden="0" function="0" vbProcedure="0">#ref!</x:definedName>
    <x:definedName name="FORM29_3_AMOUNT" localSheetId="4" hidden="0" function="0" vbProcedure="0">#ref!</x:definedName>
    <x:definedName name="FORM29_3_OPTION" localSheetId="4" hidden="0" function="0" vbProcedure="0">#ref!</x:definedName>
    <x:definedName name="FORM29_3_SUBACCOUNT" localSheetId="4" hidden="0" function="0" vbProcedure="0">#ref!</x:definedName>
    <x:definedName name="FORM29_4_ACCOUNT" localSheetId="4" hidden="0" function="0" vbProcedure="0">#ref!</x:definedName>
    <x:definedName name="FORM29_4_AMOUNT" localSheetId="4" hidden="0" function="0" vbProcedure="0">#ref!</x:definedName>
    <x:definedName name="FORM29_4_OPTION" localSheetId="4" hidden="0" function="0" vbProcedure="0">#ref!</x:definedName>
    <x:definedName name="FORM29_ACCOUNT" localSheetId="4" hidden="0" function="0" vbProcedure="0">#ref!</x:definedName>
    <x:definedName name="FORM29_AMOUNT" localSheetId="4" hidden="0" function="0" vbProcedure="0">#ref!</x:definedName>
    <x:definedName name="FORM29_OPTION" localSheetId="4" hidden="0" function="0" vbProcedure="0">#ref!</x:definedName>
    <x:definedName name="FORM29_SUBACCOUNT" localSheetId="4" hidden="0" function="0" vbProcedure="0">#ref!</x:definedName>
    <x:definedName name="FORM2_ACCOUNT" localSheetId="4" hidden="0" function="0" vbProcedure="0">#ref!</x:definedName>
    <x:definedName name="FORM2_AMOUNT" localSheetId="4" hidden="0" function="0" vbProcedure="0">#ref!</x:definedName>
    <x:definedName name="FORM2_OPTION" localSheetId="4" hidden="0" function="0" vbProcedure="0">#ref!</x:definedName>
    <x:definedName name="FORM30_ACCOUNT" localSheetId="4" hidden="0" function="0" vbProcedure="0">#ref!</x:definedName>
    <x:definedName name="FORM30_AMOUNT" localSheetId="4" hidden="0" function="0" vbProcedure="0">#ref!</x:definedName>
    <x:definedName name="FORM30_OPTION" localSheetId="4" hidden="0" function="0" vbProcedure="0">#ref!</x:definedName>
    <x:definedName name="FORM34_ACCOUNT" localSheetId="4" hidden="0" function="0" vbProcedure="0">#ref!</x:definedName>
    <x:definedName name="FORM34_AMOUNT" localSheetId="4" hidden="0" function="0" vbProcedure="0">#ref!</x:definedName>
    <x:definedName name="FORM34_OPTION" localSheetId="4" hidden="0" function="0" vbProcedure="0">#ref!</x:definedName>
    <x:definedName name="FORM34_SUBACCOUNT" localSheetId="4" hidden="0" function="0" vbProcedure="0">#ref!</x:definedName>
    <x:definedName name="FORM3_AMOUNT" localSheetId="4" hidden="0" function="0" vbProcedure="0">#ref!</x:definedName>
    <x:definedName name="FORM4_ACCOUNT" localSheetId="4" hidden="0" function="0" vbProcedure="0">#ref!</x:definedName>
    <x:definedName name="FORM4_AMOUNT" localSheetId="4" hidden="0" function="0" vbProcedure="0">#ref!</x:definedName>
    <x:definedName name="FORM4_OPTION" localSheetId="4" hidden="0" function="0" vbProcedure="0">#ref!</x:definedName>
    <x:definedName name="form5" localSheetId="4" hidden="0" function="0" vbProcedure="0">#ref!</x:definedName>
    <x:definedName name="FORM5_ACCOUNT" localSheetId="4" hidden="0" function="0" vbProcedure="0">#ref!</x:definedName>
    <x:definedName name="FORM5_AMOUNT" localSheetId="4" hidden="0" function="0" vbProcedure="0">#ref!</x:definedName>
    <x:definedName name="FORM5_OPTION" localSheetId="4" hidden="0" function="0" vbProcedure="0">#ref!</x:definedName>
    <x:definedName name="FORM6_ACCOUNT" localSheetId="4" hidden="0" function="0" vbProcedure="0">#ref!</x:definedName>
    <x:definedName name="FORM6_AMOUNT" localSheetId="4" hidden="0" function="0" vbProcedure="0">#ref!</x:definedName>
    <x:definedName name="FORM6_OPTION" localSheetId="4" hidden="0" function="0" vbProcedure="0">#ref!</x:definedName>
    <x:definedName name="FORM7_ACCOUNT" localSheetId="4" hidden="0" function="0" vbProcedure="0">#ref!</x:definedName>
    <x:definedName name="FORM7_AMOUNT" localSheetId="4" hidden="0" function="0" vbProcedure="0">#ref!</x:definedName>
    <x:definedName name="FORM7_OPTION" localSheetId="4" hidden="0" function="0" vbProcedure="0">#ref!</x:definedName>
    <x:definedName name="FORM8" localSheetId="4" hidden="0" function="0" vbProcedure="0">#ref!</x:definedName>
    <x:definedName name="FORM8_ACCOUNT" localSheetId="4" hidden="0" function="0" vbProcedure="0">#ref!</x:definedName>
    <x:definedName name="FORM8_AMOUNT" localSheetId="4" hidden="0" function="0" vbProcedure="0">#ref!</x:definedName>
    <x:definedName name="FORM8_OPTION" localSheetId="4" hidden="0" function="0" vbProcedure="0">#ref!</x:definedName>
    <x:definedName name="Form9" localSheetId="4" hidden="0" function="0" vbProcedure="0">#ref!</x:definedName>
    <x:definedName name="form90" localSheetId="4" hidden="0" function="0" vbProcedure="0">#ref!</x:definedName>
    <x:definedName name="Form91" localSheetId="4" hidden="0" function="0" vbProcedure="0">#ref!</x:definedName>
    <x:definedName name="FORM9_1_ACCOUNT" localSheetId="4" hidden="0" function="0" vbProcedure="0">#ref!</x:definedName>
    <x:definedName name="FORM9_1_AMOUNT" localSheetId="4" hidden="0" function="0" vbProcedure="0">#ref!</x:definedName>
    <x:definedName name="FORM9_1_OPTION" localSheetId="4" hidden="0" function="0" vbProcedure="0">#ref!</x:definedName>
    <x:definedName name="FORM9_2_ACCOUNT" localSheetId="4" hidden="0" function="0" vbProcedure="0">#ref!</x:definedName>
    <x:definedName name="FORM9_2_AMOUNT" localSheetId="4" hidden="0" function="0" vbProcedure="0">#ref!</x:definedName>
    <x:definedName name="FORM9_2_OPTION" localSheetId="4" hidden="0" function="0" vbProcedure="0">#ref!</x:definedName>
    <x:definedName name="FORMAT1" localSheetId="4" hidden="0" function="0" vbProcedure="0">#ref!</x:definedName>
    <x:definedName name="FORMDATA" localSheetId="4" hidden="0" function="0" vbProcedure="0">#ref!</x:definedName>
    <x:definedName name="FT" localSheetId="4" hidden="0" function="0" vbProcedure="0">#ref!</x:definedName>
    <x:definedName name="fuji" localSheetId="4" hidden="0" function="0" vbProcedure="0">#ref!</x:definedName>
    <x:definedName name="Full_Print" localSheetId="4" hidden="0" function="0" vbProcedure="0">#ref!</x:definedName>
    <x:definedName name="gama" localSheetId="4" hidden="0" function="0" vbProcedure="0">#ref!</x:definedName>
    <x:definedName name="Gamadam" localSheetId="4" hidden="0" function="0" vbProcedure="0">#ref!</x:definedName>
    <x:definedName name="GDF" localSheetId="4" hidden="0" function="0" vbProcedure="0">#ref!</x:definedName>
    <x:definedName name="GEN" localSheetId="4" hidden="0" function="0" vbProcedure="0">#ref!</x:definedName>
    <x:definedName name="geo" localSheetId="4" hidden="0" function="0" vbProcedure="0">#ref!</x:definedName>
    <x:definedName name="GGGGGG" localSheetId="4" hidden="0" function="0" vbProcedure="0">#ref!</x:definedName>
    <x:definedName name="gh" localSheetId="4" hidden="0" function="0" vbProcedure="0">#ref!</x:definedName>
    <x:definedName name="gia" localSheetId="4" hidden="0" function="0" vbProcedure="0">#ref!</x:definedName>
    <x:definedName name="gia_tien" localSheetId="4" hidden="0" function="0" vbProcedure="0">#ref!</x:definedName>
    <x:definedName name="gia_tien_BTN" localSheetId="4" hidden="0" function="0" vbProcedure="0">#ref!</x:definedName>
    <x:definedName name="GIP_NON" localSheetId="4" hidden="0" function="0" vbProcedure="0">#ref!</x:definedName>
    <x:definedName name="GTXL" localSheetId="4" hidden="0" function="0" vbProcedure="0">#ref!</x:definedName>
    <x:definedName name="H13HMMAIL" localSheetId="4" hidden="0" function="0" vbProcedure="0">#ref!</x:definedName>
    <x:definedName name="HA" localSheetId="4" hidden="0" function="0" vbProcedure="0">#ref!</x:definedName>
    <x:definedName name="hani" localSheetId="4" hidden="0" function="0" vbProcedure="0">#ref!</x:definedName>
    <x:definedName name="hari" localSheetId="4" hidden="0" function="0" vbProcedure="0">#ref!</x:definedName>
    <x:definedName name="HE" localSheetId="4" hidden="0" function="0" vbProcedure="0">#ref!</x:definedName>
    <x:definedName name="HEADDAYA3" localSheetId="4" hidden="0" function="0" vbProcedure="0">#ref!,#ref!,#ref!,#ref!,#ref!,#ref!,#ref!,#ref!,#ref!,#ref!,#ref!,#ref!,#ref!</x:definedName>
    <x:definedName name="HEADDAYA4" localSheetId="4" hidden="0" function="0" vbProcedure="0">#ref!,#ref!,#ref!,#ref!,#ref!,#ref!,#ref!,#ref!,#ref!,#ref!,#ref!,#ref!,#ref!,#ref!,#ref!,#ref!,#ref!</x:definedName>
    <x:definedName name="Header_Row" localSheetId="4" hidden="0" function="0" vbProcedure="0">ROW(#ref!)</x:definedName>
    <x:definedName name="HEADWEEKA3" localSheetId="4" hidden="0" function="0" vbProcedure="0">#ref!,#ref!,#ref!,#ref!,#ref!,#ref!,#ref!,#ref!,#ref!,#ref!,#ref!,#ref!</x:definedName>
    <x:definedName name="HEADWEEKA4" localSheetId="4" hidden="0" function="0" vbProcedure="0">#ref!,#ref!,#ref!,#ref!,#ref!,#ref!,#ref!,#ref!,#ref!,#ref!,#ref!,#ref!</x:definedName>
    <x:definedName name="Hello" localSheetId="4" hidden="0" function="0" vbProcedure="0">#ref!</x:definedName>
    <x:definedName name="HHHHH" localSheetId="4" hidden="0" function="0" vbProcedure="0">#ref!</x:definedName>
    <x:definedName name="hhy" localSheetId="4" hidden="0" function="0" vbProcedure="0">#ref!</x:definedName>
    <x:definedName name="hi" localSheetId="4" hidden="0" function="0" vbProcedure="0">#ref!</x:definedName>
    <x:definedName name="hien" localSheetId="4" hidden="0" function="0" vbProcedure="0">#ref!</x:definedName>
    <x:definedName name="HJ" localSheetId="4" hidden="0" function="0" vbProcedure="0">#ref!</x:definedName>
    <x:definedName name="HOLOS_ORIENT_Sheet1" localSheetId="4" hidden="0" function="0" vbProcedure="0">#ref!</x:definedName>
    <x:definedName name="HOLOS_Sheet1" localSheetId="4" hidden="0" function="0" vbProcedure="0">#ref!</x:definedName>
    <x:definedName name="HOMEOFFICE_COST" localSheetId="4" hidden="0" function="0" vbProcedure="0">#ref!</x:definedName>
    <x:definedName name="HOME_MANP" localSheetId="4" hidden="0" function="0" vbProcedure="0">#ref!</x:definedName>
    <x:definedName name="HOME_SPACE" localSheetId="4" hidden="0" function="0" vbProcedure="0">#ref!,#ref!,#ref!,#ref!,#ref!,#ref!,#ref!</x:definedName>
    <x:definedName name="hyasu" localSheetId="4" hidden="0" function="0" vbProcedure="0">#ref!</x:definedName>
    <x:definedName name="I" localSheetId="4" hidden="0" function="0" vbProcedure="0">#ref!</x:definedName>
    <x:definedName name="IDLAB_COST" localSheetId="4" hidden="0" function="0" vbProcedure="0">#ref!</x:definedName>
    <x:definedName name="IIIIIIIIII" localSheetId="4" hidden="0" function="0" vbProcedure="0">#ref!</x:definedName>
    <x:definedName name="INDMANP" localSheetId="4" hidden="0" function="0" vbProcedure="0">#ref!</x:definedName>
    <x:definedName name="IND_LAB" localSheetId="4" hidden="0" function="0" vbProcedure="0">#ref!</x:definedName>
    <x:definedName name="Int" localSheetId="4" hidden="0" function="0" vbProcedure="0">#ref!</x:definedName>
    <x:definedName name="Interest_Rate" localSheetId="4" hidden="0" function="0" vbProcedure="0">#ref!</x:definedName>
    <x:definedName name="IRP" localSheetId="4" hidden="0" function="0" vbProcedure="0">#ref!</x:definedName>
    <x:definedName name="ITEM" localSheetId="4" hidden="0" function="0" vbProcedure="0">#ref!,#ref!,#ref!,#ref!,#ref!,#ref!,#ref!,#ref!,#ref!</x:definedName>
    <x:definedName name="J" localSheetId="4" hidden="0" function="0" vbProcedure="0">#ref!</x:definedName>
    <x:definedName name="J.O" localSheetId="4" hidden="0" function="0" vbProcedure="0">#ref!</x:definedName>
    <x:definedName name="J.O_GT" localSheetId="4" hidden="0" function="0" vbProcedure="0">#ref!</x:definedName>
    <x:definedName name="j356C8" localSheetId="4" hidden="0" function="0" vbProcedure="0">#ref!</x:definedName>
    <x:definedName name="Jann" localSheetId="4" hidden="0" function="0" vbProcedure="0">#ref!</x:definedName>
    <x:definedName name="Jann1" localSheetId="4" hidden="0" function="0" vbProcedure="0">#ref!</x:definedName>
    <x:definedName name="Jann10" localSheetId="4" hidden="0" function="0" vbProcedure="0">#ref!</x:definedName>
    <x:definedName name="Jann19" localSheetId="4" hidden="0" function="0" vbProcedure="0">#ref!</x:definedName>
    <x:definedName name="Jann2" localSheetId="4" hidden="0" function="0" vbProcedure="0">#ref!</x:definedName>
    <x:definedName name="Jann20" localSheetId="4" hidden="0" function="0" vbProcedure="0">#ref!</x:definedName>
    <x:definedName name="Jann3" localSheetId="4" hidden="0" function="0" vbProcedure="0">#ref!</x:definedName>
    <x:definedName name="Jann4" localSheetId="4" hidden="0" function="0" vbProcedure="0">#ref!</x:definedName>
    <x:definedName name="jann456" localSheetId="4" hidden="0" function="0" vbProcedure="0">#ref!</x:definedName>
    <x:definedName name="Jann5" localSheetId="4" hidden="0" function="0" vbProcedure="0">#ref!</x:definedName>
    <x:definedName name="Jann6" localSheetId="4" hidden="0" function="0" vbProcedure="0">#ref!</x:definedName>
    <x:definedName name="Jann65" localSheetId="4" hidden="0" function="0" vbProcedure="0">#ref!</x:definedName>
    <x:definedName name="Jann7" localSheetId="4" hidden="0" function="0" vbProcedure="0">#ref!</x:definedName>
    <x:definedName name="Jann8" localSheetId="4" hidden="0" function="0" vbProcedure="0">#ref!</x:definedName>
    <x:definedName name="jann85969" localSheetId="4" hidden="0" function="0" vbProcedure="0">#ref!</x:definedName>
    <x:definedName name="janng" localSheetId="4" hidden="0" function="0" vbProcedure="0">#ref!</x:definedName>
    <x:definedName name="Jan_02" localSheetId="4" hidden="0" function="0" vbProcedure="0">#ref!</x:definedName>
    <x:definedName name="Jan_03" localSheetId="4" hidden="0" function="0" vbProcedure="0">#ref!</x:definedName>
    <x:definedName name="Jan_04" localSheetId="4" hidden="0" function="0" vbProcedure="0">#ref!</x:definedName>
    <x:definedName name="Jan_05" localSheetId="4" hidden="0" function="0" vbProcedure="0">#ref!</x:definedName>
    <x:definedName name="Jan_06" localSheetId="4" hidden="0" function="0" vbProcedure="0">#ref!</x:definedName>
    <x:definedName name="JE" localSheetId="4" hidden="0" function="0" vbProcedure="0">#ref!</x:definedName>
    <x:definedName name="JHGTZJ" localSheetId="4" hidden="0" function="0" vbProcedure="0">#ref!</x:definedName>
    <x:definedName name="ji" localSheetId="4" hidden="0" function="0" vbProcedure="0">#ref!</x:definedName>
    <x:definedName name="JIKUBUNSEKI" localSheetId="4" hidden="0" function="0" vbProcedure="0">#ref!</x:definedName>
    <x:definedName name="JJJJJJJJJ" localSheetId="4" hidden="0" function="0" vbProcedure="0">#ref!</x:definedName>
    <x:definedName name="Jobname" localSheetId="4" hidden="0" function="0" vbProcedure="0">#ref!</x:definedName>
    <x:definedName name="JPH" localSheetId="4" hidden="0" function="0" vbProcedure="0">#ref!</x:definedName>
    <x:definedName name="Jul_02" localSheetId="4" hidden="0" function="0" vbProcedure="0">#ref!</x:definedName>
    <x:definedName name="Jul_03" localSheetId="4" hidden="0" function="0" vbProcedure="0">#ref!</x:definedName>
    <x:definedName name="Jul_04" localSheetId="4" hidden="0" function="0" vbProcedure="0">#ref!</x:definedName>
    <x:definedName name="Jul_05" localSheetId="4" hidden="0" function="0" vbProcedure="0">#ref!</x:definedName>
    <x:definedName name="Jul_06" localSheetId="4" hidden="0" function="0" vbProcedure="0">#ref!</x:definedName>
    <x:definedName name="Jun_02" localSheetId="4" hidden="0" function="0" vbProcedure="0">#ref!</x:definedName>
    <x:definedName name="Jun_03" localSheetId="4" hidden="0" function="0" vbProcedure="0">#ref!</x:definedName>
    <x:definedName name="Jun_04" localSheetId="4" hidden="0" function="0" vbProcedure="0">#ref!</x:definedName>
    <x:definedName name="Jun_05" localSheetId="4" hidden="0" function="0" vbProcedure="0">#ref!</x:definedName>
    <x:definedName name="Jun_06" localSheetId="4" hidden="0" function="0" vbProcedure="0">#ref!</x:definedName>
    <x:definedName name="k01s1" localSheetId="4" hidden="0" function="0" vbProcedure="0">#ref!</x:definedName>
    <x:definedName name="kcong" localSheetId="4" hidden="0" function="0" vbProcedure="0">#ref!</x:definedName>
    <x:definedName name="KHBL" localSheetId="4" hidden="0" function="0" vbProcedure="0">#ref!</x:definedName>
    <x:definedName name="KKKKKK" localSheetId="4" hidden="0" function="0" vbProcedure="0">#ref!</x:definedName>
    <x:definedName name="KN" localSheetId="4" hidden="0" function="0" vbProcedure="0">#ref!</x:definedName>
    <x:definedName name="KSY" localSheetId="4" hidden="0" function="0" vbProcedure="0">#ref!</x:definedName>
    <x:definedName name="KT" localSheetId="4" hidden="0" function="0" vbProcedure="0">#ref!</x:definedName>
    <x:definedName name="KYT" localSheetId="4" hidden="0" function="0" vbProcedure="0">#ref!</x:definedName>
    <x:definedName name="LA" localSheetId="4" hidden="0" function="0" vbProcedure="0">#ref!</x:definedName>
    <x:definedName name="LANGUAGE_1" localSheetId="4" hidden="0" function="0" vbProcedure="0">#ref!</x:definedName>
    <x:definedName name="LANGUAGE_18" localSheetId="4" hidden="0" function="0" vbProcedure="0">#ref!</x:definedName>
    <x:definedName name="LANGUAGE_2" localSheetId="4" hidden="0" function="0" vbProcedure="0">#ref!</x:definedName>
    <x:definedName name="LANGUAGE_3" localSheetId="4" hidden="0" function="0" vbProcedure="0">#ref!</x:definedName>
    <x:definedName name="Last_Row" localSheetId="4" hidden="0" function="0" vbProcedure="0">IF('Kết quả tháng 09 và xử lý'!Values_Entered,'Kết quả tháng 09 và xử lý'!Header_Row+'Kết quả tháng 09 và xử lý'!Number_of_Payments,'Kết quả tháng 09 và xử lý'!Header_Row)</x:definedName>
    <x:definedName name="Values_Entered" localSheetId="4" hidden="0" function="0" vbProcedure="0">IF('Kết quả tháng 09 và xử lý'!Loan_Amount*'Kết quả tháng 09 và xử lý'!Interest_Rate*'Kết quả tháng 09 và xử lý'!Loan_Years*'Kết quả tháng 09 và xử lý'!Loan_Start&gt;0,1,0)</x:definedName>
    <x:definedName name="Loan_Amount" localSheetId="4" hidden="0" function="0" vbProcedure="0">#ref!</x:definedName>
    <x:definedName name="Loan_Years" localSheetId="4" hidden="0" function="0" vbProcedure="0">#ref!</x:definedName>
    <x:definedName name="Loan_Start" localSheetId="4" hidden="0" function="0" vbProcedure="0">#ref!</x:definedName>
    <x:definedName name="Number_of_Payments" localSheetId="4" hidden="0" function="0" vbProcedure="0">MATCH(0.01,'Kết quả tháng 09 và xử lý'!End_Bal,-1)+1</x:definedName>
    <x:definedName name="Lcot" localSheetId="4" hidden="0" function="0" vbProcedure="0">#ref!</x:definedName>
    <x:definedName name="listaus1" localSheetId="4" hidden="0" function="0" vbProcedure="0">#ref!</x:definedName>
    <x:definedName name="LN" localSheetId="4" hidden="0" function="0" vbProcedure="0">#ref!</x:definedName>
    <x:definedName name="Loan1" localSheetId="4" hidden="0" function="0" vbProcedure="0">#ref!</x:definedName>
    <x:definedName name="Loan2" localSheetId="4" hidden="0" function="0" vbProcedure="0">#ref!</x:definedName>
    <x:definedName name="Loan3" localSheetId="4" hidden="0" function="0" vbProcedure="0">#ref!</x:definedName>
    <x:definedName name="LRDaysTaken" localSheetId="4" hidden="0" function="0" vbProcedure="0">#ref!</x:definedName>
    <x:definedName name="LREmployeeName" localSheetId="4" hidden="0" function="0" vbProcedure="0">#ref!</x:definedName>
    <x:definedName name="LRNoOfDays" localSheetId="4" hidden="0" function="0" vbProcedure="0">#ref!</x:definedName>
    <x:definedName name="LS" localSheetId="4" hidden="0" function="0" vbProcedure="0">#ref!</x:definedName>
    <x:definedName name="macbt" localSheetId="4" hidden="0" function="0" vbProcedure="0">#ref!</x:definedName>
    <x:definedName name="Machine" localSheetId="4" hidden="0" function="0" vbProcedure="0">#ref!</x:definedName>
    <x:definedName name="Machino_Auto_parts_Co._LTd" localSheetId="4" hidden="0" function="0" vbProcedure="0">#ref!</x:definedName>
    <x:definedName name="MAILDB" localSheetId="4" hidden="0" function="0" vbProcedure="0">#ref!</x:definedName>
    <x:definedName name="Major_problem_observed_PP_Boss_crack_in_2KD___45_No__._But_compare_to_Sep_10_reduced_in_Oct_10_rejection_was_65_nos_Close_monitoring_for_PP_pitch_is_being_started___drilling_bush_life_reduced_to_7000_nos." localSheetId="4" hidden="0" function="0" vbProcedure="0">#ref!</x:definedName>
    <x:definedName name="MAJ_CON_EQP" localSheetId="4" hidden="0" function="0" vbProcedure="0">#ref!</x:definedName>
    <x:definedName name="MANAGERAPPVL" localSheetId="4" hidden="0" function="0" vbProcedure="0">#ref!</x:definedName>
    <x:definedName name="Mar_02" localSheetId="4" hidden="0" function="0" vbProcedure="0">#ref!</x:definedName>
    <x:definedName name="Mar_03" localSheetId="4" hidden="0" function="0" vbProcedure="0">#ref!</x:definedName>
    <x:definedName name="Mar_04" localSheetId="4" hidden="0" function="0" vbProcedure="0">#ref!</x:definedName>
    <x:definedName name="Mar_05" localSheetId="4" hidden="0" function="0" vbProcedure="0">#ref!</x:definedName>
    <x:definedName name="Mar_06" localSheetId="4" hidden="0" function="0" vbProcedure="0">#ref!</x:definedName>
    <x:definedName name="MAX_FA外径" localSheetId="4" hidden="0" function="0" vbProcedure="0">#ref!</x:definedName>
    <x:definedName name="May_02" localSheetId="4" hidden="0" function="0" vbProcedure="0">#ref!</x:definedName>
    <x:definedName name="May_03" localSheetId="4" hidden="0" function="0" vbProcedure="0">#ref!</x:definedName>
    <x:definedName name="May_04" localSheetId="4" hidden="0" function="0" vbProcedure="0">#ref!</x:definedName>
    <x:definedName name="May_05" localSheetId="4" hidden="0" function="0" vbProcedure="0">#ref!</x:definedName>
    <x:definedName name="May_06" localSheetId="4" hidden="0" function="0" vbProcedure="0">#ref!</x:definedName>
    <x:definedName name="MENUA" localSheetId="4" hidden="0" function="0" vbProcedure="0">#ref!</x:definedName>
    <x:definedName name="MENUY" localSheetId="4" hidden="0" function="0" vbProcedure="0">#ref!</x:definedName>
    <x:definedName name="MENUZ" localSheetId="4" hidden="0" function="0" vbProcedure="0">#ref!</x:definedName>
    <x:definedName name="MG_A" localSheetId="4" hidden="0" function="0" vbProcedure="0">#ref!</x:definedName>
    <x:definedName name="MM" localSheetId="4" hidden="0" function="0" vbProcedure="0">#ref!</x:definedName>
    <x:definedName name="MODELYEAR" localSheetId="4" hidden="0" function="0" vbProcedure="0">#ref!</x:definedName>
    <x:definedName name="Money_type" localSheetId="4" hidden="0" function="0" vbProcedure="0">#ref!</x:definedName>
    <x:definedName name="month_end" localSheetId="4" hidden="0" function="0" vbProcedure="0">#ref!</x:definedName>
    <x:definedName name="MP" localSheetId="4" hidden="0" function="0" vbProcedure="0">#ref!</x:definedName>
    <x:definedName name="MS" localSheetId="4" hidden="0" function="0" vbProcedure="0">#ref!</x:definedName>
    <x:definedName name="MSA" localSheetId="4" hidden="0" function="0" vbProcedure="0">#ref!</x:definedName>
    <x:definedName name="MSB" localSheetId="4" hidden="0" function="0" vbProcedure="0">#ref!</x:definedName>
    <x:definedName name="MT" localSheetId="4" hidden="0" function="0" vbProcedure="0">#ref!</x:definedName>
    <x:definedName name="Mè_A1" localSheetId="4" hidden="0" function="0" vbProcedure="0">#ref!</x:definedName>
    <x:definedName name="Mè_A2" localSheetId="4" hidden="0" function="0" vbProcedure="0">#ref!</x:definedName>
    <x:definedName name="n" localSheetId="4" hidden="1" function="0" vbProcedure="0">#ref!</x:definedName>
    <x:definedName name="nam" localSheetId="4" hidden="0" function="0" vbProcedure="0">#ref!</x:definedName>
    <x:definedName name="Name" localSheetId="4" hidden="0" function="0" vbProcedure="0">#ref!</x:definedName>
    <x:definedName name="NCycle" localSheetId="4" hidden="0" function="0" vbProcedure="0">#ref!</x:definedName>
    <x:definedName name="NET" localSheetId="4" hidden="0" function="0" vbProcedure="0">#ref!</x:definedName>
    <x:definedName name="NET_1" localSheetId="4" hidden="0" function="0" vbProcedure="0">#ref!</x:definedName>
    <x:definedName name="NET_ANA" localSheetId="4" hidden="0" function="0" vbProcedure="0">#ref!</x:definedName>
    <x:definedName name="NET_ANA_1" localSheetId="4" hidden="0" function="0" vbProcedure="0">#ref!</x:definedName>
    <x:definedName name="NET_ANA_2" localSheetId="4" hidden="0" function="0" vbProcedure="0">#ref!</x:definedName>
    <x:definedName name="NH" localSheetId="4" hidden="0" function="0" vbProcedure="0">#ref!</x:definedName>
    <x:definedName name="NHot" localSheetId="4" hidden="0" function="0" vbProcedure="0">#ref!</x:definedName>
    <x:definedName name="NIGURI" localSheetId="4" hidden="0" function="0" vbProcedure="0">#ref!</x:definedName>
    <x:definedName name="No" localSheetId="4" hidden="0" function="0" vbProcedure="0">#ref!</x:definedName>
    <x:definedName name="No." localSheetId="4" hidden="0" function="0" vbProcedure="0">#ref!</x:definedName>
    <x:definedName name="NOTES" localSheetId="4" hidden="0" function="0" vbProcedure="0">#ref!</x:definedName>
    <x:definedName name="NOTNULL" localSheetId="4" hidden="0" function="0" vbProcedure="0">#ref!</x:definedName>
    <x:definedName name="Nov_02" localSheetId="4" hidden="0" function="0" vbProcedure="0">#ref!</x:definedName>
    <x:definedName name="Nov_03" localSheetId="4" hidden="0" function="0" vbProcedure="0">#ref!</x:definedName>
    <x:definedName name="Nov_04" localSheetId="4" hidden="0" function="0" vbProcedure="0">#ref!</x:definedName>
    <x:definedName name="Nov_05" localSheetId="4" hidden="0" function="0" vbProcedure="0">#ref!</x:definedName>
    <x:definedName name="Nov_06" localSheetId="4" hidden="0" function="0" vbProcedure="0">#ref!</x:definedName>
    <x:definedName name="number_record" localSheetId="4" hidden="0" function="0" vbProcedure="0">MATCH(0.01,dieukien,-1)</x:definedName>
    <x:definedName name="Num_Pmt_Per_Year" localSheetId="4" hidden="0" function="0" vbProcedure="0">#ref!</x:definedName>
    <x:definedName name="NXT13P" localSheetId="4" hidden="0" function="0" vbProcedure="0">#ref!</x:definedName>
    <x:definedName name="NXT13T" localSheetId="4" hidden="0" function="0" vbProcedure="0">#ref!</x:definedName>
    <x:definedName name="NXT28P" localSheetId="4" hidden="0" function="0" vbProcedure="0">#ref!</x:definedName>
    <x:definedName name="NXT28T" localSheetId="4" hidden="0" function="0" vbProcedure="0">#ref!</x:definedName>
    <x:definedName name="NXT5P" localSheetId="4" hidden="0" function="0" vbProcedure="0">#ref!</x:definedName>
    <x:definedName name="NXT5T" localSheetId="4" hidden="0" function="0" vbProcedure="0">#ref!</x:definedName>
    <x:definedName name="N情報機種別" localSheetId="4" hidden="0" function="0" vbProcedure="0">#ref!</x:definedName>
    <x:definedName name="Oct_02" localSheetId="4" hidden="0" function="0" vbProcedure="0">#ref!</x:definedName>
    <x:definedName name="Oct_03" localSheetId="4" hidden="0" function="0" vbProcedure="0">#ref!</x:definedName>
    <x:definedName name="Oct_04" localSheetId="4" hidden="0" function="0" vbProcedure="0">#ref!</x:definedName>
    <x:definedName name="Oct_05" localSheetId="4" hidden="0" function="0" vbProcedure="0">#ref!</x:definedName>
    <x:definedName name="Oct_06" localSheetId="4" hidden="0" function="0" vbProcedure="0">#ref!</x:definedName>
    <x:definedName name="oi" localSheetId="4" hidden="0" function="0" vbProcedure="0">#ref!</x:definedName>
    <x:definedName name="oksdddddf" localSheetId="4" hidden="0" function="0" vbProcedure="0">#ref!</x:definedName>
    <x:definedName name="output3" localSheetId="4" hidden="0" function="0" vbProcedure="0">#ref!</x:definedName>
    <x:definedName name="Ownership" localSheetId="4" hidden="1" function="0" vbProcedure="0">OFFSET(data.top.left,1,0)</x:definedName>
    <x:definedName name="O_Code" localSheetId="4" hidden="0" function="0" vbProcedure="0">#ref!</x:definedName>
    <x:definedName name="Partvendor8" localSheetId="4" hidden="0" function="0" vbProcedure="0">#ref!</x:definedName>
    <x:definedName name="pass" localSheetId="4" hidden="0" function="0" vbProcedure="0">#ref!</x:definedName>
    <x:definedName name="PassWord" localSheetId="4" hidden="0" function="0" vbProcedure="0">#ref!</x:definedName>
    <x:definedName name="Payment_Date" localSheetId="4" hidden="0" function="0" vbProcedure="0">DATE(YEAR('Kết quả tháng 09 và xử lý'!Loan_Start),MONTH('Kết quả tháng 09 và xử lý'!Loan_Start)+payment_number,DAY('Kết quả tháng 09 và xử lý'!Loan_Start))</x:definedName>
    <x:definedName name="Pay_Date" localSheetId="4" hidden="0" function="0" vbProcedure="0">#ref!</x:definedName>
    <x:definedName name="Pay_Num" localSheetId="4" hidden="0" function="0" vbProcedure="0">#ref!</x:definedName>
    <x:definedName name="PCR" localSheetId="4" hidden="0" function="0" vbProcedure="0">#ref!</x:definedName>
    <x:definedName name="PercentComplete" localSheetId="4" hidden="0" function="0" vbProcedure="0">'Kết quả tháng 09 và xử lý'!PercentCompleteBeyond*'Kết quả tháng 09 và xử lý'!PeriodInPlan</x:definedName>
    <x:definedName name="PercentCompleteBeyond" localSheetId="4" hidden="0" function="0" vbProcedure="0">(#ref!=MEDIAN(#ref!,#ref!,#ref!+#ref!)*(#ref!&gt;0))*((#ref!&lt;(INT(#ref!+#ref!*#ref!)))+(#ref!=#ref!))*(#ref!&gt;0)</x:definedName>
    <x:definedName name="period_selected" localSheetId="4" hidden="0" function="0" vbProcedure="0">#ref!</x:definedName>
    <x:definedName name="permutation_mtrx" localSheetId="4" hidden="0" function="0" vbProcedure="0">#ref!</x:definedName>
    <x:definedName name="PHASE" localSheetId="4" hidden="0" function="0" vbProcedure="0">#ref!</x:definedName>
    <x:definedName name="phu_luc_vua" localSheetId="4" hidden="0" function="0" vbProcedure="0">#ref!</x:definedName>
    <x:definedName name="PJ" localSheetId="4" hidden="0" function="0" vbProcedure="0">#ref!</x:definedName>
    <x:definedName name="PK" localSheetId="4" hidden="0" function="0" vbProcedure="0">#ref!</x:definedName>
    <x:definedName name="Plan" localSheetId="4" hidden="0" function="0" vbProcedure="0">'Kết quả tháng 09 và xử lý'!PeriodInPlan*(#ref!&gt;0)</x:definedName>
    <x:definedName name="PLANDATE" localSheetId="4" hidden="0" function="0" vbProcedure="0">#ref!</x:definedName>
    <x:definedName name="PLANORIGINATOR" localSheetId="4" hidden="0" function="0" vbProcedure="0">#ref!</x:definedName>
    <x:definedName name="PLAN区分" localSheetId="4" hidden="0" function="0" vbProcedure="0">#ref!</x:definedName>
    <x:definedName name="PL分析" localSheetId="4" hidden="0" function="0" vbProcedure="0">#ref!</x:definedName>
    <x:definedName name="PO" localSheetId="4" hidden="0" function="0" vbProcedure="0">#ref!</x:definedName>
    <x:definedName name="POR2C1R51C16RTRTPOR54C1R104C16R" localSheetId="4" hidden="0" function="0" vbProcedure="0">#ref!</x:definedName>
    <x:definedName name="porter" localSheetId="4" hidden="0" function="0" vbProcedure="0">#ref!</x:definedName>
    <x:definedName name="Pre" localSheetId="4" hidden="0" function="0" vbProcedure="0">#ref!</x:definedName>
    <x:definedName name="Prepared1" localSheetId="4" hidden="0" function="0" vbProcedure="0">#ref!</x:definedName>
    <x:definedName name="Prepared2" localSheetId="4" hidden="0" function="0" vbProcedure="0">#ref!</x:definedName>
    <x:definedName name="Pre_Cat" localSheetId="4" hidden="0" function="0" vbProcedure="0">#ref!</x:definedName>
    <x:definedName name="PRICE" localSheetId="4" hidden="0" function="0" vbProcedure="0">#ref!</x:definedName>
    <x:definedName name="PRICE1" localSheetId="4" hidden="0" function="0" vbProcedure="0">#ref!</x:definedName>
    <x:definedName name="Prin" localSheetId="4" hidden="0" function="0" vbProcedure="0">#ref!</x:definedName>
    <x:definedName name="Princ" localSheetId="4" hidden="0" function="0" vbProcedure="0">#ref!</x:definedName>
    <x:definedName name="PRINT" localSheetId="4" hidden="0" function="0" vbProcedure="0">#ref!</x:definedName>
    <x:definedName name="PRINT4" localSheetId="4" hidden="0" function="0" vbProcedure="0">#ref!</x:definedName>
    <x:definedName name="PRINTA" localSheetId="4" hidden="0" function="0" vbProcedure="0">#ref!</x:definedName>
    <x:definedName name="PRINTB" localSheetId="4" hidden="0" function="0" vbProcedure="0">#ref!</x:definedName>
    <x:definedName name="PRINTC" localSheetId="4" hidden="0" function="0" vbProcedure="0">#ref!</x:definedName>
    <x:definedName name="Printer" localSheetId="4" hidden="0" function="0" vbProcedure="0">#ref!</x:definedName>
    <x:definedName name="Print_Area1" localSheetId="4" hidden="0" function="0" vbProcedure="0">#ref!</x:definedName>
    <x:definedName name="Print_Area11" localSheetId="4" hidden="0" function="0" vbProcedure="0">#ref!</x:definedName>
    <x:definedName name="print_Area12" localSheetId="4" hidden="0" function="0" vbProcedure="0">#ref!</x:definedName>
    <x:definedName name="PRINT_AREA2" localSheetId="4" hidden="0" function="0" vbProcedure="0">#ref!</x:definedName>
    <x:definedName name="PRINT_AREA_MI" localSheetId="4" hidden="0" function="0" vbProcedure="0">#ref!</x:definedName>
    <x:definedName name="Print_Area_Reset" localSheetId="4" hidden="0" function="0" vbProcedure="0">OFFSET('Kết quả tháng 09 và xử lý'!Full_Print,0,0,'Kết quả tháng 09 và xử lý'!Last_Row)</x:definedName>
    <x:definedName name="PRINT_TITLES_MI" localSheetId="4" hidden="0" function="0" vbProcedure="0">#ref!</x:definedName>
    <x:definedName name="PROCEDURE" localSheetId="4" hidden="0" function="0" vbProcedure="0">#ref!</x:definedName>
    <x:definedName name="PROPOSAL" localSheetId="4" hidden="0" function="0" vbProcedure="0">#ref!</x:definedName>
    <x:definedName name="ptdg" localSheetId="4" hidden="0" function="0" vbProcedure="0">#ref!</x:definedName>
    <x:definedName name="PTDG_cau" localSheetId="4" hidden="0" function="0" vbProcedure="0">#ref!</x:definedName>
    <x:definedName name="PT_A1" localSheetId="4" hidden="0" function="0" vbProcedure="0">#ref!</x:definedName>
    <x:definedName name="PT_Duong" localSheetId="4" hidden="0" function="0" vbProcedure="0">#ref!</x:definedName>
    <x:definedName name="pvd" localSheetId="4" hidden="0" function="0" vbProcedure="0">#ref!</x:definedName>
    <x:definedName name="P_N" localSheetId="4" hidden="0" function="0" vbProcedure="0">#ref!</x:definedName>
    <x:definedName name="q" localSheetId="4" hidden="0" function="0" vbProcedure="0">#ref!</x:definedName>
    <x:definedName name="Q_日報プレス_製造実績データ抽出" localSheetId="4" hidden="0" function="0" vbProcedure="0">#ref!</x:definedName>
    <x:definedName name="Q_月報_ディスク製品製造原価_整列" localSheetId="4" hidden="0" function="0" vbProcedure="0">#ref!</x:definedName>
    <x:definedName name="Q_月報_プレス製品製造原価_整列" localSheetId="4" hidden="0" function="0" vbProcedure="0">#ref!</x:definedName>
    <x:definedName name="Q_月報_含浸製品製造原価99_出力" localSheetId="4" hidden="0" function="0" vbProcedure="0">#ref!</x:definedName>
    <x:definedName name="Q_表４ＥＸＬ" localSheetId="4" hidden="0" function="0" vbProcedure="0">#ref!</x:definedName>
    <x:definedName name="R0" localSheetId="4" hidden="0" function="0" vbProcedure="0">#ref!</x:definedName>
    <x:definedName name="Ra" localSheetId="4" hidden="0" function="0" vbProcedure="0">#ref!</x:definedName>
    <x:definedName name="Racot" localSheetId="4" hidden="0" function="0" vbProcedure="0">#ref!</x:definedName>
    <x:definedName name="Radam" localSheetId="4" hidden="0" function="0" vbProcedure="0">#ref!</x:definedName>
    <x:definedName name="RB" localSheetId="4" hidden="0" function="0" vbProcedure="0">#ref!</x:definedName>
    <x:definedName name="RBH2UP" localSheetId="4" hidden="0" function="0" vbProcedure="0">#ref!</x:definedName>
    <x:definedName name="REPORTDATE" localSheetId="4" hidden="0" function="0" vbProcedure="0">#ref!</x:definedName>
    <x:definedName name="REPORTINGENGR" localSheetId="4" hidden="0" function="0" vbProcedure="0">#ref!</x:definedName>
    <x:definedName name="Rep_CNo" localSheetId="4" hidden="0" function="0" vbProcedure="0">#ref!</x:definedName>
    <x:definedName name="Rep_Dealer" localSheetId="4" hidden="0" function="0" vbProcedure="0">#ref!</x:definedName>
    <x:definedName name="Rep_ENGType" localSheetId="4" hidden="0" function="0" vbProcedure="0">#ref!</x:definedName>
    <x:definedName name="Rep_Equip" localSheetId="4" hidden="0" function="0" vbProcedure="0">#ref!</x:definedName>
    <x:definedName name="Rep_EXDNo" localSheetId="4" hidden="0" function="0" vbProcedure="0">#ref!</x:definedName>
    <x:definedName name="Rep_FailDate" localSheetId="4" hidden="0" function="0" vbProcedure="0">#ref!</x:definedName>
    <x:definedName name="Rep_Mileage" localSheetId="4" hidden="0" function="0" vbProcedure="0">#ref!</x:definedName>
    <x:definedName name="Rep_Model" localSheetId="4" hidden="0" function="0" vbProcedure="0">#ref!</x:definedName>
    <x:definedName name="Rep_ModelType" localSheetId="4" hidden="0" function="0" vbProcedure="0">#ref!</x:definedName>
    <x:definedName name="Rep_OECode" localSheetId="4" hidden="0" function="0" vbProcedure="0">#ref!</x:definedName>
    <x:definedName name="Rep_Place" localSheetId="4" hidden="0" function="0" vbProcedure="0">#ref!</x:definedName>
    <x:definedName name="Rep_Register" localSheetId="4" hidden="0" function="0" vbProcedure="0">#ref!</x:definedName>
    <x:definedName name="Rep_RepNo" localSheetId="4" hidden="0" function="0" vbProcedure="0">#ref!</x:definedName>
    <x:definedName name="Rep_ReportDate" localSheetId="4" hidden="0" function="0" vbProcedure="0">#ref!</x:definedName>
    <x:definedName name="Rep_Reporter" localSheetId="4" hidden="0" function="0" vbProcedure="0">#ref!</x:definedName>
    <x:definedName name="Rep_SerNo" localSheetId="4" hidden="0" function="0" vbProcedure="0">#ref!</x:definedName>
    <x:definedName name="Rep_ServiceDate" localSheetId="4" hidden="0" function="0" vbProcedure="0">#ref!</x:definedName>
    <x:definedName name="Rep_TMType" localSheetId="4" hidden="0" function="0" vbProcedure="0">#ref!</x:definedName>
    <x:definedName name="Rep_User" localSheetId="4" hidden="0" function="0" vbProcedure="0">#ref!</x:definedName>
    <x:definedName name="REQMTQTY" localSheetId="4" hidden="0" function="0" vbProcedure="0">#ref!</x:definedName>
    <x:definedName name="REQMTTYPE" localSheetId="4" hidden="0" function="0" vbProcedure="0">#ref!</x:definedName>
    <x:definedName name="require" localSheetId="4" hidden="0" function="0" vbProcedure="0">#ref!</x:definedName>
    <x:definedName name="RESPONSIBILITY" localSheetId="4" hidden="0" function="0" vbProcedure="0">#ref!</x:definedName>
    <x:definedName name="RESULTS" localSheetId="4" hidden="0" function="0" vbProcedure="0">#ref!</x:definedName>
    <x:definedName name="RFP003A" localSheetId="4" hidden="0" function="0" vbProcedure="0">#ref!</x:definedName>
    <x:definedName name="RFP003B" localSheetId="4" hidden="0" function="0" vbProcedure="0">#ref!</x:definedName>
    <x:definedName name="RFP003C" localSheetId="4" hidden="0" function="0" vbProcedure="0">#ref!</x:definedName>
    <x:definedName name="RFP003D" localSheetId="4" hidden="0" function="0" vbProcedure="0">#ref!</x:definedName>
    <x:definedName name="RFP003E" localSheetId="4" hidden="0" function="0" vbProcedure="0">#ref!</x:definedName>
    <x:definedName name="RFP003F" localSheetId="4" hidden="0" function="0" vbProcedure="0">#ref!</x:definedName>
    <x:definedName name="RITU" localSheetId="4" hidden="0" function="0" vbProcedure="0">#ref!</x:definedName>
    <x:definedName name="RM" localSheetId="4" hidden="0" function="0" vbProcedure="0">#ref!</x:definedName>
    <x:definedName name="RMG" localSheetId="4" hidden="0" function="0" vbProcedure="0">#ref!</x:definedName>
    <x:definedName name="RMK" localSheetId="4" hidden="0" function="0" vbProcedure="0">#ref!</x:definedName>
    <x:definedName name="Rn" localSheetId="4" hidden="0" function="0" vbProcedure="0">#ref!</x:definedName>
    <x:definedName name="Rncot" localSheetId="4" hidden="0" function="0" vbProcedure="0">#ref!</x:definedName>
    <x:definedName name="Rndam" localSheetId="4" hidden="0" function="0" vbProcedure="0">#ref!</x:definedName>
    <x:definedName name="RS" localSheetId="4" hidden="0" function="0" vbProcedure="0">#ref!</x:definedName>
    <x:definedName name="RTTWETW" localSheetId="4" hidden="1" function="0" vbProcedure="0">#ref!</x:definedName>
    <x:definedName name="SA" localSheetId="4" hidden="0" function="0" vbProcedure="0">#ref!</x:definedName>
    <x:definedName name="SAI" localSheetId="4" hidden="0" function="0" vbProcedure="0">#ref!</x:definedName>
    <x:definedName name="salary" localSheetId="4" hidden="0" function="0" vbProcedure="0">#ref!</x:definedName>
    <x:definedName name="SALES_FCST_ROWS" localSheetId="4" hidden="0" function="0" vbProcedure="0">#ref!,#ref!,#ref!</x:definedName>
    <x:definedName name="sand" localSheetId="4" hidden="0" function="0" vbProcedure="0">#ref!</x:definedName>
    <x:definedName name="SBL" localSheetId="4" hidden="0" function="0" vbProcedure="0">#ref!</x:definedName>
    <x:definedName name="SBT" localSheetId="4" hidden="0" function="0" vbProcedure="0">#ref!</x:definedName>
    <x:definedName name="SCH" localSheetId="4" hidden="0" function="0" vbProcedure="0">#ref!</x:definedName>
    <x:definedName name="Scheduled_Extra_Payments" localSheetId="4" hidden="0" function="0" vbProcedure="0">#ref!</x:definedName>
    <x:definedName name="Scheduled_Interest_Rate" localSheetId="4" hidden="0" function="0" vbProcedure="0">#ref!</x:definedName>
    <x:definedName name="Scheduled_Monthly_Payment" localSheetId="4" hidden="0" function="0" vbProcedure="0">#ref!</x:definedName>
    <x:definedName name="Sched_Pay" localSheetId="4" hidden="0" function="0" vbProcedure="0">#ref!</x:definedName>
    <x:definedName name="SDADAD" localSheetId="4" hidden="0" function="0" vbProcedure="0">#ref!</x:definedName>
    <x:definedName name="sdfa" localSheetId="4" hidden="1" function="0" vbProcedure="0">#ref!</x:definedName>
    <x:definedName name="SEP" localSheetId="4" hidden="0" function="0" vbProcedure="0">#ref!</x:definedName>
    <x:definedName name="Sep_02" localSheetId="4" hidden="0" function="0" vbProcedure="0">#ref!</x:definedName>
    <x:definedName name="Sep_03" localSheetId="4" hidden="0" function="0" vbProcedure="0">#ref!</x:definedName>
    <x:definedName name="Sep_04" localSheetId="4" hidden="0" function="0" vbProcedure="0">#ref!</x:definedName>
    <x:definedName name="Sep_05" localSheetId="4" hidden="0" function="0" vbProcedure="0">#ref!</x:definedName>
    <x:definedName name="Sep_06" localSheetId="4" hidden="0" function="0" vbProcedure="0">#ref!</x:definedName>
    <x:definedName name="SEVENTHHOME" localSheetId="4" hidden="0" function="0" vbProcedure="0">#ref!</x:definedName>
    <x:definedName name="SHOTｺｰﾄﾞ" localSheetId="4" hidden="0" function="0" vbProcedure="0">#ref!</x:definedName>
    <x:definedName name="Show.Acct.Update.Warning" localSheetId="4" hidden="1" function="0" vbProcedure="0">#ref!</x:definedName>
    <x:definedName name="Show.MDB.Update.Warning" localSheetId="4" hidden="1" function="0" vbProcedure="0">#ref!</x:definedName>
    <x:definedName name="SIXTHHOME" localSheetId="4" hidden="0" function="0" vbProcedure="0">#ref!</x:definedName>
    <x:definedName name="SIZE" localSheetId="4" hidden="0" function="0" vbProcedure="0">#ref!</x:definedName>
    <x:definedName name="SNRng" localSheetId="4" hidden="0" function="0" vbProcedure="0">#ref!</x:definedName>
    <x:definedName name="SORT" localSheetId="4" hidden="0" function="0" vbProcedure="0">#ref!</x:definedName>
    <x:definedName name="Sothutu" localSheetId="4" hidden="0" function="0" vbProcedure="0">#ref!</x:definedName>
    <x:definedName name="SOURCE" localSheetId="4" hidden="0" function="0" vbProcedure="0">#ref!</x:definedName>
    <x:definedName name="SPEC" localSheetId="4" hidden="0" function="0" vbProcedure="0">#ref!</x:definedName>
    <x:definedName name="SPECSUMMARY" localSheetId="4" hidden="0" function="0" vbProcedure="0">#ref!</x:definedName>
    <x:definedName name="SR耐久" localSheetId="4" hidden="0" function="0" vbProcedure="0">#ref!</x:definedName>
    <x:definedName name="SSK" localSheetId="4" hidden="0" function="0" vbProcedure="0">#ref!</x:definedName>
    <x:definedName name="STAGE" localSheetId="4" hidden="0" function="0" vbProcedure="0">#ref!</x:definedName>
    <x:definedName name="start" localSheetId="4" hidden="0" function="0" vbProcedure="0">#ref!</x:definedName>
    <x:definedName name="Start_1" localSheetId="4" hidden="0" function="0" vbProcedure="0">#ref!</x:definedName>
    <x:definedName name="Start_10" localSheetId="4" hidden="0" function="0" vbProcedure="0">#ref!</x:definedName>
    <x:definedName name="Start_11" localSheetId="4" hidden="0" function="0" vbProcedure="0">#ref!</x:definedName>
    <x:definedName name="Start_12" localSheetId="4" hidden="0" function="0" vbProcedure="0">#ref!</x:definedName>
    <x:definedName name="Start_13" localSheetId="4" hidden="0" function="0" vbProcedure="0">#ref!</x:definedName>
    <x:definedName name="Start_2" localSheetId="4" hidden="0" function="0" vbProcedure="0">#ref!</x:definedName>
    <x:definedName name="Start_3" localSheetId="4" hidden="0" function="0" vbProcedure="0">#ref!</x:definedName>
    <x:definedName name="Start_4" localSheetId="4" hidden="0" function="0" vbProcedure="0">#ref!</x:definedName>
    <x:definedName name="Start_5" localSheetId="4" hidden="0" function="0" vbProcedure="0">#ref!</x:definedName>
    <x:definedName name="Start_6" localSheetId="4" hidden="0" function="0" vbProcedure="0">#ref!</x:definedName>
    <x:definedName name="Start_7" localSheetId="4" hidden="0" function="0" vbProcedure="0">#ref!</x:definedName>
    <x:definedName name="Start_8" localSheetId="4" hidden="0" function="0" vbProcedure="0">#ref!</x:definedName>
    <x:definedName name="Start_9" localSheetId="4" hidden="0" function="0" vbProcedure="0">#ref!</x:definedName>
    <x:definedName name="Start_Date" localSheetId="4" hidden="0" function="0" vbProcedure="0">#ref!</x:definedName>
    <x:definedName name="STG" localSheetId="4" hidden="0" function="0" vbProcedure="0">#ref!</x:definedName>
    <x:definedName name="Stt" localSheetId="4" hidden="0" function="0" vbProcedure="0">#ref!</x:definedName>
    <x:definedName name="sub" localSheetId="4" hidden="0" function="0" vbProcedure="0">#ref!</x:definedName>
    <x:definedName name="SubA" localSheetId="4" hidden="0" function="0" vbProcedure="0">#ref!</x:definedName>
    <x:definedName name="SubB" localSheetId="4" hidden="0" function="0" vbProcedure="0">#ref!</x:definedName>
    <x:definedName name="SubC" localSheetId="4" hidden="0" function="0" vbProcedure="0">#ref!</x:definedName>
    <x:definedName name="SubD" localSheetId="4" hidden="0" function="0" vbProcedure="0">#ref!</x:definedName>
    <x:definedName name="SubE" localSheetId="4" hidden="0" function="0" vbProcedure="0">#ref!</x:definedName>
    <x:definedName name="subgroup" localSheetId="4" hidden="1" function="0" vbProcedure="0">#ref!</x:definedName>
    <x:definedName name="Subgroup_Size" localSheetId="4" hidden="0" function="0" vbProcedure="0">#ref!</x:definedName>
    <x:definedName name="SubName" localSheetId="4" hidden="0" function="0" vbProcedure="0">#ref!</x:definedName>
    <x:definedName name="sue" localSheetId="4" hidden="0" function="0" vbProcedure="0">#ref!</x:definedName>
    <x:definedName name="SUMITOMO" localSheetId="4" hidden="0" function="0" vbProcedure="0">#ref!</x:definedName>
    <x:definedName name="SUMITOMO_GT" localSheetId="4" hidden="0" function="0" vbProcedure="0">#ref!</x:definedName>
    <x:definedName name="SUMMARY" localSheetId="4" hidden="0" function="0" vbProcedure="0">#ref!</x:definedName>
    <x:definedName name="sur" localSheetId="4" hidden="0" function="0" vbProcedure="0">#ref!</x:definedName>
    <x:definedName name="SWOSC_V" localSheetId="4" hidden="0" function="0" vbProcedure="0">#ref!</x:definedName>
    <x:definedName name="SWOT_BPU" localSheetId="4" hidden="0" function="0" vbProcedure="0">#ref!</x:definedName>
    <x:definedName name="SWOT_COA" localSheetId="4" hidden="0" function="0" vbProcedure="0">#ref!</x:definedName>
    <x:definedName name="SWOT_CoCode" localSheetId="4" hidden="0" function="0" vbProcedure="0">#ref!</x:definedName>
    <x:definedName name="SWOT_MktCodeJ" localSheetId="4" hidden="0" function="0" vbProcedure="0">#ref!</x:definedName>
    <x:definedName name="SWOT_PlantCode" localSheetId="4" hidden="0" function="0" vbProcedure="0">#ref!</x:definedName>
    <x:definedName name="SWOT_ProdType" localSheetId="4" hidden="0" function="0" vbProcedure="0">#ref!</x:definedName>
    <x:definedName name="SWOT_ProjCode" localSheetId="4" hidden="0" function="0" vbProcedure="0">#ref!</x:definedName>
    <x:definedName name="SWOT_TransCode" localSheetId="4" hidden="0" function="0" vbProcedure="0">#ref!</x:definedName>
    <x:definedName name="SWP_A" localSheetId="4" hidden="0" function="0" vbProcedure="0">#ref!</x:definedName>
    <x:definedName name="SWP_B" localSheetId="4" hidden="0" function="0" vbProcedure="0">#ref!</x:definedName>
    <x:definedName name="SYK" localSheetId="4" hidden="0" function="0" vbProcedure="0">#ref!</x:definedName>
    <x:definedName name="sđfsfsdf" localSheetId="4" hidden="0" function="0" vbProcedure="0">#ref!</x:definedName>
    <x:definedName name="T0" localSheetId="4" hidden="0" function="0" vbProcedure="0">#ref!</x:definedName>
    <x:definedName name="TABLE_ENT" localSheetId="4" hidden="0" function="0" vbProcedure="0">#ref!</x:definedName>
    <x:definedName name="TABLE_NAME" localSheetId="4" hidden="0" function="0" vbProcedure="0">#ref!</x:definedName>
    <x:definedName name="Taisan_VN_cua_thang01" localSheetId="4" hidden="0" function="0" vbProcedure="0">#ref!</x:definedName>
    <x:definedName name="TARGETREQMT" localSheetId="4" hidden="0" function="0" vbProcedure="0">#ref!</x:definedName>
    <x:definedName name="TBHeader" localSheetId="4" hidden="0" function="0" vbProcedure="0">#ref!</x:definedName>
    <x:definedName name="TENBL" localSheetId="4" hidden="0" function="0" vbProcedure="0">#ref!</x:definedName>
    <x:definedName name="Tengoi" localSheetId="4" hidden="0" function="0" vbProcedure="0">#ref!</x:definedName>
    <x:definedName name="TENTHHOME" localSheetId="4" hidden="0" function="0" vbProcedure="0">#ref!</x:definedName>
    <x:definedName name="test" localSheetId="4" hidden="0" function="0" vbProcedure="0">#ref!,#ref!</x:definedName>
    <x:definedName name="TESTEDQTY" localSheetId="4" hidden="0" function="0" vbProcedure="0">#ref!</x:definedName>
    <x:definedName name="TESTEDTYPE" localSheetId="4" hidden="0" function="0" vbProcedure="0">#ref!</x:definedName>
    <x:definedName name="test_10" localSheetId="4" hidden="0" function="0" vbProcedure="0">#ref!</x:definedName>
    <x:definedName name="test_10_4" localSheetId="4" hidden="0" function="0" vbProcedure="0">#ref!</x:definedName>
    <x:definedName name="test_10_5" localSheetId="4" hidden="0" function="0" vbProcedure="0">#ref!</x:definedName>
    <x:definedName name="test_10_7" localSheetId="4" hidden="0" function="0" vbProcedure="0">#ref!</x:definedName>
    <x:definedName name="test_10_8" localSheetId="4" hidden="0" function="0" vbProcedure="0">#ref!</x:definedName>
    <x:definedName name="test_10_9" localSheetId="4" hidden="0" function="0" vbProcedure="0">#ref!</x:definedName>
    <x:definedName name="test_11" localSheetId="4" hidden="0" function="0" vbProcedure="0">#ref!</x:definedName>
    <x:definedName name="test_11_1" localSheetId="4" hidden="0" function="0" vbProcedure="0">#ref!</x:definedName>
    <x:definedName name="test_11_4" localSheetId="4" hidden="0" function="0" vbProcedure="0">#ref!</x:definedName>
    <x:definedName name="test_11_5" localSheetId="4" hidden="0" function="0" vbProcedure="0">#ref!</x:definedName>
    <x:definedName name="test_11_7" localSheetId="4" hidden="0" function="0" vbProcedure="0">#ref!</x:definedName>
    <x:definedName name="test_11_8" localSheetId="4" hidden="0" function="0" vbProcedure="0">#ref!</x:definedName>
    <x:definedName name="test_11_9" localSheetId="4" hidden="0" function="0" vbProcedure="0">#ref!</x:definedName>
    <x:definedName name="test_12" localSheetId="4" hidden="0" function="0" vbProcedure="0">#ref!</x:definedName>
    <x:definedName name="test_12_4" localSheetId="4" hidden="0" function="0" vbProcedure="0">#ref!</x:definedName>
    <x:definedName name="test_12_5" localSheetId="4" hidden="0" function="0" vbProcedure="0">#ref!</x:definedName>
    <x:definedName name="test_12_7" localSheetId="4" hidden="0" function="0" vbProcedure="0">#ref!</x:definedName>
    <x:definedName name="test_12_8" localSheetId="4" hidden="0" function="0" vbProcedure="0">#ref!</x:definedName>
    <x:definedName name="test_12_9" localSheetId="4" hidden="0" function="0" vbProcedure="0">#ref!</x:definedName>
    <x:definedName name="test_13" localSheetId="4" hidden="0" function="0" vbProcedure="0">#ref!</x:definedName>
    <x:definedName name="test_13_4" localSheetId="4" hidden="0" function="0" vbProcedure="0">#ref!</x:definedName>
    <x:definedName name="test_13_5" localSheetId="4" hidden="0" function="0" vbProcedure="0">#ref!</x:definedName>
    <x:definedName name="test_13_7" localSheetId="4" hidden="0" function="0" vbProcedure="0">#ref!</x:definedName>
    <x:definedName name="test_13_8" localSheetId="4" hidden="0" function="0" vbProcedure="0">#ref!</x:definedName>
    <x:definedName name="test_13_9" localSheetId="4" hidden="0" function="0" vbProcedure="0">#ref!</x:definedName>
    <x:definedName name="test_15" localSheetId="4" hidden="0" function="0" vbProcedure="0">#ref!</x:definedName>
    <x:definedName name="test_15_4" localSheetId="4" hidden="0" function="0" vbProcedure="0">#ref!</x:definedName>
    <x:definedName name="test_15_5" localSheetId="4" hidden="0" function="0" vbProcedure="0">#ref!</x:definedName>
    <x:definedName name="test_15_7" localSheetId="4" hidden="0" function="0" vbProcedure="0">#ref!</x:definedName>
    <x:definedName name="test_15_8" localSheetId="4" hidden="0" function="0" vbProcedure="0">#ref!</x:definedName>
    <x:definedName name="test_15_9" localSheetId="4" hidden="0" function="0" vbProcedure="0">#ref!</x:definedName>
    <x:definedName name="test_17" localSheetId="4" hidden="0" function="0" vbProcedure="0">#ref!</x:definedName>
    <x:definedName name="test_17_4" localSheetId="4" hidden="0" function="0" vbProcedure="0">#ref!</x:definedName>
    <x:definedName name="test_17_5" localSheetId="4" hidden="0" function="0" vbProcedure="0">#ref!</x:definedName>
    <x:definedName name="test_17_7" localSheetId="4" hidden="0" function="0" vbProcedure="0">#ref!</x:definedName>
    <x:definedName name="test_17_8" localSheetId="4" hidden="0" function="0" vbProcedure="0">#ref!</x:definedName>
    <x:definedName name="test_17_9" localSheetId="4" hidden="0" function="0" vbProcedure="0">#ref!</x:definedName>
    <x:definedName name="test_2" localSheetId="4" hidden="0" function="0" vbProcedure="0">#ref!</x:definedName>
    <x:definedName name="test_2_1" localSheetId="4" hidden="0" function="0" vbProcedure="0">#ref!</x:definedName>
    <x:definedName name="test_2_15" localSheetId="4" hidden="0" function="0" vbProcedure="0">#ref!</x:definedName>
    <x:definedName name="test_2_15_4" localSheetId="4" hidden="0" function="0" vbProcedure="0">#ref!</x:definedName>
    <x:definedName name="test_2_15_5" localSheetId="4" hidden="0" function="0" vbProcedure="0">#ref!</x:definedName>
    <x:definedName name="test_2_15_7" localSheetId="4" hidden="0" function="0" vbProcedure="0">#ref!</x:definedName>
    <x:definedName name="test_2_15_8" localSheetId="4" hidden="0" function="0" vbProcedure="0">#ref!</x:definedName>
    <x:definedName name="test_2_15_9" localSheetId="4" hidden="0" function="0" vbProcedure="0">#ref!</x:definedName>
    <x:definedName name="test_2_17" localSheetId="4" hidden="0" function="0" vbProcedure="0">#ref!</x:definedName>
    <x:definedName name="test_2_17_4" localSheetId="4" hidden="0" function="0" vbProcedure="0">#ref!</x:definedName>
    <x:definedName name="test_2_17_5" localSheetId="4" hidden="0" function="0" vbProcedure="0">#ref!</x:definedName>
    <x:definedName name="test_2_17_7" localSheetId="4" hidden="0" function="0" vbProcedure="0">#ref!</x:definedName>
    <x:definedName name="test_2_17_8" localSheetId="4" hidden="0" function="0" vbProcedure="0">#ref!</x:definedName>
    <x:definedName name="test_2_17_9" localSheetId="4" hidden="0" function="0" vbProcedure="0">#ref!</x:definedName>
    <x:definedName name="test_2_1_4" localSheetId="4" hidden="0" function="0" vbProcedure="0">#ref!</x:definedName>
    <x:definedName name="test_2_1_5" localSheetId="4" hidden="0" function="0" vbProcedure="0">#ref!</x:definedName>
    <x:definedName name="test_2_1_7" localSheetId="4" hidden="0" function="0" vbProcedure="0">#ref!</x:definedName>
    <x:definedName name="test_2_1_8" localSheetId="4" hidden="0" function="0" vbProcedure="0">#ref!</x:definedName>
    <x:definedName name="test_2_1_9" localSheetId="4" hidden="0" function="0" vbProcedure="0">#ref!</x:definedName>
    <x:definedName name="test_2_4" localSheetId="4" hidden="0" function="0" vbProcedure="0">#ref!</x:definedName>
    <x:definedName name="test_2_5" localSheetId="4" hidden="0" function="0" vbProcedure="0">#ref!</x:definedName>
    <x:definedName name="test_2_7" localSheetId="4" hidden="0" function="0" vbProcedure="0">#ref!</x:definedName>
    <x:definedName name="test_2_8" localSheetId="4" hidden="0" function="0" vbProcedure="0">#ref!</x:definedName>
    <x:definedName name="test_2_9" localSheetId="4" hidden="0" function="0" vbProcedure="0">#ref!</x:definedName>
    <x:definedName name="test_3" localSheetId="4" hidden="0" function="0" vbProcedure="0">#ref!</x:definedName>
    <x:definedName name="test_3_1" localSheetId="4" hidden="0" function="0" vbProcedure="0">#ref!</x:definedName>
    <x:definedName name="test_3_15" localSheetId="4" hidden="0" function="0" vbProcedure="0">#ref!</x:definedName>
    <x:definedName name="test_3_15_4" localSheetId="4" hidden="0" function="0" vbProcedure="0">#ref!</x:definedName>
    <x:definedName name="test_3_15_5" localSheetId="4" hidden="0" function="0" vbProcedure="0">#ref!</x:definedName>
    <x:definedName name="test_3_15_7" localSheetId="4" hidden="0" function="0" vbProcedure="0">#ref!</x:definedName>
    <x:definedName name="test_3_15_8" localSheetId="4" hidden="0" function="0" vbProcedure="0">#ref!</x:definedName>
    <x:definedName name="test_3_15_9" localSheetId="4" hidden="0" function="0" vbProcedure="0">#ref!</x:definedName>
    <x:definedName name="test_3_17" localSheetId="4" hidden="0" function="0" vbProcedure="0">#ref!</x:definedName>
    <x:definedName name="test_3_17_4" localSheetId="4" hidden="0" function="0" vbProcedure="0">#ref!</x:definedName>
    <x:definedName name="test_3_17_5" localSheetId="4" hidden="0" function="0" vbProcedure="0">#ref!</x:definedName>
    <x:definedName name="test_3_17_7" localSheetId="4" hidden="0" function="0" vbProcedure="0">#ref!</x:definedName>
    <x:definedName name="test_3_17_8" localSheetId="4" hidden="0" function="0" vbProcedure="0">#ref!</x:definedName>
    <x:definedName name="test_3_17_9" localSheetId="4" hidden="0" function="0" vbProcedure="0">#ref!</x:definedName>
    <x:definedName name="test_3_1_1" localSheetId="4" hidden="0" function="0" vbProcedure="0">#ref!</x:definedName>
    <x:definedName name="test_3_1_1_4" localSheetId="4" hidden="0" function="0" vbProcedure="0">#ref!</x:definedName>
    <x:definedName name="test_3_1_1_5" localSheetId="4" hidden="0" function="0" vbProcedure="0">#ref!</x:definedName>
    <x:definedName name="test_3_1_1_7" localSheetId="4" hidden="0" function="0" vbProcedure="0">#ref!</x:definedName>
    <x:definedName name="test_3_1_1_8" localSheetId="4" hidden="0" function="0" vbProcedure="0">#ref!</x:definedName>
    <x:definedName name="test_3_1_1_9" localSheetId="4" hidden="0" function="0" vbProcedure="0">#ref!</x:definedName>
    <x:definedName name="test_3_1_4" localSheetId="4" hidden="0" function="0" vbProcedure="0">#ref!</x:definedName>
    <x:definedName name="test_3_1_5" localSheetId="4" hidden="0" function="0" vbProcedure="0">#ref!</x:definedName>
    <x:definedName name="test_3_1_7" localSheetId="4" hidden="0" function="0" vbProcedure="0">#ref!</x:definedName>
    <x:definedName name="test_3_1_8" localSheetId="4" hidden="0" function="0" vbProcedure="0">#ref!</x:definedName>
    <x:definedName name="test_3_1_9" localSheetId="4" hidden="0" function="0" vbProcedure="0">#ref!</x:definedName>
    <x:definedName name="test_3_4" localSheetId="4" hidden="0" function="0" vbProcedure="0">#ref!</x:definedName>
    <x:definedName name="test_3_5" localSheetId="4" hidden="0" function="0" vbProcedure="0">#ref!</x:definedName>
    <x:definedName name="test_3_7" localSheetId="4" hidden="0" function="0" vbProcedure="0">#ref!</x:definedName>
    <x:definedName name="test_3_8" localSheetId="4" hidden="0" function="0" vbProcedure="0">#ref!</x:definedName>
    <x:definedName name="test_3_9" localSheetId="4" hidden="0" function="0" vbProcedure="0">#ref!</x:definedName>
    <x:definedName name="test_4" localSheetId="4" hidden="0" function="0" vbProcedure="0">#ref!</x:definedName>
    <x:definedName name="test_4_1" localSheetId="4" hidden="0" function="0" vbProcedure="0">#ref!</x:definedName>
    <x:definedName name="test_4_17" localSheetId="4" hidden="0" function="0" vbProcedure="0">#ref!</x:definedName>
    <x:definedName name="test_4_17_4" localSheetId="4" hidden="0" function="0" vbProcedure="0">#ref!</x:definedName>
    <x:definedName name="test_4_17_5" localSheetId="4" hidden="0" function="0" vbProcedure="0">#ref!</x:definedName>
    <x:definedName name="test_4_17_7" localSheetId="4" hidden="0" function="0" vbProcedure="0">#ref!</x:definedName>
    <x:definedName name="test_4_17_8" localSheetId="4" hidden="0" function="0" vbProcedure="0">#ref!</x:definedName>
    <x:definedName name="test_4_17_9" localSheetId="4" hidden="0" function="0" vbProcedure="0">#ref!</x:definedName>
    <x:definedName name="test_4_4" localSheetId="4" hidden="0" function="0" vbProcedure="0">#ref!</x:definedName>
    <x:definedName name="test_4_5" localSheetId="4" hidden="0" function="0" vbProcedure="0">#ref!</x:definedName>
    <x:definedName name="test_4_7" localSheetId="4" hidden="0" function="0" vbProcedure="0">#ref!</x:definedName>
    <x:definedName name="test_4_8" localSheetId="4" hidden="0" function="0" vbProcedure="0">#ref!</x:definedName>
    <x:definedName name="test_4_9" localSheetId="4" hidden="0" function="0" vbProcedure="0">#ref!</x:definedName>
    <x:definedName name="test_5" localSheetId="4" hidden="0" function="0" vbProcedure="0">#ref!</x:definedName>
    <x:definedName name="test_5_1" localSheetId="4" hidden="0" function="0" vbProcedure="0">#ref!</x:definedName>
    <x:definedName name="test_5_17" localSheetId="4" hidden="0" function="0" vbProcedure="0">#ref!</x:definedName>
    <x:definedName name="test_5_17_4" localSheetId="4" hidden="0" function="0" vbProcedure="0">#ref!</x:definedName>
    <x:definedName name="test_5_17_5" localSheetId="4" hidden="0" function="0" vbProcedure="0">#ref!</x:definedName>
    <x:definedName name="test_5_17_7" localSheetId="4" hidden="0" function="0" vbProcedure="0">#ref!</x:definedName>
    <x:definedName name="test_5_17_8" localSheetId="4" hidden="0" function="0" vbProcedure="0">#ref!</x:definedName>
    <x:definedName name="test_5_17_9" localSheetId="4" hidden="0" function="0" vbProcedure="0">#ref!</x:definedName>
    <x:definedName name="test_5_1_1" localSheetId="4" hidden="0" function="0" vbProcedure="0">#ref!</x:definedName>
    <x:definedName name="test_5_1_4" localSheetId="4" hidden="0" function="0" vbProcedure="0">#ref!</x:definedName>
    <x:definedName name="test_5_1_5" localSheetId="4" hidden="0" function="0" vbProcedure="0">#ref!</x:definedName>
    <x:definedName name="test_5_1_7" localSheetId="4" hidden="0" function="0" vbProcedure="0">#ref!</x:definedName>
    <x:definedName name="test_5_1_8" localSheetId="4" hidden="0" function="0" vbProcedure="0">#ref!</x:definedName>
    <x:definedName name="test_5_1_9" localSheetId="4" hidden="0" function="0" vbProcedure="0">#ref!</x:definedName>
    <x:definedName name="test_5_4" localSheetId="4" hidden="0" function="0" vbProcedure="0">#ref!</x:definedName>
    <x:definedName name="test_5_5" localSheetId="4" hidden="0" function="0" vbProcedure="0">#ref!</x:definedName>
    <x:definedName name="test_5_7" localSheetId="4" hidden="0" function="0" vbProcedure="0">#ref!</x:definedName>
    <x:definedName name="test_5_8" localSheetId="4" hidden="0" function="0" vbProcedure="0">#ref!</x:definedName>
    <x:definedName name="test_5_9" localSheetId="4" hidden="0" function="0" vbProcedure="0">#ref!</x:definedName>
    <x:definedName name="test_6" localSheetId="4" hidden="0" function="0" vbProcedure="0">#ref!</x:definedName>
    <x:definedName name="test_6_1" localSheetId="4" hidden="0" function="0" vbProcedure="0">#ref!</x:definedName>
    <x:definedName name="test_6_17" localSheetId="4" hidden="0" function="0" vbProcedure="0">#ref!</x:definedName>
    <x:definedName name="test_6_17_4" localSheetId="4" hidden="0" function="0" vbProcedure="0">#ref!</x:definedName>
    <x:definedName name="test_6_17_5" localSheetId="4" hidden="0" function="0" vbProcedure="0">#ref!</x:definedName>
    <x:definedName name="test_6_17_7" localSheetId="4" hidden="0" function="0" vbProcedure="0">#ref!</x:definedName>
    <x:definedName name="test_6_17_8" localSheetId="4" hidden="0" function="0" vbProcedure="0">#ref!</x:definedName>
    <x:definedName name="test_6_17_9" localSheetId="4" hidden="0" function="0" vbProcedure="0">#ref!</x:definedName>
    <x:definedName name="test_6_1_4" localSheetId="4" hidden="0" function="0" vbProcedure="0">#ref!</x:definedName>
    <x:definedName name="test_6_1_5" localSheetId="4" hidden="0" function="0" vbProcedure="0">#ref!</x:definedName>
    <x:definedName name="test_6_1_7" localSheetId="4" hidden="0" function="0" vbProcedure="0">#ref!</x:definedName>
    <x:definedName name="test_6_1_8" localSheetId="4" hidden="0" function="0" vbProcedure="0">#ref!</x:definedName>
    <x:definedName name="test_6_1_9" localSheetId="4" hidden="0" function="0" vbProcedure="0">#ref!</x:definedName>
    <x:definedName name="test_6_4" localSheetId="4" hidden="0" function="0" vbProcedure="0">#ref!</x:definedName>
    <x:definedName name="test_6_5" localSheetId="4" hidden="0" function="0" vbProcedure="0">#ref!</x:definedName>
    <x:definedName name="test_6_7" localSheetId="4" hidden="0" function="0" vbProcedure="0">#ref!</x:definedName>
    <x:definedName name="test_6_8" localSheetId="4" hidden="0" function="0" vbProcedure="0">#ref!</x:definedName>
    <x:definedName name="test_6_9" localSheetId="4" hidden="0" function="0" vbProcedure="0">#ref!</x:definedName>
    <x:definedName name="test_7" localSheetId="4" hidden="0" function="0" vbProcedure="0">#ref!</x:definedName>
    <x:definedName name="test_7_1" localSheetId="4" hidden="0" function="0" vbProcedure="0">#ref!</x:definedName>
    <x:definedName name="test_7_4" localSheetId="4" hidden="0" function="0" vbProcedure="0">#ref!</x:definedName>
    <x:definedName name="test_7_5" localSheetId="4" hidden="0" function="0" vbProcedure="0">#ref!</x:definedName>
    <x:definedName name="test_7_7" localSheetId="4" hidden="0" function="0" vbProcedure="0">#ref!</x:definedName>
    <x:definedName name="test_7_8" localSheetId="4" hidden="0" function="0" vbProcedure="0">#ref!</x:definedName>
    <x:definedName name="test_7_9" localSheetId="4" hidden="0" function="0" vbProcedure="0">#ref!</x:definedName>
    <x:definedName name="test_8" localSheetId="4" hidden="0" function="0" vbProcedure="0">#ref!</x:definedName>
    <x:definedName name="test_8_1" localSheetId="4" hidden="0" function="0" vbProcedure="0">#ref!</x:definedName>
    <x:definedName name="test_8_4" localSheetId="4" hidden="0" function="0" vbProcedure="0">#ref!</x:definedName>
    <x:definedName name="test_8_5" localSheetId="4" hidden="0" function="0" vbProcedure="0">#ref!</x:definedName>
    <x:definedName name="test_8_7" localSheetId="4" hidden="0" function="0" vbProcedure="0">#ref!</x:definedName>
    <x:definedName name="test_8_8" localSheetId="4" hidden="0" function="0" vbProcedure="0">#ref!</x:definedName>
    <x:definedName name="test_8_9" localSheetId="4" hidden="0" function="0" vbProcedure="0">#ref!</x:definedName>
    <x:definedName name="test_9" localSheetId="4" hidden="0" function="0" vbProcedure="0">#ref!</x:definedName>
    <x:definedName name="test_9_1" localSheetId="4" hidden="0" function="0" vbProcedure="0">#ref!</x:definedName>
    <x:definedName name="test_9_1_1" localSheetId="4" hidden="0" function="0" vbProcedure="0">#ref!</x:definedName>
    <x:definedName name="test_9_1_4" localSheetId="4" hidden="0" function="0" vbProcedure="0">#ref!</x:definedName>
    <x:definedName name="test_9_1_5" localSheetId="4" hidden="0" function="0" vbProcedure="0">#ref!</x:definedName>
    <x:definedName name="test_9_1_7" localSheetId="4" hidden="0" function="0" vbProcedure="0">#ref!</x:definedName>
    <x:definedName name="test_9_1_8" localSheetId="4" hidden="0" function="0" vbProcedure="0">#ref!</x:definedName>
    <x:definedName name="test_9_1_9" localSheetId="4" hidden="0" function="0" vbProcedure="0">#ref!</x:definedName>
    <x:definedName name="test_9_4" localSheetId="4" hidden="0" function="0" vbProcedure="0">#ref!</x:definedName>
    <x:definedName name="test_9_5" localSheetId="4" hidden="0" function="0" vbProcedure="0">#ref!</x:definedName>
    <x:definedName name="test_9_7" localSheetId="4" hidden="0" function="0" vbProcedure="0">#ref!</x:definedName>
    <x:definedName name="test_9_8" localSheetId="4" hidden="0" function="0" vbProcedure="0">#ref!</x:definedName>
    <x:definedName name="test_9_9" localSheetId="4" hidden="0" function="0" vbProcedure="0">#ref!</x:definedName>
    <x:definedName name="thang" localSheetId="4" hidden="0" function="0" vbProcedure="0">#ref!</x:definedName>
    <x:definedName name="Thang2" localSheetId="4" hidden="0" function="0" vbProcedure="0">#ref!</x:definedName>
    <x:definedName name="Thang_Long" localSheetId="4" hidden="0" function="0" vbProcedure="0">#ref!</x:definedName>
    <x:definedName name="Thang_Long_GT" localSheetId="4" hidden="0" function="0" vbProcedure="0">#ref!</x:definedName>
    <x:definedName name="thanh" localSheetId="4" hidden="0" function="0" vbProcedure="0">#ref!</x:definedName>
    <x:definedName name="Thanh_CT" localSheetId="4" hidden="0" function="0" vbProcedure="0">#ref!</x:definedName>
    <x:definedName name="THDT_CT_XOM_NOI" localSheetId="4" hidden="0" function="0" vbProcedure="0">#ref!</x:definedName>
    <x:definedName name="THDT_HT_DAO_THUONG" localSheetId="4" hidden="0" function="0" vbProcedure="0">#ref!</x:definedName>
    <x:definedName name="THDT_HT_XOM_NOI" localSheetId="4" hidden="0" function="0" vbProcedure="0">#ref!</x:definedName>
    <x:definedName name="THDT_NPP_XOM_NOI" localSheetId="4" hidden="0" function="0" vbProcedure="0">#ref!</x:definedName>
    <x:definedName name="THDT_TBA_XOM_NOI" localSheetId="4" hidden="0" function="0" vbProcedure="0">#ref!</x:definedName>
    <x:definedName name="thep" localSheetId="4" hidden="0" function="0" vbProcedure="0">#ref!</x:definedName>
    <x:definedName name="THEP_D32" localSheetId="4" hidden="0" function="0" vbProcedure="0">#ref!</x:definedName>
    <x:definedName name="THIRDHOME" localSheetId="4" hidden="0" function="0" vbProcedure="0">#ref!</x:definedName>
    <x:definedName name="Tien" localSheetId="4" hidden="0" function="0" vbProcedure="0">#ref!</x:definedName>
    <x:definedName name="TITAN" localSheetId="4" hidden="0" function="0" vbProcedure="0">#ref!</x:definedName>
    <x:definedName name="TitleRegion..BO60" localSheetId="4" hidden="0" function="0" vbProcedure="0">#ref!</x:definedName>
    <x:definedName name="Tle" localSheetId="4" hidden="0" function="0" vbProcedure="0">#ref!</x:definedName>
    <x:definedName name="Total_Interest" localSheetId="4" hidden="0" function="0" vbProcedure="0">#ref!</x:definedName>
    <x:definedName name="Total_Pay" localSheetId="4" hidden="0" function="0" vbProcedure="0">#ref!</x:definedName>
    <x:definedName name="Total_Payment" localSheetId="4" hidden="0" function="0" vbProcedure="0">scheduled_payment+extra_payment</x:definedName>
    <x:definedName name="TPLRP" localSheetId="4" hidden="0" function="0" vbProcedure="0">#ref!</x:definedName>
    <x:definedName name="TRADE2" localSheetId="4" hidden="0" function="0" vbProcedure="0">#ref!</x:definedName>
    <x:definedName name="Tra_DM_su_dung" localSheetId="4" hidden="0" function="0" vbProcedure="0">#ref!</x:definedName>
    <x:definedName name="Tra_don_gia_KS" localSheetId="4" hidden="0" function="0" vbProcedure="0">#ref!</x:definedName>
    <x:definedName name="Tra_DTCT" localSheetId="4" hidden="0" function="0" vbProcedure="0">#ref!</x:definedName>
    <x:definedName name="Tra_tim_hang_mucPT_trung" localSheetId="4" hidden="0" function="0" vbProcedure="0">#ref!</x:definedName>
    <x:definedName name="Tra_TL" localSheetId="4" hidden="0" function="0" vbProcedure="0">#ref!</x:definedName>
    <x:definedName name="Tra_ty_le2" localSheetId="4" hidden="0" function="0" vbProcedure="0">#ref!</x:definedName>
    <x:definedName name="Tra_ty_le3" localSheetId="4" hidden="0" function="0" vbProcedure="0">#ref!</x:definedName>
    <x:definedName name="Tra_ty_le4" localSheetId="4" hidden="0" function="0" vbProcedure="0">#ref!</x:definedName>
    <x:definedName name="Tra_ty_le5" localSheetId="4" hidden="0" function="0" vbProcedure="0">#ref!</x:definedName>
    <x:definedName name="Trial_Balance" localSheetId="4" hidden="0" function="0" vbProcedure="0">#ref!</x:definedName>
    <x:definedName name="trinhvan" localSheetId="4" hidden="0" function="0" vbProcedure="0">#ref!</x:definedName>
    <x:definedName name="Trô_P1" localSheetId="4" hidden="0" function="0" vbProcedure="0">#ref!</x:definedName>
    <x:definedName name="Trô_P10" localSheetId="4" hidden="0" function="0" vbProcedure="0">#ref!</x:definedName>
    <x:definedName name="Trô_P11" localSheetId="4" hidden="0" function="0" vbProcedure="0">#ref!</x:definedName>
    <x:definedName name="Trô_P2" localSheetId="4" hidden="0" function="0" vbProcedure="0">#ref!</x:definedName>
    <x:definedName name="Trô_P3" localSheetId="4" hidden="0" function="0" vbProcedure="0">#ref!</x:definedName>
    <x:definedName name="Trô_P4" localSheetId="4" hidden="0" function="0" vbProcedure="0">#ref!</x:definedName>
    <x:definedName name="Trô_P5" localSheetId="4" hidden="0" function="0" vbProcedure="0">#ref!</x:definedName>
    <x:definedName name="Trô_P6" localSheetId="4" hidden="0" function="0" vbProcedure="0">#ref!</x:definedName>
    <x:definedName name="Trô_P7" localSheetId="4" hidden="0" function="0" vbProcedure="0">#ref!</x:definedName>
    <x:definedName name="Trô_P8" localSheetId="4" hidden="0" function="0" vbProcedure="0">#ref!</x:definedName>
    <x:definedName name="Trô_P9" localSheetId="4" hidden="0" function="0" vbProcedure="0">#ref!</x:definedName>
    <x:definedName name="tthi" localSheetId="4" hidden="0" function="0" vbProcedure="0">#ref!</x:definedName>
    <x:definedName name="TT_BGD_LIST" localSheetId="4" hidden="0" function="0" vbProcedure="0">#ref!</x:definedName>
    <x:definedName name="Tuong_dau_HD" localSheetId="4" hidden="0" function="0" vbProcedure="0">#ref!</x:definedName>
    <x:definedName name="TVC" localSheetId="4" hidden="0" function="0" vbProcedure="0">#ref!</x:definedName>
    <x:definedName name="txt2GPC" localSheetId="4" hidden="0" function="0" vbProcedure="0">#ref!</x:definedName>
    <x:definedName name="txt2GPn" localSheetId="4" hidden="0" function="0" vbProcedure="0">#ref!</x:definedName>
    <x:definedName name="txt2GPy" localSheetId="4" hidden="0" function="0" vbProcedure="0">#ref!</x:definedName>
    <x:definedName name="txt2OC" localSheetId="4" hidden="0" function="0" vbProcedure="0">#ref!</x:definedName>
    <x:definedName name="txt2OHc" localSheetId="4" hidden="0" function="0" vbProcedure="0">#ref!</x:definedName>
    <x:definedName name="txt2OMC" localSheetId="4" hidden="0" function="0" vbProcedure="0">#ref!</x:definedName>
    <x:definedName name="txt2OMn" localSheetId="4" hidden="0" function="0" vbProcedure="0">#ref!</x:definedName>
    <x:definedName name="txt2OMy" localSheetId="4" hidden="0" function="0" vbProcedure="0">#ref!</x:definedName>
    <x:definedName name="txt2On" localSheetId="4" hidden="0" function="0" vbProcedure="0">#ref!</x:definedName>
    <x:definedName name="txt2Oy" localSheetId="4" hidden="0" function="0" vbProcedure="0">#ref!</x:definedName>
    <x:definedName name="txt3AMn" localSheetId="4" hidden="0" function="0" vbProcedure="0">#ref!</x:definedName>
    <x:definedName name="txt3AMy" localSheetId="4" hidden="0" function="0" vbProcedure="0">#ref!</x:definedName>
    <x:definedName name="txt3DPn" localSheetId="4" hidden="0" function="0" vbProcedure="0">#ref!</x:definedName>
    <x:definedName name="txt3DPy" localSheetId="4" hidden="0" function="0" vbProcedure="0">#ref!</x:definedName>
    <x:definedName name="txt3PDn" localSheetId="4" hidden="0" function="0" vbProcedure="0">#ref!</x:definedName>
    <x:definedName name="txt3PDy" localSheetId="4" hidden="0" function="0" vbProcedure="0">#ref!</x:definedName>
    <x:definedName name="txt3RN" localSheetId="4" hidden="0" function="0" vbProcedure="0">#ref!</x:definedName>
    <x:definedName name="txt4OA" localSheetId="4" hidden="0" function="0" vbProcedure="0">#ref!</x:definedName>
    <x:definedName name="txt4ON" localSheetId="4" hidden="0" function="0" vbProcedure="0">#ref!</x:definedName>
    <x:definedName name="txt4OO" localSheetId="4" hidden="0" function="0" vbProcedure="0">#ref!</x:definedName>
    <x:definedName name="txt4OP" localSheetId="4" hidden="0" function="0" vbProcedure="0">#ref!</x:definedName>
    <x:definedName name="txt4SPA" localSheetId="4" hidden="0" function="0" vbProcedure="0">#ref!</x:definedName>
    <x:definedName name="txt4SPN" localSheetId="4" hidden="0" function="0" vbProcedure="0">#ref!</x:definedName>
    <x:definedName name="txt4SPO" localSheetId="4" hidden="0" function="0" vbProcedure="0">#ref!</x:definedName>
    <x:definedName name="txt4SSA" localSheetId="4" hidden="0" function="0" vbProcedure="0">#ref!</x:definedName>
    <x:definedName name="txt4SSN" localSheetId="4" hidden="0" function="0" vbProcedure="0">#ref!</x:definedName>
    <x:definedName name="txt4SSO" localSheetId="4" hidden="0" function="0" vbProcedure="0">#ref!</x:definedName>
    <x:definedName name="txt4WPA" localSheetId="4" hidden="0" function="0" vbProcedure="0">#ref!</x:definedName>
    <x:definedName name="txt4WPN" localSheetId="4" hidden="0" function="0" vbProcedure="0">#ref!</x:definedName>
    <x:definedName name="txt4WPO" localSheetId="4" hidden="0" function="0" vbProcedure="0">#ref!</x:definedName>
    <x:definedName name="txt7CCn" localSheetId="4" hidden="0" function="0" vbProcedure="0">#ref!</x:definedName>
    <x:definedName name="txt7CCy" localSheetId="4" hidden="0" function="0" vbProcedure="0">#ref!</x:definedName>
    <x:definedName name="txt7H" localSheetId="4" hidden="0" function="0" vbProcedure="0">#ref!</x:definedName>
    <x:definedName name="txt8Dn" localSheetId="4" hidden="0" function="0" vbProcedure="0">#ref!</x:definedName>
    <x:definedName name="txt8Dy" localSheetId="4" hidden="0" function="0" vbProcedure="0">#ref!</x:definedName>
    <x:definedName name="txt8FMn" localSheetId="4" hidden="0" function="0" vbProcedure="0">#ref!</x:definedName>
    <x:definedName name="txt8FMy" localSheetId="4" hidden="0" function="0" vbProcedure="0">#ref!</x:definedName>
    <x:definedName name="txt8Gn" localSheetId="4" hidden="0" function="0" vbProcedure="0">#ref!</x:definedName>
    <x:definedName name="txt8Gy" localSheetId="4" hidden="0" function="0" vbProcedure="0">#ref!</x:definedName>
    <x:definedName name="txt8IHn" localSheetId="4" hidden="0" function="0" vbProcedure="0">#ref!</x:definedName>
    <x:definedName name="txt8IHy" localSheetId="4" hidden="0" function="0" vbProcedure="0">#ref!</x:definedName>
    <x:definedName name="txt8On" localSheetId="4" hidden="0" function="0" vbProcedure="0">#ref!</x:definedName>
    <x:definedName name="txt8Oy" localSheetId="4" hidden="0" function="0" vbProcedure="0">#ref!</x:definedName>
    <x:definedName name="txt8PCn" localSheetId="4" hidden="0" function="0" vbProcedure="0">#ref!</x:definedName>
    <x:definedName name="txt8PCy" localSheetId="4" hidden="0" function="0" vbProcedure="0">#ref!</x:definedName>
    <x:definedName name="txt8QAn" localSheetId="4" hidden="0" function="0" vbProcedure="0">#ref!</x:definedName>
    <x:definedName name="txt8QAy" localSheetId="4" hidden="0" function="0" vbProcedure="0">#ref!</x:definedName>
    <x:definedName name="txtChargeTel" localSheetId="4" hidden="0" function="0" vbProcedure="0">#ref!</x:definedName>
    <x:definedName name="TxtLINKS" localSheetId="4" hidden="0" function="0" vbProcedure="0">#ref!</x:definedName>
    <x:definedName name="txtModel" localSheetId="4" hidden="0" function="0" vbProcedure="0">#ref!</x:definedName>
    <x:definedName name="txtNumSheets" localSheetId="4" hidden="0" function="0" vbProcedure="0">#ref!</x:definedName>
    <x:definedName name="txtOHn" localSheetId="4" hidden="0" function="0" vbProcedure="0">#ref!</x:definedName>
    <x:definedName name="txtOHy" localSheetId="4" hidden="0" function="0" vbProcedure="0">#ref!</x:definedName>
    <x:definedName name="txtPartName" localSheetId="4" hidden="0" function="0" vbProcedure="0">#ref!</x:definedName>
    <x:definedName name="txtPartNumber" localSheetId="4" hidden="0" function="0" vbProcedure="0">#ref!</x:definedName>
    <x:definedName name="txtQtyAff" localSheetId="4" hidden="0" function="0" vbProcedure="0">#ref!</x:definedName>
    <x:definedName name="txtRank" localSheetId="4" hidden="0" function="0" vbProcedure="0">#ref!</x:definedName>
    <x:definedName name="txtReceDate" localSheetId="4" hidden="0" function="0" vbProcedure="0">#ref!</x:definedName>
    <x:definedName name="txtRecn" localSheetId="4" hidden="0" function="0" vbProcedure="0">#ref!</x:definedName>
    <x:definedName name="txtRecy" localSheetId="4" hidden="0" function="0" vbProcedure="0">#ref!</x:definedName>
    <x:definedName name="txtReport" localSheetId="4" hidden="0" function="0" vbProcedure="0">#ref!</x:definedName>
    <x:definedName name="txtSameProtoNo" localSheetId="4" hidden="0" function="0" vbProcedure="0">#ref!</x:definedName>
    <x:definedName name="txtShape" localSheetId="4" hidden="0" function="0" vbProcedure="0">#ref!</x:definedName>
    <x:definedName name="txtSupplier" localSheetId="4" hidden="0" function="0" vbProcedure="0">#ref!</x:definedName>
    <x:definedName name="ty_le" localSheetId="4" hidden="0" function="0" vbProcedure="0">#ref!</x:definedName>
    <x:definedName name="Ty_le1" localSheetId="4" hidden="0" function="0" vbProcedure="0">#ref!</x:definedName>
    <x:definedName name="ty_le_BTN" localSheetId="4" hidden="0" function="0" vbProcedure="0">#ref!</x:definedName>
    <x:definedName name="T_1" localSheetId="4" hidden="0" function="0" vbProcedure="0">#ref!</x:definedName>
    <x:definedName name="T_2" localSheetId="4" hidden="0" function="0" vbProcedure="0">#ref!</x:definedName>
    <x:definedName name="T_2002最終_030402" localSheetId="4" hidden="0" function="0" vbProcedure="0">#ref!</x:definedName>
    <x:definedName name="T_3" localSheetId="4" hidden="0" function="0" vbProcedure="0">#ref!</x:definedName>
    <x:definedName name="T_4" localSheetId="4" hidden="0" function="0" vbProcedure="0">#ref!</x:definedName>
    <x:definedName name="T_客先マスター" localSheetId="4" hidden="0" function="0" vbProcedure="0">#ref!</x:definedName>
    <x:definedName name="U" localSheetId="4" hidden="0" function="0" vbProcedure="0">#ref!</x:definedName>
    <x:definedName name="UFPrn20051107110045" localSheetId="4" hidden="0" function="0" vbProcedure="0">#ref!</x:definedName>
    <x:definedName name="UFPrn20051207120833" localSheetId="4" hidden="0" function="0" vbProcedure="0">#ref!</x:definedName>
    <x:definedName name="UPGNO" localSheetId="4" hidden="0" function="0" vbProcedure="0">#ref!</x:definedName>
    <x:definedName name="USD" localSheetId="4" hidden="0" function="0" vbProcedure="0">#ref!</x:definedName>
    <x:definedName name="vardhman" localSheetId="4" hidden="0" function="0" vbProcedure="0">#ref!</x:definedName>
    <x:definedName name="VARIINST" localSheetId="4" hidden="0" function="0" vbProcedure="0">#ref!</x:definedName>
    <x:definedName name="VARIPURC" localSheetId="4" hidden="0" function="0" vbProcedure="0">#ref!</x:definedName>
    <x:definedName name="VPM" localSheetId="4" hidden="0" function="0" vbProcedure="0">#ref!</x:definedName>
    <x:definedName name="VPY" localSheetId="4" hidden="0" function="0" vbProcedure="0">#ref!</x:definedName>
    <x:definedName name="W" localSheetId="4" hidden="0" function="0" vbProcedure="0">#ref!</x:definedName>
    <x:definedName name="WADA" localSheetId="4" hidden="0" function="0" vbProcedure="0">#ref!</x:definedName>
    <x:definedName name="WAVE" localSheetId="4" hidden="0" function="0" vbProcedure="0">#ref!</x:definedName>
    <x:definedName name="Week_Ending_8_13_06" localSheetId="4" hidden="0" function="0" vbProcedure="0">#ref!</x:definedName>
    <x:definedName name="Week_Ending_8_20_06" localSheetId="4" hidden="0" function="0" vbProcedure="0">#ref!</x:definedName>
    <x:definedName name="Week_Ending_8_27_06__1" localSheetId="4" hidden="0" function="0" vbProcedure="0">#ref!</x:definedName>
    <x:definedName name="Week_Ending_8_6_06" localSheetId="4" hidden="0" function="0" vbProcedure="0">#ref!</x:definedName>
    <x:definedName name="Woven" localSheetId="4" hidden="0" function="0" vbProcedure="0">#ref!</x:definedName>
    <x:definedName name="X" localSheetId="4" hidden="0" function="0" vbProcedure="0">#ref!</x:definedName>
    <x:definedName name="xaxis" localSheetId="4" hidden="1" function="0" vbProcedure="0">#ref!</x:definedName>
    <x:definedName name="xber" localSheetId="4" hidden="0" function="0" vbProcedure="0">#ref!</x:definedName>
    <x:definedName name="xh" localSheetId="4" hidden="0" function="0" vbProcedure="0">#ref!</x:definedName>
    <x:definedName name="xn" localSheetId="4" hidden="0" function="0" vbProcedure="0">#ref!</x:definedName>
    <x:definedName name="y2ber" localSheetId="4" hidden="0" function="0" vbProcedure="0">#ref!</x:definedName>
    <x:definedName name="yber" localSheetId="4" hidden="0" function="0" vbProcedure="0">#ref!</x:definedName>
    <x:definedName name="YEAR" localSheetId="4" hidden="0" function="0" vbProcedure="0">#ref!</x:definedName>
    <x:definedName name="YEN" localSheetId="4" hidden="0" function="0" vbProcedure="0">#ref!</x:definedName>
    <x:definedName name="YEN2" localSheetId="4" hidden="0" function="0" vbProcedure="0">#ref!</x:definedName>
    <x:definedName name="YEN3" localSheetId="4" hidden="0" function="0" vbProcedure="0">#ref!</x:definedName>
    <x:definedName name="Z" localSheetId="4" hidden="0" function="0" vbProcedure="0">#ref!</x:definedName>
    <x:definedName name="ZYX" localSheetId="4" hidden="0" function="0" vbProcedure="0">#ref!</x:definedName>
    <x:definedName name="ZZZ" localSheetId="4" hidden="0" function="0" vbProcedure="0">#ref!</x:definedName>
    <x:definedName name="Z_2AD71782_13C6_11D6_A210_0000E8DA5A4F_.wvu.FilterData" localSheetId="4" hidden="1" function="0" vbProcedure="0">#ref!</x:definedName>
    <x:definedName name="Z_344D8229_C927_11D5_A210_0000E8DA5A4F_.wvu.FilterData" localSheetId="4" hidden="1" function="0" vbProcedure="0">#ref!</x:definedName>
    <x:definedName name="Z_3507F3CB_00E6_11D6_A210_0000E8DA5A4F_.wvu.Cols" localSheetId="4" hidden="1" function="0" vbProcedure="0">#ref!</x:definedName>
    <x:definedName name="Z_351C250E_CF83_11D5_A210_0000E8DA5A4F_.wvu.FilterData" localSheetId="4" hidden="1" function="0" vbProcedure="0">#ref!</x:definedName>
    <x:definedName name="Z_446B9FEB_D1FE_11D5_A210_0000E8DA5A4F_.wvu.FilterData" localSheetId="4" hidden="1" function="0" vbProcedure="0">#ref!</x:definedName>
    <x:definedName name="Z_5B0390EB_D420_11D5_A210_0000E8DA5A4F_.wvu.FilterData" localSheetId="4" hidden="1" function="0" vbProcedure="0">#ref!</x:definedName>
    <x:definedName name="Z_5B0390EE_D420_11D5_A210_0000E8DA5A4F_.wvu.FilterData" localSheetId="4" hidden="1" function="0" vbProcedure="0">#ref!</x:definedName>
    <x:definedName name="Z_5B0390F4_D420_11D5_A210_0000E8DA5A4F_.wvu.FilterData" localSheetId="4" hidden="1" function="0" vbProcedure="0">#ref!</x:definedName>
    <x:definedName name="Z_5BF7A5D4_C926_11D5_AFB4_0000E8DA5A50_.wvu.FilterData" localSheetId="4" hidden="1" function="0" vbProcedure="0">#ref!</x:definedName>
    <x:definedName name="Z_674301AC_C86E_11D5_A210_0000E8DA5A4F_.wvu.FilterData" localSheetId="4" hidden="1" function="0" vbProcedure="0">#ref!</x:definedName>
    <x:definedName name="Z_674301B0_C86E_11D5_A210_0000E8DA5A4F_.wvu.FilterData" localSheetId="4" hidden="1" function="0" vbProcedure="0">#ref!</x:definedName>
    <x:definedName name="Z_674301B5_C86E_11D5_A210_0000E8DA5A4F_.wvu.FilterData" localSheetId="4" hidden="1" function="0" vbProcedure="0">#ref!</x:definedName>
    <x:definedName name="Z_674301B7_C86E_11D5_A210_0000E8DA5A4F_.wvu.FilterData" localSheetId="4" hidden="1" function="0" vbProcedure="0">#ref!</x:definedName>
    <x:definedName name="Z_69241FD2_0E61_11D6_BC55_0000E8DD881D_.wvu.FilterData" localSheetId="4" hidden="1" function="0" vbProcedure="0">#ref!</x:definedName>
    <x:definedName name="Z_6F27534C_00E4_11D6_BC55_0000E8DD881D_.wvu.FilterData" localSheetId="4" hidden="1" function="0" vbProcedure="0">#ref!</x:definedName>
    <x:definedName name="Z_73AB618A_D291_11D5_9D56_000021CF477C_.wvu.FilterData" localSheetId="4" hidden="1" function="0" vbProcedure="0">#ref!</x:definedName>
    <x:definedName name="Z_75DB6D8D_EA22_11D5_A210_0000E8DA5A4F_.wvu.FilterData" localSheetId="4" hidden="1" function="0" vbProcedure="0">#ref!</x:definedName>
    <x:definedName name="Z_86ABA799_0F13_11D6_9259_0040953083C3_.wvu.FilterData" localSheetId="4" hidden="1" function="0" vbProcedure="0">#ref!</x:definedName>
    <x:definedName name="Z_86ABA79C_0F13_11D6_9259_0040953083C3_.wvu.FilterData" localSheetId="4" hidden="1" function="0" vbProcedure="0">#ref!</x:definedName>
    <x:definedName name="Z_DA6D18CB_CF6F_11D5_BC57_0000E8DD881D_.wvu.FilterData" localSheetId="4" hidden="1" function="0" vbProcedure="0">#ref!</x:definedName>
    <x:definedName name="Z_DA6D18CE_CF6F_11D5_BC57_0000E8DD881D_.wvu.FilterData" localSheetId="4" hidden="1" function="0" vbProcedure="0">#ref!</x:definedName>
    <x:definedName name="Z_ECD86340_00F5_11D6_9D56_000021CF477C_.wvu.Cols" localSheetId="4" hidden="1" function="0" vbProcedure="0">#ref!</x:definedName>
    <x:definedName name="Z_F4AAFAEB_D28F_11D5_A210_0000E8DA5A4F_.wvu.FilterData" localSheetId="4" hidden="1" function="0" vbProcedure="0">#ref!</x:definedName>
    <x:definedName name="Z_F4AAFAED_D28F_11D5_A210_0000E8DA5A4F_.wvu.FilterData" localSheetId="4" hidden="1" function="0" vbProcedure="0">#ref!</x:definedName>
    <x:definedName name="_" localSheetId="4" hidden="0" function="0" vbProcedure="0">#ref!</x:definedName>
    <x:definedName name="_0" localSheetId="4" hidden="0" function="0" vbProcedure="0">#ref!</x:definedName>
    <x:definedName name="_0月产成品收发存汇总" localSheetId="4" hidden="0" function="0" vbProcedure="0">#ref!</x:definedName>
    <x:definedName name="_0月产成品收发存汇总模块" localSheetId="4" hidden="0" function="0" vbProcedure="0">#ref!</x:definedName>
    <x:definedName name="_1" localSheetId="4" hidden="0" function="0" vbProcedure="0">#ref!</x:definedName>
    <x:definedName name="_10保険料_2_1_1" localSheetId="4" hidden="0" function="0" vbProcedure="0">#ref!</x:definedName>
    <x:definedName name="_10保険料_2_1_1_4" localSheetId="4" hidden="0" function="0" vbProcedure="0">#ref!</x:definedName>
    <x:definedName name="_10保険料_2_1_1_5" localSheetId="4" hidden="0" function="0" vbProcedure="0">#ref!</x:definedName>
    <x:definedName name="_10保険料_2_1_1_7" localSheetId="4" hidden="0" function="0" vbProcedure="0">#ref!</x:definedName>
    <x:definedName name="_10保険料_2_1_1_8" localSheetId="4" hidden="0" function="0" vbProcedure="0">#ref!</x:definedName>
    <x:definedName name="_10保険料_2_1_1_9" localSheetId="4" hidden="0" function="0" vbProcedure="0">#ref!</x:definedName>
    <x:definedName name="_11__123Graph_Aｸﾞﾗﾌ_1" localSheetId="4" hidden="1" function="0" vbProcedure="0">#ref!</x:definedName>
    <x:definedName name="_11保険料_3_1" localSheetId="4" hidden="0" function="0" vbProcedure="0">#ref!</x:definedName>
    <x:definedName name="_11保険料_3_1_4" localSheetId="4" hidden="0" function="0" vbProcedure="0">#ref!</x:definedName>
    <x:definedName name="_11保険料_3_1_5" localSheetId="4" hidden="0" function="0" vbProcedure="0">#ref!</x:definedName>
    <x:definedName name="_11保険料_3_1_7" localSheetId="4" hidden="0" function="0" vbProcedure="0">#ref!</x:definedName>
    <x:definedName name="_11保険料_3_1_8" localSheetId="4" hidden="0" function="0" vbProcedure="0">#ref!</x:definedName>
    <x:definedName name="_11保険料_3_1_9" localSheetId="4" hidden="0" function="0" vbProcedure="0">#ref!</x:definedName>
    <x:definedName name="_120_Excel_BuiltIn_Print_Titles_2_1_1" localSheetId="4" hidden="0" function="0" vbProcedure="0">#ref!</x:definedName>
    <x:definedName name="_123Excel_BuiltIn_Print_Area_2_1" localSheetId="4" hidden="0" function="0" vbProcedure="0">#ref!</x:definedName>
    <x:definedName name="_124A1_" localSheetId="4" hidden="0" function="0" vbProcedure="0">#ref!</x:definedName>
    <x:definedName name="_124Excel_BuiltIn_Print_Area_4_1_1_1_1_1_1_1_1" localSheetId="4" hidden="0" function="0" vbProcedure="0">#ref!</x:definedName>
    <x:definedName name="_126Excel_BuiltIn_Print_Titles_1_1_1" localSheetId="4" hidden="0" function="0" vbProcedure="0">#ref!</x:definedName>
    <x:definedName name="_126P4_" localSheetId="4" hidden="0" function="0" vbProcedure="0">#ref!</x:definedName>
    <x:definedName name="_127Excel_BuiltIn_Print_Titles_2_1_1" localSheetId="4" hidden="0" function="0" vbProcedure="0">#ref!</x:definedName>
    <x:definedName name="_128Excel_BuiltIn_Print_Titles_2_1_1_1" localSheetId="4" hidden="0" function="0" vbProcedure="0">#ref!</x:definedName>
    <x:definedName name="_129Excel_BuiltIn_Print_Titles_2_1_1_2" localSheetId="4" hidden="0" function="0" vbProcedure="0">#ref!</x:definedName>
    <x:definedName name="_12_0PRINT_AREA" localSheetId="4" hidden="0" function="0" vbProcedure="0">#ref!</x:definedName>
    <x:definedName name="_12__123Graph_Aｸﾞﾗﾌ_2" localSheetId="4" hidden="1" function="0" vbProcedure="0">#ref!</x:definedName>
    <x:definedName name="_130Excel_BuiltIn_Print_Titles_2_1_1_1_1" localSheetId="4" hidden="0" function="0" vbProcedure="0">#ref!</x:definedName>
    <x:definedName name="_131Excel_BuiltIn_Print_Titles_3_1_1" localSheetId="4" hidden="0" function="0" vbProcedure="0">#ref!</x:definedName>
    <x:definedName name="_13__123Graph_Bｸﾞﾗﾌ_1" localSheetId="4" hidden="1" function="0" vbProcedure="0">#ref!</x:definedName>
    <x:definedName name="_14__123Graph_Cｸﾞﾗﾌ_1" localSheetId="4" hidden="1" function="0" vbProcedure="0">#ref!</x:definedName>
    <x:definedName name="_14保険料_4_1" localSheetId="4" hidden="0" function="0" vbProcedure="0">#ref!</x:definedName>
    <x:definedName name="_14保険料_4_1_4" localSheetId="4" hidden="0" function="0" vbProcedure="0">#ref!</x:definedName>
    <x:definedName name="_14保険料_4_1_5" localSheetId="4" hidden="0" function="0" vbProcedure="0">#ref!</x:definedName>
    <x:definedName name="_14保険料_4_1_7" localSheetId="4" hidden="0" function="0" vbProcedure="0">#ref!</x:definedName>
    <x:definedName name="_14保険料_4_1_8" localSheetId="4" hidden="0" function="0" vbProcedure="0">#ref!</x:definedName>
    <x:definedName name="_14保険料_4_1_9" localSheetId="4" hidden="0" function="0" vbProcedure="0">#ref!</x:definedName>
    <x:definedName name="_15_0Print_A" localSheetId="4" hidden="0" function="0" vbProcedure="0">#ref!</x:definedName>
    <x:definedName name="_15保険料_4_1_1" localSheetId="4" hidden="0" function="0" vbProcedure="0">#ref!</x:definedName>
    <x:definedName name="_15保険料_4_1_1_4" localSheetId="4" hidden="0" function="0" vbProcedure="0">#ref!</x:definedName>
    <x:definedName name="_15保険料_4_1_1_5" localSheetId="4" hidden="0" function="0" vbProcedure="0">#ref!</x:definedName>
    <x:definedName name="_15保険料_4_1_1_7" localSheetId="4" hidden="0" function="0" vbProcedure="0">#ref!</x:definedName>
    <x:definedName name="_15保険料_4_1_1_8" localSheetId="4" hidden="0" function="0" vbProcedure="0">#ref!</x:definedName>
    <x:definedName name="_15保険料_4_1_1_9" localSheetId="4" hidden="0" function="0" vbProcedure="0">#ref!</x:definedName>
    <x:definedName name="_16_0Print_A" localSheetId="4" hidden="0" function="0" vbProcedure="0">#ref!</x:definedName>
    <x:definedName name="_16宿泊左記_2_1" localSheetId="4" hidden="0" function="0" vbProcedure="0">#ref!</x:definedName>
    <x:definedName name="_16宿泊左記_2_1_4" localSheetId="4" hidden="0" function="0" vbProcedure="0">#ref!</x:definedName>
    <x:definedName name="_16宿泊左記_2_1_5" localSheetId="4" hidden="0" function="0" vbProcedure="0">#ref!</x:definedName>
    <x:definedName name="_16宿泊左記_2_1_7" localSheetId="4" hidden="0" function="0" vbProcedure="0">#ref!</x:definedName>
    <x:definedName name="_16宿泊左記_2_1_8" localSheetId="4" hidden="0" function="0" vbProcedure="0">#ref!</x:definedName>
    <x:definedName name="_16宿泊左記_2_1_9" localSheetId="4" hidden="0" function="0" vbProcedure="0">#ref!</x:definedName>
    <x:definedName name="_17宿泊左記_2_1_1" localSheetId="4" hidden="0" function="0" vbProcedure="0">#ref!</x:definedName>
    <x:definedName name="_17宿泊左記_2_1_1_4" localSheetId="4" hidden="0" function="0" vbProcedure="0">#ref!</x:definedName>
    <x:definedName name="_17宿泊左記_2_1_1_5" localSheetId="4" hidden="0" function="0" vbProcedure="0">#ref!</x:definedName>
    <x:definedName name="_17宿泊左記_2_1_1_7" localSheetId="4" hidden="0" function="0" vbProcedure="0">#ref!</x:definedName>
    <x:definedName name="_17宿泊左記_2_1_1_8" localSheetId="4" hidden="0" function="0" vbProcedure="0">#ref!</x:definedName>
    <x:definedName name="_17宿泊左記_2_1_1_9" localSheetId="4" hidden="0" function="0" vbProcedure="0">#ref!</x:definedName>
    <x:definedName name="_18宿泊左記_3_1" localSheetId="4" hidden="0" function="0" vbProcedure="0">#ref!</x:definedName>
    <x:definedName name="_18宿泊左記_3_1_4" localSheetId="4" hidden="0" function="0" vbProcedure="0">#ref!</x:definedName>
    <x:definedName name="_18宿泊左記_3_1_5" localSheetId="4" hidden="0" function="0" vbProcedure="0">#ref!</x:definedName>
    <x:definedName name="_18宿泊左記_3_1_7" localSheetId="4" hidden="0" function="0" vbProcedure="0">#ref!</x:definedName>
    <x:definedName name="_18宿泊左記_3_1_8" localSheetId="4" hidden="0" function="0" vbProcedure="0">#ref!</x:definedName>
    <x:definedName name="_18宿泊左記_3_1_9" localSheetId="4" hidden="0" function="0" vbProcedure="0">#ref!</x:definedName>
    <x:definedName name="_1A_2_1" localSheetId="4" hidden="0" function="0" vbProcedure="0">#ref!</x:definedName>
    <x:definedName name="_1A_2_1_4" localSheetId="4" hidden="0" function="0" vbProcedure="0">#ref!</x:definedName>
    <x:definedName name="_1A_2_1_5" localSheetId="4" hidden="0" function="0" vbProcedure="0">#ref!</x:definedName>
    <x:definedName name="_1A_2_1_7" localSheetId="4" hidden="0" function="0" vbProcedure="0">#ref!</x:definedName>
    <x:definedName name="_1A_2_1_8" localSheetId="4" hidden="0" function="0" vbProcedure="0">#ref!</x:definedName>
    <x:definedName name="_1A_2_1_9" localSheetId="4" hidden="0" function="0" vbProcedure="0">#ref!</x:definedName>
    <x:definedName name="_1Excel_BuiltIn_Print_Titles_2_1_1" localSheetId="4" hidden="0" function="0" vbProcedure="0">#ref!</x:definedName>
    <x:definedName name="_1_0Print_A" localSheetId="4" hidden="0" function="0" vbProcedure="0">#ref!</x:definedName>
    <x:definedName name="_2" localSheetId="4" hidden="0" function="0" vbProcedure="0">#ref!</x:definedName>
    <x:definedName name="_2002_11" localSheetId="4" hidden="0" function="0" vbProcedure="0">#ref!</x:definedName>
    <x:definedName name="_2002_12" localSheetId="4" hidden="0" function="0" vbProcedure="0">#ref!</x:definedName>
    <x:definedName name="_2002年" localSheetId="4" hidden="0" function="0" vbProcedure="0">#ref!</x:definedName>
    <x:definedName name="_2003_01" localSheetId="4" hidden="0" function="0" vbProcedure="0">#ref!</x:definedName>
    <x:definedName name="_2003_02" localSheetId="4" hidden="0" function="0" vbProcedure="0">#ref!</x:definedName>
    <x:definedName name="_2003_03" localSheetId="4" hidden="0" function="0" vbProcedure="0">#ref!</x:definedName>
    <x:definedName name="_2003_04" localSheetId="4" hidden="0" function="0" vbProcedure="0">#ref!</x:definedName>
    <x:definedName name="_2003_05" localSheetId="4" hidden="0" function="0" vbProcedure="0">#ref!</x:definedName>
    <x:definedName name="_2003_06" localSheetId="4" hidden="0" function="0" vbProcedure="0">#ref!</x:definedName>
    <x:definedName name="_2003_07" localSheetId="4" hidden="0" function="0" vbProcedure="0">#ref!</x:definedName>
    <x:definedName name="_2003_08" localSheetId="4" hidden="0" function="0" vbProcedure="0">#ref!</x:definedName>
    <x:definedName name="_2003_09" localSheetId="4" hidden="0" function="0" vbProcedure="0">#ref!</x:definedName>
    <x:definedName name="_2003_10" localSheetId="4" hidden="0" function="0" vbProcedure="0">#ref!</x:definedName>
    <x:definedName name="_2003_11" localSheetId="4" hidden="0" function="0" vbProcedure="0">#ref!</x:definedName>
    <x:definedName name="_2003_12" localSheetId="4" hidden="0" function="0" vbProcedure="0">#ref!</x:definedName>
    <x:definedName name="_2003年" localSheetId="4" hidden="0" function="0" vbProcedure="0">#ref!</x:definedName>
    <x:definedName name="_2004_01" localSheetId="4" hidden="0" function="0" vbProcedure="0">#ref!</x:definedName>
    <x:definedName name="_2004_02" localSheetId="4" hidden="0" function="0" vbProcedure="0">#ref!</x:definedName>
    <x:definedName name="_2004_03" localSheetId="4" hidden="0" function="0" vbProcedure="0">#ref!</x:definedName>
    <x:definedName name="_2004_04" localSheetId="4" hidden="0" function="0" vbProcedure="0">#ref!</x:definedName>
    <x:definedName name="_2004_05" localSheetId="4" hidden="0" function="0" vbProcedure="0">#ref!</x:definedName>
    <x:definedName name="_2004_06" localSheetId="4" hidden="0" function="0" vbProcedure="0">#ref!</x:definedName>
    <x:definedName name="_2004_07" localSheetId="4" hidden="0" function="0" vbProcedure="0">#ref!</x:definedName>
    <x:definedName name="_2004_08" localSheetId="4" hidden="0" function="0" vbProcedure="0">#ref!</x:definedName>
    <x:definedName name="_2004_09" localSheetId="4" hidden="0" function="0" vbProcedure="0">#ref!</x:definedName>
    <x:definedName name="_2004_10" localSheetId="4" hidden="0" function="0" vbProcedure="0">#ref!</x:definedName>
    <x:definedName name="_2004_11" localSheetId="4" hidden="0" function="0" vbProcedure="0">#ref!</x:definedName>
    <x:definedName name="_2004_12" localSheetId="4" hidden="0" function="0" vbProcedure="0">#ref!</x:definedName>
    <x:definedName name="_2004年" localSheetId="4" hidden="0" function="0" vbProcedure="0">#ref!</x:definedName>
    <x:definedName name="_2005_01" localSheetId="4" hidden="0" function="0" vbProcedure="0">#ref!</x:definedName>
    <x:definedName name="_2005_02" localSheetId="4" hidden="0" function="0" vbProcedure="0">#ref!</x:definedName>
    <x:definedName name="_2005_03" localSheetId="4" hidden="0" function="0" vbProcedure="0">#ref!</x:definedName>
    <x:definedName name="_2005年" localSheetId="4" hidden="0" function="0" vbProcedure="0">#ref!</x:definedName>
    <x:definedName name="_21__123Graph_LBL_Aｸﾞﾗﾌ_1" localSheetId="4" hidden="1" function="0" vbProcedure="0">#ref!</x:definedName>
    <x:definedName name="_21宿泊左記_4_1" localSheetId="4" hidden="0" function="0" vbProcedure="0">#ref!</x:definedName>
    <x:definedName name="_21宿泊左記_4_1_4" localSheetId="4" hidden="0" function="0" vbProcedure="0">#ref!</x:definedName>
    <x:definedName name="_21宿泊左記_4_1_5" localSheetId="4" hidden="0" function="0" vbProcedure="0">#ref!</x:definedName>
    <x:definedName name="_21宿泊左記_4_1_7" localSheetId="4" hidden="0" function="0" vbProcedure="0">#ref!</x:definedName>
    <x:definedName name="_21宿泊左記_4_1_8" localSheetId="4" hidden="0" function="0" vbProcedure="0">#ref!</x:definedName>
    <x:definedName name="_21宿泊左記_4_1_9" localSheetId="4" hidden="0" function="0" vbProcedure="0">#ref!</x:definedName>
    <x:definedName name="_22__123Graph_LBL_Aｸﾞﾗﾌ_2" localSheetId="4" hidden="1" function="0" vbProcedure="0">#ref!</x:definedName>
    <x:definedName name="_22宿泊左記_4_1_1" localSheetId="4" hidden="0" function="0" vbProcedure="0">#ref!</x:definedName>
    <x:definedName name="_22宿泊左記_4_1_1_4" localSheetId="4" hidden="0" function="0" vbProcedure="0">#ref!</x:definedName>
    <x:definedName name="_22宿泊左記_4_1_1_5" localSheetId="4" hidden="0" function="0" vbProcedure="0">#ref!</x:definedName>
    <x:definedName name="_22宿泊左記_4_1_1_7" localSheetId="4" hidden="0" function="0" vbProcedure="0">#ref!</x:definedName>
    <x:definedName name="_22宿泊左記_4_1_1_8" localSheetId="4" hidden="0" function="0" vbProcedure="0">#ref!</x:definedName>
    <x:definedName name="_22宿泊左記_4_1_1_9" localSheetId="4" hidden="0" function="0" vbProcedure="0">#ref!</x:definedName>
    <x:definedName name="_23__123Graph_LBL_Bｸﾞﾗﾌ_1" localSheetId="4" hidden="1" function="0" vbProcedure="0">#ref!</x:definedName>
    <x:definedName name="_2A_2_1_1" localSheetId="4" hidden="0" function="0" vbProcedure="0">#ref!</x:definedName>
    <x:definedName name="_2A_2_1_1_4" localSheetId="4" hidden="0" function="0" vbProcedure="0">#ref!</x:definedName>
    <x:definedName name="_2A_2_1_1_5" localSheetId="4" hidden="0" function="0" vbProcedure="0">#ref!</x:definedName>
    <x:definedName name="_2A_2_1_1_7" localSheetId="4" hidden="0" function="0" vbProcedure="0">#ref!</x:definedName>
    <x:definedName name="_2A_2_1_1_8" localSheetId="4" hidden="0" function="0" vbProcedure="0">#ref!</x:definedName>
    <x:definedName name="_2A_2_1_1_9" localSheetId="4" hidden="0" function="0" vbProcedure="0">#ref!</x:definedName>
    <x:definedName name="_2_0Print_A" localSheetId="4" hidden="0" function="0" vbProcedure="0">#ref!</x:definedName>
    <x:definedName name="_2_0PRINT_AREA" localSheetId="4" hidden="0" function="0" vbProcedure="0">#ref!</x:definedName>
    <x:definedName name="_31_0PRINT_AREA" localSheetId="4" hidden="0" function="0" vbProcedure="0">#ref!</x:definedName>
    <x:definedName name="_32_0PRINT_AREA" localSheetId="4" hidden="0" function="0" vbProcedure="0">#ref!</x:definedName>
    <x:definedName name="_32__123Graph_Xｸﾞﾗﾌ_1" localSheetId="4" hidden="1" function="0" vbProcedure="0">#ref!</x:definedName>
    <x:definedName name="_33__123Graph_Xｸﾞﾗﾌ_2" localSheetId="4" hidden="1" function="0" vbProcedure="0">#ref!</x:definedName>
    <x:definedName name="_3A_3_1" localSheetId="4" hidden="0" function="0" vbProcedure="0">#ref!</x:definedName>
    <x:definedName name="_3A_3_1_4" localSheetId="4" hidden="0" function="0" vbProcedure="0">#ref!</x:definedName>
    <x:definedName name="_3A_3_1_5" localSheetId="4" hidden="0" function="0" vbProcedure="0">#ref!</x:definedName>
    <x:definedName name="_3A_3_1_7" localSheetId="4" hidden="0" function="0" vbProcedure="0">#ref!</x:definedName>
    <x:definedName name="_3A_3_1_8" localSheetId="4" hidden="0" function="0" vbProcedure="0">#ref!</x:definedName>
    <x:definedName name="_3A_3_1_9" localSheetId="4" hidden="0" function="0" vbProcedure="0">#ref!</x:definedName>
    <x:definedName name="_3Print_A" localSheetId="4" hidden="0" function="0" vbProcedure="0">#ref!</x:definedName>
    <x:definedName name="_3_0Print_A" localSheetId="4" hidden="0" function="0" vbProcedure="0">#ref!</x:definedName>
    <x:definedName name="_3_0PRINT_AREA" localSheetId="4" hidden="0" function="0" vbProcedure="0">#ref!</x:definedName>
    <x:definedName name="_4PRINT_AREA" localSheetId="4" hidden="0" function="0" vbProcedure="0">#ref!</x:definedName>
    <x:definedName name="_4_0PRINT_AREA" localSheetId="4" hidden="0" function="0" vbProcedure="0">#ref!</x:definedName>
    <x:definedName name="_6A_4_1" localSheetId="4" hidden="0" function="0" vbProcedure="0">#ref!</x:definedName>
    <x:definedName name="_6A_4_1_4" localSheetId="4" hidden="0" function="0" vbProcedure="0">#ref!</x:definedName>
    <x:definedName name="_6A_4_1_5" localSheetId="4" hidden="0" function="0" vbProcedure="0">#ref!</x:definedName>
    <x:definedName name="_6A_4_1_7" localSheetId="4" hidden="0" function="0" vbProcedure="0">#ref!</x:definedName>
    <x:definedName name="_6A_4_1_8" localSheetId="4" hidden="0" function="0" vbProcedure="0">#ref!</x:definedName>
    <x:definedName name="_6A_4_1_9" localSheetId="4" hidden="0" function="0" vbProcedure="0">#ref!</x:definedName>
    <x:definedName name="_6_0Print_A" localSheetId="4" hidden="0" function="0" vbProcedure="0">#ref!</x:definedName>
    <x:definedName name="_6_0PRINT_AREA" localSheetId="4" hidden="0" function="0" vbProcedure="0">#ref!</x:definedName>
    <x:definedName name="_7A_4_1_1" localSheetId="4" hidden="0" function="0" vbProcedure="0">#ref!</x:definedName>
    <x:definedName name="_7A_4_1_1_4" localSheetId="4" hidden="0" function="0" vbProcedure="0">#ref!</x:definedName>
    <x:definedName name="_7A_4_1_1_5" localSheetId="4" hidden="0" function="0" vbProcedure="0">#ref!</x:definedName>
    <x:definedName name="_7A_4_1_1_7" localSheetId="4" hidden="0" function="0" vbProcedure="0">#ref!</x:definedName>
    <x:definedName name="_7A_4_1_1_8" localSheetId="4" hidden="0" function="0" vbProcedure="0">#ref!</x:definedName>
    <x:definedName name="_7A_4_1_1_9" localSheetId="4" hidden="0" function="0" vbProcedure="0">#ref!</x:definedName>
    <x:definedName name="_84__123Graph_Dｸﾞﾗﾌ_2" localSheetId="4" hidden="1" function="0" vbProcedure="0">#ref!</x:definedName>
    <x:definedName name="_86__123Graph_Eｸﾞﾗﾌ_1" localSheetId="4" hidden="1" function="0" vbProcedure="0">#ref!</x:definedName>
    <x:definedName name="_88__123Graph_Eｸﾞﾗﾌ_2" localSheetId="4" hidden="1" function="0" vbProcedure="0">#ref!</x:definedName>
    <x:definedName name="_8test_3_1" localSheetId="4" hidden="0" function="0" vbProcedure="0">#ref!</x:definedName>
    <x:definedName name="_8test_3_1_4" localSheetId="4" hidden="0" function="0" vbProcedure="0">#ref!</x:definedName>
    <x:definedName name="_8test_3_1_5" localSheetId="4" hidden="0" function="0" vbProcedure="0">#ref!</x:definedName>
    <x:definedName name="_8test_3_1_7" localSheetId="4" hidden="0" function="0" vbProcedure="0">#ref!</x:definedName>
    <x:definedName name="_8test_3_1_8" localSheetId="4" hidden="0" function="0" vbProcedure="0">#ref!</x:definedName>
    <x:definedName name="_8test_3_1_9" localSheetId="4" hidden="0" function="0" vbProcedure="0">#ref!</x:definedName>
    <x:definedName name="_90__123Graph_Fｸﾞﾗﾌ_1" localSheetId="4" hidden="1" function="0" vbProcedure="0">#ref!</x:definedName>
    <x:definedName name="_92__123Graph_Fｸﾞﾗﾌ_2" localSheetId="4" hidden="1" function="0" vbProcedure="0">#ref!</x:definedName>
    <x:definedName name="_9保険料_2_1" localSheetId="4" hidden="0" function="0" vbProcedure="0">#ref!</x:definedName>
    <x:definedName name="_9保険料_2_1_4" localSheetId="4" hidden="0" function="0" vbProcedure="0">#ref!</x:definedName>
    <x:definedName name="_9保険料_2_1_5" localSheetId="4" hidden="0" function="0" vbProcedure="0">#ref!</x:definedName>
    <x:definedName name="_9保険料_2_1_7" localSheetId="4" hidden="0" function="0" vbProcedure="0">#ref!</x:definedName>
    <x:definedName name="_9保険料_2_1_8" localSheetId="4" hidden="0" function="0" vbProcedure="0">#ref!</x:definedName>
    <x:definedName name="_9保険料_2_1_9" localSheetId="4" hidden="0" function="0" vbProcedure="0">#ref!</x:definedName>
    <x:definedName name="_A1" localSheetId="4" hidden="0" function="0" vbProcedure="0">#ref!</x:definedName>
    <x:definedName name="_A20000" localSheetId="4" hidden="0" function="0" vbProcedure="0">#ref!</x:definedName>
    <x:definedName name="_AAA1" localSheetId="4" hidden="0" function="0" vbProcedure="0">#ref!</x:definedName>
    <x:definedName name="_boi1" localSheetId="4" hidden="0" function="0" vbProcedure="0">#ref!</x:definedName>
    <x:definedName name="_boi2" localSheetId="4" hidden="0" function="0" vbProcedure="0">#ref!</x:definedName>
    <x:definedName name="_CON1" localSheetId="4" hidden="0" function="0" vbProcedure="0">#ref!</x:definedName>
    <x:definedName name="_CON2" localSheetId="4" hidden="0" function="0" vbProcedure="0">#ref!</x:definedName>
    <x:definedName name="_Dist_Bin" localSheetId="4" hidden="1" function="0" vbProcedure="0">#ref!</x:definedName>
    <x:definedName name="_Dist_Values" localSheetId="4" hidden="1" function="0" vbProcedure="0">#ref!</x:definedName>
    <x:definedName name="_Excel_BuiltIn_Print_Titles_2_1_1" localSheetId="4" hidden="0" function="0" vbProcedure="0">#ref!</x:definedName>
    <x:definedName name="_Fill" localSheetId="4" hidden="1" function="0" vbProcedure="0">#ref!</x:definedName>
    <x:definedName name="_g" localSheetId="4" hidden="0" function="0" vbProcedure="0">#ref!</x:definedName>
    <x:definedName name="_j" localSheetId="4" hidden="0" function="0" vbProcedure="0">#ref!</x:definedName>
    <x:definedName name="_K1" localSheetId="4" hidden="0" function="0" vbProcedure="0">#ref!</x:definedName>
    <x:definedName name="_K2" localSheetId="4" hidden="0" function="0" vbProcedure="0">#ref!</x:definedName>
    <x:definedName name="_K3" localSheetId="4" hidden="0" function="0" vbProcedure="0">#ref!</x:definedName>
    <x:definedName name="_K4" localSheetId="4" hidden="0" function="0" vbProcedure="0">#ref!</x:definedName>
    <x:definedName name="_K5" localSheetId="4" hidden="0" function="0" vbProcedure="0">#ref!</x:definedName>
    <x:definedName name="_KD1" localSheetId="4" hidden="0" function="0" vbProcedure="0">#ref!</x:definedName>
    <x:definedName name="_KD2" localSheetId="4" hidden="0" function="0" vbProcedure="0">#ref!</x:definedName>
    <x:definedName name="_KD3" localSheetId="4" hidden="0" function="0" vbProcedure="0">#ref!</x:definedName>
    <x:definedName name="_KD4" localSheetId="4" hidden="0" function="0" vbProcedure="0">#ref!</x:definedName>
    <x:definedName name="_KD5" localSheetId="4" hidden="0" function="0" vbProcedure="0">#ref!</x:definedName>
    <x:definedName name="_kd7" localSheetId="4" hidden="0" function="0" vbProcedure="0">#ref!</x:definedName>
    <x:definedName name="_KE1" localSheetId="4" hidden="0" function="0" vbProcedure="0">#ref!</x:definedName>
    <x:definedName name="_KE2" localSheetId="4" hidden="0" function="0" vbProcedure="0">#ref!</x:definedName>
    <x:definedName name="_KE3" localSheetId="4" hidden="0" function="0" vbProcedure="0">#ref!</x:definedName>
    <x:definedName name="_KE4" localSheetId="4" hidden="0" function="0" vbProcedure="0">#ref!</x:definedName>
    <x:definedName name="_KE5" localSheetId="4" hidden="0" function="0" vbProcedure="0">#ref!</x:definedName>
    <x:definedName name="_Key1" localSheetId="4" hidden="1" function="0" vbProcedure="0">#ref!</x:definedName>
    <x:definedName name="_Key2" localSheetId="4" hidden="1" function="0" vbProcedure="0">#ref!</x:definedName>
    <x:definedName name="_KF1" localSheetId="4" hidden="0" function="0" vbProcedure="0">#ref!</x:definedName>
    <x:definedName name="_KF2" localSheetId="4" hidden="0" function="0" vbProcedure="0">#ref!</x:definedName>
    <x:definedName name="_KF3" localSheetId="4" hidden="0" function="0" vbProcedure="0">#ref!</x:definedName>
    <x:definedName name="_KF4" localSheetId="4" hidden="0" function="0" vbProcedure="0">#ref!</x:definedName>
    <x:definedName name="_KF5" localSheetId="4" hidden="0" function="0" vbProcedure="0">#ref!</x:definedName>
    <x:definedName name="_KG1" localSheetId="4" hidden="0" function="0" vbProcedure="0">#ref!</x:definedName>
    <x:definedName name="_KG2" localSheetId="4" hidden="0" function="0" vbProcedure="0">#ref!</x:definedName>
    <x:definedName name="_KG3" localSheetId="4" hidden="0" function="0" vbProcedure="0">#ref!</x:definedName>
    <x:definedName name="_KG4" localSheetId="4" hidden="0" function="0" vbProcedure="0">#ref!</x:definedName>
    <x:definedName name="_KG5" localSheetId="4" hidden="0" function="0" vbProcedure="0">#ref!</x:definedName>
    <x:definedName name="_KM188" localSheetId="4" hidden="0" function="0" vbProcedure="0">#ref!</x:definedName>
    <x:definedName name="_km189" localSheetId="4" hidden="0" function="0" vbProcedure="0">#ref!</x:definedName>
    <x:definedName name="_km190" localSheetId="4" hidden="0" function="0" vbProcedure="0">#ref!</x:definedName>
    <x:definedName name="_km191" localSheetId="4" hidden="0" function="0" vbProcedure="0">#ref!</x:definedName>
    <x:definedName name="_km192" localSheetId="4" hidden="0" function="0" vbProcedure="0">#ref!</x:definedName>
    <x:definedName name="_km193" localSheetId="4" hidden="0" function="0" vbProcedure="0">#ref!</x:definedName>
    <x:definedName name="_km194" localSheetId="4" hidden="0" function="0" vbProcedure="0">#ref!</x:definedName>
    <x:definedName name="_km195" localSheetId="4" hidden="0" function="0" vbProcedure="0">#ref!</x:definedName>
    <x:definedName name="_km196" localSheetId="4" hidden="0" function="0" vbProcedure="0">#ref!</x:definedName>
    <x:definedName name="_km197" localSheetId="4" hidden="0" function="0" vbProcedure="0">#ref!</x:definedName>
    <x:definedName name="_km198" localSheetId="4" hidden="0" function="0" vbProcedure="0">#ref!</x:definedName>
    <x:definedName name="_l" localSheetId="4" hidden="0" function="0" vbProcedure="0">#ref!</x:definedName>
    <x:definedName name="_N" localSheetId="4" hidden="0" function="0" vbProcedure="0">#ref!</x:definedName>
    <x:definedName name="_NET2" localSheetId="4" hidden="0" function="0" vbProcedure="0">#ref!</x:definedName>
    <x:definedName name="_NXT09" localSheetId="4" hidden="0" function="0" vbProcedure="0">#ref!</x:definedName>
    <x:definedName name="_NXT1" localSheetId="4" hidden="0" function="0" vbProcedure="0">#ref!</x:definedName>
    <x:definedName name="_NXT10" localSheetId="4" hidden="0" function="0" vbProcedure="0">#ref!</x:definedName>
    <x:definedName name="_NXT11" localSheetId="4" hidden="0" function="0" vbProcedure="0">#ref!</x:definedName>
    <x:definedName name="_NXT12" localSheetId="4" hidden="0" function="0" vbProcedure="0">#ref!</x:definedName>
    <x:definedName name="_NXT14" localSheetId="4" hidden="0" function="0" vbProcedure="0">#ref!</x:definedName>
    <x:definedName name="_NXT15" localSheetId="4" hidden="0" function="0" vbProcedure="0">#ref!</x:definedName>
    <x:definedName name="_NXT16" localSheetId="4" hidden="0" function="0" vbProcedure="0">#ref!</x:definedName>
    <x:definedName name="_NXT17" localSheetId="4" hidden="0" function="0" vbProcedure="0">#ref!</x:definedName>
    <x:definedName name="_NXT2" localSheetId="4" hidden="0" function="0" vbProcedure="0">#ref!</x:definedName>
    <x:definedName name="_NXT20" localSheetId="4" hidden="0" function="0" vbProcedure="0">#ref!</x:definedName>
    <x:definedName name="_NXT21" localSheetId="4" hidden="0" function="0" vbProcedure="0">#ref!</x:definedName>
    <x:definedName name="_NXT22" localSheetId="4" hidden="0" function="0" vbProcedure="0">#ref!</x:definedName>
    <x:definedName name="_NXT23" localSheetId="4" hidden="0" function="0" vbProcedure="0">#ref!</x:definedName>
    <x:definedName name="_NXT25" localSheetId="4" hidden="0" function="0" vbProcedure="0">#ref!</x:definedName>
    <x:definedName name="_NXT26" localSheetId="4" hidden="0" function="0" vbProcedure="0">#ref!</x:definedName>
    <x:definedName name="_NXT27" localSheetId="4" hidden="0" function="0" vbProcedure="0">#ref!</x:definedName>
    <x:definedName name="_NXT3" localSheetId="4" hidden="0" function="0" vbProcedure="0">#ref!</x:definedName>
    <x:definedName name="_NXT30" localSheetId="4" hidden="0" function="0" vbProcedure="0">#ref!</x:definedName>
    <x:definedName name="_NXT31" localSheetId="4" hidden="0" function="0" vbProcedure="0">#ref!</x:definedName>
    <x:definedName name="_NXT33" localSheetId="4" hidden="0" function="0" vbProcedure="0">#ref!</x:definedName>
    <x:definedName name="_NXT4" localSheetId="4" hidden="0" function="0" vbProcedure="0">#ref!</x:definedName>
    <x:definedName name="_NXT6" localSheetId="4" hidden="0" function="0" vbProcedure="0">#ref!</x:definedName>
    <x:definedName name="_NXT7" localSheetId="4" hidden="0" function="0" vbProcedure="0">#ref!</x:definedName>
    <x:definedName name="_NXT8" localSheetId="4" hidden="0" function="0" vbProcedure="0">#ref!</x:definedName>
    <x:definedName name="_o" localSheetId="4" hidden="0" function="0" vbProcedure="0">#ref!</x:definedName>
    <x:definedName name="_P4" localSheetId="4" hidden="0" function="0" vbProcedure="0">#ref!</x:definedName>
    <x:definedName name="_PL2012" localSheetId="4" hidden="0" function="0" vbProcedure="0">#ref!</x:definedName>
    <x:definedName name="_q" localSheetId="4" hidden="0" function="0" vbProcedure="0">#ref!</x:definedName>
    <x:definedName name="_R" localSheetId="4" hidden="0" function="0" vbProcedure="0">#ref!</x:definedName>
    <x:definedName name="_Regression_Out" localSheetId="4" hidden="1" function="0" vbProcedure="0">#ref!</x:definedName>
    <x:definedName name="_Regression_X" localSheetId="4" hidden="1" function="0" vbProcedure="0">#ref!</x:definedName>
    <x:definedName name="_Regression_Y" localSheetId="4" hidden="1" function="0" vbProcedure="0">#ref!</x:definedName>
    <x:definedName name="_s" localSheetId="4" hidden="0" function="0" vbProcedure="0">#ref!</x:definedName>
    <x:definedName name="_SJ3" localSheetId="4" hidden="0" function="0" vbProcedure="0">#ref!</x:definedName>
    <x:definedName name="_Sort" localSheetId="4" hidden="1" function="0" vbProcedure="0">#ref!</x:definedName>
    <x:definedName name="_UF91" localSheetId="4" hidden="1" function="0" vbProcedure="0">#ref!</x:definedName>
    <x:definedName name="_USD2" localSheetId="4" hidden="0" function="0" vbProcedure="0">#ref!</x:definedName>
    <x:definedName name="_USD3" localSheetId="4" hidden="0" function="0" vbProcedure="0">#ref!</x:definedName>
    <x:definedName name="_v" localSheetId="4" hidden="0" function="0" vbProcedure="0">#ref!</x:definedName>
    <x:definedName name="__123Graph_A生技課" localSheetId="4" hidden="1" function="0" vbProcedure="0">#ref!</x:definedName>
    <x:definedName name="__123Graph_A生技部" localSheetId="4" hidden="1" function="0" vbProcedure="0">#ref!</x:definedName>
    <x:definedName name="__123Graph_A製技課" localSheetId="4" hidden="1" function="0" vbProcedure="0">#ref!</x:definedName>
    <x:definedName name="__123Graph_Aｺｱｰｺﾝﾐ" localSheetId="4" hidden="1" function="0" vbProcedure="0">#ref!</x:definedName>
    <x:definedName name="__123Graph_Aｺｲﾙｴﾝﾄﾞ" localSheetId="4" hidden="1" function="0" vbProcedure="0">#ref!</x:definedName>
    <x:definedName name="__123Graph_Bｺｱｰｺﾝﾐ" localSheetId="4" hidden="1" function="0" vbProcedure="0">#ref!</x:definedName>
    <x:definedName name="__123Graph_Bｺｲﾙｴﾝﾄﾞ" localSheetId="4" hidden="1" function="0" vbProcedure="0">#ref!</x:definedName>
    <x:definedName name="__123Graph_C生技課" localSheetId="4" hidden="1" function="0" vbProcedure="0">#ref!</x:definedName>
    <x:definedName name="__123Graph_C生技部" localSheetId="4" hidden="1" function="0" vbProcedure="0">#ref!</x:definedName>
    <x:definedName name="__123Graph_C製技課" localSheetId="4" hidden="1" function="0" vbProcedure="0">#ref!</x:definedName>
    <x:definedName name="__123Graph_D生技部" localSheetId="4" hidden="1" function="0" vbProcedure="0">#ref!</x:definedName>
    <x:definedName name="__123Graph_E生技課" localSheetId="4" hidden="1" function="0" vbProcedure="0">#ref!</x:definedName>
    <x:definedName name="__123Graph_E生技部" localSheetId="4" hidden="1" function="0" vbProcedure="0">#ref!</x:definedName>
    <x:definedName name="__123Graph_E製技課" localSheetId="4" hidden="1" function="0" vbProcedure="0">#ref!</x:definedName>
    <x:definedName name="__123Graph_F生技課" localSheetId="4" hidden="1" function="0" vbProcedure="0">#ref!</x:definedName>
    <x:definedName name="__123Graph_F生技部" localSheetId="4" hidden="1" function="0" vbProcedure="0">#ref!</x:definedName>
    <x:definedName name="__123Graph_F製技課" localSheetId="4" hidden="1" function="0" vbProcedure="0">#ref!</x:definedName>
    <x:definedName name="__123Graph_LBL_Bｺｱｰｺﾝﾐ" localSheetId="4" hidden="1" function="0" vbProcedure="0">#ref!</x:definedName>
    <x:definedName name="__123Graph_LBL_Bｺｲﾙｴﾝﾄﾞ" localSheetId="4" hidden="1" function="0" vbProcedure="0">#ref!</x:definedName>
    <x:definedName name="__123Graph_X生技課" localSheetId="4" hidden="1" function="0" vbProcedure="0">#ref!</x:definedName>
    <x:definedName name="__123Graph_X生技部" localSheetId="4" hidden="1" function="0" vbProcedure="0">#ref!</x:definedName>
    <x:definedName name="__123Graph_X製技課" localSheetId="4" hidden="1" function="0" vbProcedure="0">#ref!</x:definedName>
    <x:definedName name="__123Graph_Xｺｱｰｺﾝﾐ" localSheetId="4" hidden="1" function="0" vbProcedure="0">#ref!</x:definedName>
    <x:definedName name="__123Graph_Xｺｲﾙｴﾝﾄﾞ" localSheetId="4" hidden="1" function="0" vbProcedure="0">#ref!</x:definedName>
    <x:definedName name="__A1" localSheetId="4" hidden="0" function="0" vbProcedure="0">#ref!</x:definedName>
    <x:definedName name="__A20000" localSheetId="4" hidden="0" function="0" vbProcedure="0">#ref!</x:definedName>
    <x:definedName name="__IntlFixupTable" localSheetId="4" hidden="1" function="0" vbProcedure="0">#ref!</x:definedName>
    <x:definedName name="__KD1" localSheetId="4" hidden="0" function="0" vbProcedure="0">#ref!</x:definedName>
    <x:definedName name="__KD2" localSheetId="4" hidden="0" function="0" vbProcedure="0">#ref!</x:definedName>
    <x:definedName name="__KD3" localSheetId="4" hidden="0" function="0" vbProcedure="0">#ref!</x:definedName>
    <x:definedName name="__KD4" localSheetId="4" hidden="0" function="0" vbProcedure="0">#ref!</x:definedName>
    <x:definedName name="__KD5" localSheetId="4" hidden="0" function="0" vbProcedure="0">#ref!</x:definedName>
    <x:definedName name="__KE1" localSheetId="4" hidden="0" function="0" vbProcedure="0">#ref!</x:definedName>
    <x:definedName name="__KE2" localSheetId="4" hidden="0" function="0" vbProcedure="0">#ref!</x:definedName>
    <x:definedName name="__KE3" localSheetId="4" hidden="0" function="0" vbProcedure="0">#ref!</x:definedName>
    <x:definedName name="__KE4" localSheetId="4" hidden="0" function="0" vbProcedure="0">#ref!</x:definedName>
    <x:definedName name="__KE5" localSheetId="4" hidden="0" function="0" vbProcedure="0">#ref!</x:definedName>
    <x:definedName name="__KF1" localSheetId="4" hidden="0" function="0" vbProcedure="0">#ref!</x:definedName>
    <x:definedName name="__KF2" localSheetId="4" hidden="0" function="0" vbProcedure="0">#ref!</x:definedName>
    <x:definedName name="__KF3" localSheetId="4" hidden="0" function="0" vbProcedure="0">#ref!</x:definedName>
    <x:definedName name="__KF4" localSheetId="4" hidden="0" function="0" vbProcedure="0">#ref!</x:definedName>
    <x:definedName name="__KF5" localSheetId="4" hidden="0" function="0" vbProcedure="0">#ref!</x:definedName>
    <x:definedName name="__KG1" localSheetId="4" hidden="0" function="0" vbProcedure="0">#ref!</x:definedName>
    <x:definedName name="__KG2" localSheetId="4" hidden="0" function="0" vbProcedure="0">#ref!</x:definedName>
    <x:definedName name="__KG3" localSheetId="4" hidden="0" function="0" vbProcedure="0">#ref!</x:definedName>
    <x:definedName name="__KG4" localSheetId="4" hidden="0" function="0" vbProcedure="0">#ref!</x:definedName>
    <x:definedName name="__KG5" localSheetId="4" hidden="0" function="0" vbProcedure="0">#ref!</x:definedName>
    <x:definedName name="__NXT09" localSheetId="4" hidden="0" function="0" vbProcedure="0">#ref!</x:definedName>
    <x:definedName name="__NXT1" localSheetId="4" hidden="0" function="0" vbProcedure="0">#ref!</x:definedName>
    <x:definedName name="__NXT10" localSheetId="4" hidden="0" function="0" vbProcedure="0">#ref!</x:definedName>
    <x:definedName name="__NXT11" localSheetId="4" hidden="0" function="0" vbProcedure="0">#ref!</x:definedName>
    <x:definedName name="__NXT12" localSheetId="4" hidden="0" function="0" vbProcedure="0">#ref!</x:definedName>
    <x:definedName name="__NXT14" localSheetId="4" hidden="0" function="0" vbProcedure="0">#ref!</x:definedName>
    <x:definedName name="__NXT15" localSheetId="4" hidden="0" function="0" vbProcedure="0">#ref!</x:definedName>
    <x:definedName name="__NXT16" localSheetId="4" hidden="0" function="0" vbProcedure="0">#ref!</x:definedName>
    <x:definedName name="__NXT17" localSheetId="4" hidden="0" function="0" vbProcedure="0">#ref!</x:definedName>
    <x:definedName name="__NXT2" localSheetId="4" hidden="0" function="0" vbProcedure="0">#ref!</x:definedName>
    <x:definedName name="__NXT20" localSheetId="4" hidden="0" function="0" vbProcedure="0">#ref!</x:definedName>
    <x:definedName name="__NXT21" localSheetId="4" hidden="0" function="0" vbProcedure="0">#ref!</x:definedName>
    <x:definedName name="__NXT22" localSheetId="4" hidden="0" function="0" vbProcedure="0">#ref!</x:definedName>
    <x:definedName name="__NXT23" localSheetId="4" hidden="0" function="0" vbProcedure="0">#ref!</x:definedName>
    <x:definedName name="__NXT25" localSheetId="4" hidden="0" function="0" vbProcedure="0">#ref!</x:definedName>
    <x:definedName name="__NXT26" localSheetId="4" hidden="0" function="0" vbProcedure="0">#ref!</x:definedName>
    <x:definedName name="__NXT27" localSheetId="4" hidden="0" function="0" vbProcedure="0">#ref!</x:definedName>
    <x:definedName name="__NXT3" localSheetId="4" hidden="0" function="0" vbProcedure="0">#ref!</x:definedName>
    <x:definedName name="__NXT30" localSheetId="4" hidden="0" function="0" vbProcedure="0">#ref!</x:definedName>
    <x:definedName name="__NXT31" localSheetId="4" hidden="0" function="0" vbProcedure="0">#ref!</x:definedName>
    <x:definedName name="__NXT33" localSheetId="4" hidden="0" function="0" vbProcedure="0">#ref!</x:definedName>
    <x:definedName name="__NXT4" localSheetId="4" hidden="0" function="0" vbProcedure="0">#ref!</x:definedName>
    <x:definedName name="__NXT6" localSheetId="4" hidden="0" function="0" vbProcedure="0">#ref!</x:definedName>
    <x:definedName name="__NXT7" localSheetId="4" hidden="0" function="0" vbProcedure="0">#ref!</x:definedName>
    <x:definedName name="__NXT8" localSheetId="4" hidden="0" function="0" vbProcedure="0">#ref!</x:definedName>
    <x:definedName name="__P4" localSheetId="4" hidden="0" function="0" vbProcedure="0">#ref!</x:definedName>
    <x:definedName name="__USD2" localSheetId="4" hidden="0" function="0" vbProcedure="0">#ref!</x:definedName>
    <x:definedName name="__USD3" localSheetId="4" hidden="0" function="0" vbProcedure="0">#ref!</x:definedName>
    <x:definedName name="__xlnm.Print_Area_2" localSheetId="4" hidden="0" function="0" vbProcedure="0">#ref!</x:definedName>
    <x:definedName name="__xlnm.Print_Area_3" localSheetId="4" hidden="0" function="0" vbProcedure="0">#ref!</x:definedName>
    <x:definedName name="___A1" localSheetId="4" hidden="0" function="0" vbProcedure="0">#ref!</x:definedName>
    <x:definedName name="___KD1" localSheetId="4" hidden="0" function="0" vbProcedure="0">#ref!</x:definedName>
    <x:definedName name="___KD2" localSheetId="4" hidden="0" function="0" vbProcedure="0">#ref!</x:definedName>
    <x:definedName name="___KD3" localSheetId="4" hidden="0" function="0" vbProcedure="0">#ref!</x:definedName>
    <x:definedName name="___KD4" localSheetId="4" hidden="0" function="0" vbProcedure="0">#ref!</x:definedName>
    <x:definedName name="___KD5" localSheetId="4" hidden="0" function="0" vbProcedure="0">#ref!</x:definedName>
    <x:definedName name="___KE1" localSheetId="4" hidden="0" function="0" vbProcedure="0">#ref!</x:definedName>
    <x:definedName name="___KE2" localSheetId="4" hidden="0" function="0" vbProcedure="0">#ref!</x:definedName>
    <x:definedName name="___KE3" localSheetId="4" hidden="0" function="0" vbProcedure="0">#ref!</x:definedName>
    <x:definedName name="___KE4" localSheetId="4" hidden="0" function="0" vbProcedure="0">#ref!</x:definedName>
    <x:definedName name="___KE5" localSheetId="4" hidden="0" function="0" vbProcedure="0">#ref!</x:definedName>
    <x:definedName name="___KF1" localSheetId="4" hidden="0" function="0" vbProcedure="0">#ref!</x:definedName>
    <x:definedName name="___KF2" localSheetId="4" hidden="0" function="0" vbProcedure="0">#ref!</x:definedName>
    <x:definedName name="___KF3" localSheetId="4" hidden="0" function="0" vbProcedure="0">#ref!</x:definedName>
    <x:definedName name="___KF4" localSheetId="4" hidden="0" function="0" vbProcedure="0">#ref!</x:definedName>
    <x:definedName name="___KF5" localSheetId="4" hidden="0" function="0" vbProcedure="0">#ref!</x:definedName>
    <x:definedName name="___KG1" localSheetId="4" hidden="0" function="0" vbProcedure="0">#ref!</x:definedName>
    <x:definedName name="___KG2" localSheetId="4" hidden="0" function="0" vbProcedure="0">#ref!</x:definedName>
    <x:definedName name="___KG3" localSheetId="4" hidden="0" function="0" vbProcedure="0">#ref!</x:definedName>
    <x:definedName name="___KG4" localSheetId="4" hidden="0" function="0" vbProcedure="0">#ref!</x:definedName>
    <x:definedName name="___KG5" localSheetId="4" hidden="0" function="0" vbProcedure="0">#ref!</x:definedName>
    <x:definedName name="___P4" localSheetId="4" hidden="0" function="0" vbProcedure="0">#ref!</x:definedName>
    <x:definedName name="___USD2" localSheetId="4" hidden="0" function="0" vbProcedure="0">#ref!</x:definedName>
    <x:definedName name="___USD3" localSheetId="4" hidden="0" function="0" vbProcedure="0">#ref!</x:definedName>
    <x:definedName name="____A1" localSheetId="4" hidden="0" function="0" vbProcedure="0">#ref!</x:definedName>
    <x:definedName name="_____A1" localSheetId="4" hidden="0" function="0" vbProcedure="0">#ref!</x:definedName>
    <x:definedName name="______A1" localSheetId="4" hidden="0" function="0" vbProcedure="0">#ref!</x:definedName>
    <x:definedName name="_______A1" localSheetId="4" hidden="0" function="0" vbProcedure="0">#ref!</x:definedName>
    <x:definedName name="________A1" localSheetId="4" hidden="0" function="0" vbProcedure="0">#ref!</x:definedName>
    <x:definedName name="___ＣＣＰ080801" localSheetId="4" hidden="0" function="0" vbProcedure="0">#ref!</x:definedName>
    <x:definedName name="_月产成品收发存" localSheetId="4" hidden="0" function="0" vbProcedure="0">#ref!</x:definedName>
    <x:definedName name="_月产成品收发存汇总表" localSheetId="4" hidden="0" function="0" vbProcedure="0">#ref!</x:definedName>
    <x:definedName name="_月材料" localSheetId="4" hidden="0" function="0" vbProcedure="0">#ref!</x:definedName>
    <x:definedName name="_月材料收发存" localSheetId="4" hidden="0" function="0" vbProcedure="0">#ref!</x:definedName>
    <x:definedName name="â" localSheetId="4" hidden="0" function="0" vbProcedure="0">#ref!</x:definedName>
    <x:definedName name="ΔP" localSheetId="4" hidden="0" function="0" vbProcedure="0">#ref!</x:definedName>
    <x:definedName name="あ" localSheetId="4" hidden="0" function="0" vbProcedure="0">#ref!</x:definedName>
    <x:definedName name="え" localSheetId="4" hidden="1" function="0" vbProcedure="0">#ref!</x:definedName>
    <x:definedName name="お" localSheetId="4" hidden="0" function="0" vbProcedure="0">#ref!</x:definedName>
    <x:definedName name="か" localSheetId="4" hidden="0" function="0" vbProcedure="0">#ref!</x:definedName>
    <x:definedName name="き" localSheetId="4" hidden="0" function="0" vbProcedure="0">#ref!</x:definedName>
    <x:definedName name="たちあがり" localSheetId="4" hidden="0" function="0" vbProcedure="0">#ref!</x:definedName>
    <x:definedName name="クエリ1" localSheetId="4" hidden="0" function="0" vbProcedure="0">#ref!</x:definedName>
    <x:definedName name="クエリ4" localSheetId="4" hidden="0" function="0" vbProcedure="0">#ref!</x:definedName>
    <x:definedName name="サブシステム名" localSheetId="4" hidden="0" function="0" vbProcedure="0">#ref!</x:definedName>
    <x:definedName name="システム名" localSheetId="4" hidden="0" function="0" vbProcedure="0">#ref!</x:definedName>
    <x:definedName name="ソート" localSheetId="4" hidden="0" function="0" vbProcedure="0">#ref!</x:definedName>
    <x:definedName name="データ" localSheetId="4" hidden="0" function="0" vbProcedure="0">#ref!</x:definedName>
    <x:definedName name="データ名" localSheetId="4" hidden="0" function="0" vbProcedure="0">#ref!</x:definedName>
    <x:definedName name="メニュー" localSheetId="4" hidden="0" function="0" vbProcedure="0">#ref!</x:definedName>
    <x:definedName name="ユニット" localSheetId="4" hidden="0" function="0" vbProcedure="0">#ref!</x:definedName>
    <x:definedName name="リスト" localSheetId="4" hidden="0" function="0" vbProcedure="0">#ref!</x:definedName>
    <x:definedName name="一覧" localSheetId="4" hidden="0" function="0" vbProcedure="0">#ref!</x:definedName>
    <x:definedName name="上_下選択" localSheetId="4" hidden="0" function="0" vbProcedure="0">#ref!</x:definedName>
    <x:definedName name="上下" localSheetId="4" hidden="0" function="0" vbProcedure="0">#ref!</x:definedName>
    <x:definedName name="上期" localSheetId="4" hidden="0" function="0" vbProcedure="0">#ref!</x:definedName>
    <x:definedName name="下期" localSheetId="4" hidden="0" function="0" vbProcedure="0">#ref!</x:definedName>
    <x:definedName name="予算" localSheetId="4" hidden="0" function="0" vbProcedure="0">#ref!</x:definedName>
    <x:definedName name="予算用" localSheetId="4" hidden="0" function="0" vbProcedure="0">#ref!</x:definedName>
    <x:definedName name="予算ｱｲﾃﾑ名" localSheetId="4" hidden="0" function="0" vbProcedure="0">#ref!</x:definedName>
    <x:definedName name="事業部" localSheetId="4" hidden="0" function="0" vbProcedure="0">#ref!</x:definedName>
    <x:definedName name="产成品收发存汇总模块" localSheetId="4" hidden="0" function="0" vbProcedure="0">#ref!</x:definedName>
    <x:definedName name="休日リスト" localSheetId="4" hidden="0" function="0" vbProcedure="0">#ref!</x:definedName>
    <x:definedName name="作成" localSheetId="4" hidden="0" function="0" vbProcedure="0">#ref!</x:definedName>
    <x:definedName name="作成日" localSheetId="4" hidden="0" function="0" vbProcedure="0">#ref!</x:definedName>
    <x:definedName name="作成者" localSheetId="4" hidden="0" function="0" vbProcedure="0">#ref!</x:definedName>
    <x:definedName name="保存" localSheetId="4" hidden="0" function="0" vbProcedure="0">#ref!</x:definedName>
    <x:definedName name="保険料" localSheetId="4" hidden="0" function="0" vbProcedure="0">#ref!</x:definedName>
    <x:definedName name="保険料_1" localSheetId="4" hidden="0" function="0" vbProcedure="0">#ref!</x:definedName>
    <x:definedName name="保険料_10" localSheetId="4" hidden="0" function="0" vbProcedure="0">#ref!</x:definedName>
    <x:definedName name="保険料_10_1" localSheetId="4" hidden="0" function="0" vbProcedure="0">#ref!</x:definedName>
    <x:definedName name="保険料_10_13" localSheetId="4" hidden="0" function="0" vbProcedure="0">#ref!</x:definedName>
    <x:definedName name="保険料_10_13_4" localSheetId="4" hidden="0" function="0" vbProcedure="0">#ref!</x:definedName>
    <x:definedName name="保険料_10_13_5" localSheetId="4" hidden="0" function="0" vbProcedure="0">#ref!</x:definedName>
    <x:definedName name="保険料_10_13_7" localSheetId="4" hidden="0" function="0" vbProcedure="0">#ref!</x:definedName>
    <x:definedName name="保険料_10_13_8" localSheetId="4" hidden="0" function="0" vbProcedure="0">#ref!</x:definedName>
    <x:definedName name="保険料_10_13_9" localSheetId="4" hidden="0" function="0" vbProcedure="0">#ref!</x:definedName>
    <x:definedName name="保険料_10_1_4" localSheetId="4" hidden="0" function="0" vbProcedure="0">#ref!</x:definedName>
    <x:definedName name="保険料_10_1_5" localSheetId="4" hidden="0" function="0" vbProcedure="0">#ref!</x:definedName>
    <x:definedName name="保険料_10_1_7" localSheetId="4" hidden="0" function="0" vbProcedure="0">#ref!</x:definedName>
    <x:definedName name="保険料_10_1_8" localSheetId="4" hidden="0" function="0" vbProcedure="0">#ref!</x:definedName>
    <x:definedName name="保険料_10_1_9" localSheetId="4" hidden="0" function="0" vbProcedure="0">#ref!</x:definedName>
    <x:definedName name="保険料_10_4" localSheetId="4" hidden="0" function="0" vbProcedure="0">#ref!</x:definedName>
    <x:definedName name="保険料_10_5" localSheetId="4" hidden="0" function="0" vbProcedure="0">#ref!</x:definedName>
    <x:definedName name="保険料_10_7" localSheetId="4" hidden="0" function="0" vbProcedure="0">#ref!</x:definedName>
    <x:definedName name="保険料_10_8" localSheetId="4" hidden="0" function="0" vbProcedure="0">#ref!</x:definedName>
    <x:definedName name="保険料_10_9" localSheetId="4" hidden="0" function="0" vbProcedure="0">#ref!</x:definedName>
    <x:definedName name="保険料_10_9_1" localSheetId="4" hidden="0" function="0" vbProcedure="0">#ref!</x:definedName>
    <x:definedName name="保険料_10_9_4" localSheetId="4" hidden="0" function="0" vbProcedure="0">#ref!</x:definedName>
    <x:definedName name="保険料_10_9_5" localSheetId="4" hidden="0" function="0" vbProcedure="0">#ref!</x:definedName>
    <x:definedName name="保険料_10_9_7" localSheetId="4" hidden="0" function="0" vbProcedure="0">#ref!</x:definedName>
    <x:definedName name="保険料_10_9_8" localSheetId="4" hidden="0" function="0" vbProcedure="0">#ref!</x:definedName>
    <x:definedName name="保険料_10_9_9" localSheetId="4" hidden="0" function="0" vbProcedure="0">#ref!</x:definedName>
    <x:definedName name="保険料_11" localSheetId="4" hidden="0" function="0" vbProcedure="0">#ref!</x:definedName>
    <x:definedName name="保険料_11_1" localSheetId="4" hidden="0" function="0" vbProcedure="0">#ref!</x:definedName>
    <x:definedName name="保険料_11_4" localSheetId="4" hidden="0" function="0" vbProcedure="0">#ref!</x:definedName>
    <x:definedName name="保険料_11_5" localSheetId="4" hidden="0" function="0" vbProcedure="0">#ref!</x:definedName>
    <x:definedName name="保険料_11_7" localSheetId="4" hidden="0" function="0" vbProcedure="0">#ref!</x:definedName>
    <x:definedName name="保険料_11_8" localSheetId="4" hidden="0" function="0" vbProcedure="0">#ref!</x:definedName>
    <x:definedName name="保険料_11_9" localSheetId="4" hidden="0" function="0" vbProcedure="0">#ref!</x:definedName>
    <x:definedName name="保険料_12" localSheetId="4" hidden="0" function="0" vbProcedure="0">#ref!</x:definedName>
    <x:definedName name="保険料_12_1" localSheetId="4" hidden="0" function="0" vbProcedure="0">#ref!</x:definedName>
    <x:definedName name="保険料_12_4" localSheetId="4" hidden="0" function="0" vbProcedure="0">#ref!</x:definedName>
    <x:definedName name="保険料_12_5" localSheetId="4" hidden="0" function="0" vbProcedure="0">#ref!</x:definedName>
    <x:definedName name="保険料_12_7" localSheetId="4" hidden="0" function="0" vbProcedure="0">#ref!</x:definedName>
    <x:definedName name="保険料_12_8" localSheetId="4" hidden="0" function="0" vbProcedure="0">#ref!</x:definedName>
    <x:definedName name="保険料_12_9" localSheetId="4" hidden="0" function="0" vbProcedure="0">#ref!</x:definedName>
    <x:definedName name="保険料_13" localSheetId="4" hidden="0" function="0" vbProcedure="0">#ref!</x:definedName>
    <x:definedName name="保険料_13_4" localSheetId="4" hidden="0" function="0" vbProcedure="0">#ref!</x:definedName>
    <x:definedName name="保険料_13_5" localSheetId="4" hidden="0" function="0" vbProcedure="0">#ref!</x:definedName>
    <x:definedName name="保険料_13_7" localSheetId="4" hidden="0" function="0" vbProcedure="0">#ref!</x:definedName>
    <x:definedName name="保険料_13_8" localSheetId="4" hidden="0" function="0" vbProcedure="0">#ref!</x:definedName>
    <x:definedName name="保険料_13_9" localSheetId="4" hidden="0" function="0" vbProcedure="0">#ref!</x:definedName>
    <x:definedName name="保険料_15" localSheetId="4" hidden="0" function="0" vbProcedure="0">#ref!</x:definedName>
    <x:definedName name="保険料_15_4" localSheetId="4" hidden="0" function="0" vbProcedure="0">#ref!</x:definedName>
    <x:definedName name="保険料_15_5" localSheetId="4" hidden="0" function="0" vbProcedure="0">#ref!</x:definedName>
    <x:definedName name="保険料_15_7" localSheetId="4" hidden="0" function="0" vbProcedure="0">#ref!</x:definedName>
    <x:definedName name="保険料_15_8" localSheetId="4" hidden="0" function="0" vbProcedure="0">#ref!</x:definedName>
    <x:definedName name="保険料_15_9" localSheetId="4" hidden="0" function="0" vbProcedure="0">#ref!</x:definedName>
    <x:definedName name="保険料_17" localSheetId="4" hidden="0" function="0" vbProcedure="0">#ref!</x:definedName>
    <x:definedName name="保険料_17_4" localSheetId="4" hidden="0" function="0" vbProcedure="0">#ref!</x:definedName>
    <x:definedName name="保険料_17_5" localSheetId="4" hidden="0" function="0" vbProcedure="0">#ref!</x:definedName>
    <x:definedName name="保険料_17_7" localSheetId="4" hidden="0" function="0" vbProcedure="0">#ref!</x:definedName>
    <x:definedName name="保険料_17_8" localSheetId="4" hidden="0" function="0" vbProcedure="0">#ref!</x:definedName>
    <x:definedName name="保険料_17_9" localSheetId="4" hidden="0" function="0" vbProcedure="0">#ref!</x:definedName>
    <x:definedName name="保険料_19" localSheetId="4" hidden="0" function="0" vbProcedure="0">#ref!</x:definedName>
    <x:definedName name="保険料_19_4" localSheetId="4" hidden="0" function="0" vbProcedure="0">#ref!</x:definedName>
    <x:definedName name="保険料_19_5" localSheetId="4" hidden="0" function="0" vbProcedure="0">#ref!</x:definedName>
    <x:definedName name="保険料_19_7" localSheetId="4" hidden="0" function="0" vbProcedure="0">#ref!</x:definedName>
    <x:definedName name="保険料_19_8" localSheetId="4" hidden="0" function="0" vbProcedure="0">#ref!</x:definedName>
    <x:definedName name="保険料_19_9" localSheetId="4" hidden="0" function="0" vbProcedure="0">#ref!</x:definedName>
    <x:definedName name="保険料_1_1" localSheetId="4" hidden="0" function="0" vbProcedure="0">#ref!</x:definedName>
    <x:definedName name="保険料_1_15" localSheetId="4" hidden="0" function="0" vbProcedure="0">#ref!</x:definedName>
    <x:definedName name="保険料_1_15_4" localSheetId="4" hidden="0" function="0" vbProcedure="0">#ref!</x:definedName>
    <x:definedName name="保険料_1_15_5" localSheetId="4" hidden="0" function="0" vbProcedure="0">#ref!</x:definedName>
    <x:definedName name="保険料_1_15_7" localSheetId="4" hidden="0" function="0" vbProcedure="0">#ref!</x:definedName>
    <x:definedName name="保険料_1_15_8" localSheetId="4" hidden="0" function="0" vbProcedure="0">#ref!</x:definedName>
    <x:definedName name="保険料_1_15_9" localSheetId="4" hidden="0" function="0" vbProcedure="0">#ref!</x:definedName>
    <x:definedName name="保険料_1_17" localSheetId="4" hidden="0" function="0" vbProcedure="0">#ref!</x:definedName>
    <x:definedName name="保険料_1_17_4" localSheetId="4" hidden="0" function="0" vbProcedure="0">#ref!</x:definedName>
    <x:definedName name="保険料_1_17_5" localSheetId="4" hidden="0" function="0" vbProcedure="0">#ref!</x:definedName>
    <x:definedName name="保険料_1_17_7" localSheetId="4" hidden="0" function="0" vbProcedure="0">#ref!</x:definedName>
    <x:definedName name="保険料_1_17_8" localSheetId="4" hidden="0" function="0" vbProcedure="0">#ref!</x:definedName>
    <x:definedName name="保険料_1_17_9" localSheetId="4" hidden="0" function="0" vbProcedure="0">#ref!</x:definedName>
    <x:definedName name="保険料_1_4" localSheetId="4" hidden="0" function="0" vbProcedure="0">#ref!</x:definedName>
    <x:definedName name="保険料_1_5" localSheetId="4" hidden="0" function="0" vbProcedure="0">#ref!</x:definedName>
    <x:definedName name="保険料_1_7" localSheetId="4" hidden="0" function="0" vbProcedure="0">#ref!</x:definedName>
    <x:definedName name="保険料_1_8" localSheetId="4" hidden="0" function="0" vbProcedure="0">#ref!</x:definedName>
    <x:definedName name="保険料_1_9" localSheetId="4" hidden="0" function="0" vbProcedure="0">#ref!</x:definedName>
    <x:definedName name="保険料_1_9_1" localSheetId="4" hidden="0" function="0" vbProcedure="0">#ref!</x:definedName>
    <x:definedName name="保険料_1_9_13" localSheetId="4" hidden="0" function="0" vbProcedure="0">#ref!</x:definedName>
    <x:definedName name="保険料_1_9_13_4" localSheetId="4" hidden="0" function="0" vbProcedure="0">#ref!</x:definedName>
    <x:definedName name="保険料_1_9_13_5" localSheetId="4" hidden="0" function="0" vbProcedure="0">#ref!</x:definedName>
    <x:definedName name="保険料_1_9_13_7" localSheetId="4" hidden="0" function="0" vbProcedure="0">#ref!</x:definedName>
    <x:definedName name="保険料_1_9_13_8" localSheetId="4" hidden="0" function="0" vbProcedure="0">#ref!</x:definedName>
    <x:definedName name="保険料_1_9_13_9" localSheetId="4" hidden="0" function="0" vbProcedure="0">#ref!</x:definedName>
    <x:definedName name="保険料_1_9_4" localSheetId="4" hidden="0" function="0" vbProcedure="0">#ref!</x:definedName>
    <x:definedName name="保険料_1_9_5" localSheetId="4" hidden="0" function="0" vbProcedure="0">#ref!</x:definedName>
    <x:definedName name="保険料_1_9_7" localSheetId="4" hidden="0" function="0" vbProcedure="0">#ref!</x:definedName>
    <x:definedName name="保険料_1_9_8" localSheetId="4" hidden="0" function="0" vbProcedure="0">#ref!</x:definedName>
    <x:definedName name="保険料_1_9_9" localSheetId="4" hidden="0" function="0" vbProcedure="0">#ref!</x:definedName>
    <x:definedName name="保険料_1_9_9_1" localSheetId="4" hidden="0" function="0" vbProcedure="0">#ref!</x:definedName>
    <x:definedName name="保険料_1_9_9_4" localSheetId="4" hidden="0" function="0" vbProcedure="0">#ref!</x:definedName>
    <x:definedName name="保険料_1_9_9_5" localSheetId="4" hidden="0" function="0" vbProcedure="0">#ref!</x:definedName>
    <x:definedName name="保険料_1_9_9_7" localSheetId="4" hidden="0" function="0" vbProcedure="0">#ref!</x:definedName>
    <x:definedName name="保険料_1_9_9_8" localSheetId="4" hidden="0" function="0" vbProcedure="0">#ref!</x:definedName>
    <x:definedName name="保険料_1_9_9_9" localSheetId="4" hidden="0" function="0" vbProcedure="0">#ref!</x:definedName>
    <x:definedName name="保険料_2" localSheetId="4" hidden="0" function="0" vbProcedure="0">#ref!</x:definedName>
    <x:definedName name="保険料_2_1" localSheetId="4" hidden="0" function="0" vbProcedure="0">#ref!</x:definedName>
    <x:definedName name="保険料_2_15" localSheetId="4" hidden="0" function="0" vbProcedure="0">#ref!</x:definedName>
    <x:definedName name="保険料_2_15_4" localSheetId="4" hidden="0" function="0" vbProcedure="0">#ref!</x:definedName>
    <x:definedName name="保険料_2_15_5" localSheetId="4" hidden="0" function="0" vbProcedure="0">#ref!</x:definedName>
    <x:definedName name="保険料_2_15_7" localSheetId="4" hidden="0" function="0" vbProcedure="0">#ref!</x:definedName>
    <x:definedName name="保険料_2_15_8" localSheetId="4" hidden="0" function="0" vbProcedure="0">#ref!</x:definedName>
    <x:definedName name="保険料_2_15_9" localSheetId="4" hidden="0" function="0" vbProcedure="0">#ref!</x:definedName>
    <x:definedName name="保険料_2_17" localSheetId="4" hidden="0" function="0" vbProcedure="0">#ref!</x:definedName>
    <x:definedName name="保険料_2_17_4" localSheetId="4" hidden="0" function="0" vbProcedure="0">#ref!</x:definedName>
    <x:definedName name="保険料_2_17_5" localSheetId="4" hidden="0" function="0" vbProcedure="0">#ref!</x:definedName>
    <x:definedName name="保険料_2_17_7" localSheetId="4" hidden="0" function="0" vbProcedure="0">#ref!</x:definedName>
    <x:definedName name="保険料_2_17_8" localSheetId="4" hidden="0" function="0" vbProcedure="0">#ref!</x:definedName>
    <x:definedName name="保険料_2_17_9" localSheetId="4" hidden="0" function="0" vbProcedure="0">#ref!</x:definedName>
    <x:definedName name="保険料_2_1_1" localSheetId="4" hidden="0" function="0" vbProcedure="0">#ref!</x:definedName>
    <x:definedName name="保険料_2_1_1_1" localSheetId="4" hidden="0" function="0" vbProcedure="0">#ref!</x:definedName>
    <x:definedName name="保険料_2_1_1_1_4" localSheetId="4" hidden="0" function="0" vbProcedure="0">#ref!</x:definedName>
    <x:definedName name="保険料_2_1_1_1_5" localSheetId="4" hidden="0" function="0" vbProcedure="0">#ref!</x:definedName>
    <x:definedName name="保険料_2_1_1_1_7" localSheetId="4" hidden="0" function="0" vbProcedure="0">#ref!</x:definedName>
    <x:definedName name="保険料_2_1_1_1_8" localSheetId="4" hidden="0" function="0" vbProcedure="0">#ref!</x:definedName>
    <x:definedName name="保険料_2_1_1_1_9" localSheetId="4" hidden="0" function="0" vbProcedure="0">#ref!</x:definedName>
    <x:definedName name="保険料_2_1_1_4" localSheetId="4" hidden="0" function="0" vbProcedure="0">#ref!</x:definedName>
    <x:definedName name="保険料_2_1_1_5" localSheetId="4" hidden="0" function="0" vbProcedure="0">#ref!</x:definedName>
    <x:definedName name="保険料_2_1_1_7" localSheetId="4" hidden="0" function="0" vbProcedure="0">#ref!</x:definedName>
    <x:definedName name="保険料_2_1_1_8" localSheetId="4" hidden="0" function="0" vbProcedure="0">#ref!</x:definedName>
    <x:definedName name="保険料_2_1_1_9" localSheetId="4" hidden="0" function="0" vbProcedure="0">#ref!</x:definedName>
    <x:definedName name="保険料_2_1_4" localSheetId="4" hidden="0" function="0" vbProcedure="0">#ref!</x:definedName>
    <x:definedName name="保険料_2_1_5" localSheetId="4" hidden="0" function="0" vbProcedure="0">#ref!</x:definedName>
    <x:definedName name="保険料_2_1_7" localSheetId="4" hidden="0" function="0" vbProcedure="0">#ref!</x:definedName>
    <x:definedName name="保険料_2_1_8" localSheetId="4" hidden="0" function="0" vbProcedure="0">#ref!</x:definedName>
    <x:definedName name="保険料_2_1_9" localSheetId="4" hidden="0" function="0" vbProcedure="0">#ref!</x:definedName>
    <x:definedName name="保険料_2_4" localSheetId="4" hidden="0" function="0" vbProcedure="0">#ref!</x:definedName>
    <x:definedName name="保険料_2_5" localSheetId="4" hidden="0" function="0" vbProcedure="0">#ref!</x:definedName>
    <x:definedName name="保険料_2_7" localSheetId="4" hidden="0" function="0" vbProcedure="0">#ref!</x:definedName>
    <x:definedName name="保険料_2_8" localSheetId="4" hidden="0" function="0" vbProcedure="0">#ref!</x:definedName>
    <x:definedName name="保険料_2_9" localSheetId="4" hidden="0" function="0" vbProcedure="0">#ref!</x:definedName>
    <x:definedName name="保険料_3" localSheetId="4" hidden="0" function="0" vbProcedure="0">#ref!</x:definedName>
    <x:definedName name="保険料_3_1" localSheetId="4" hidden="0" function="0" vbProcedure="0">#ref!</x:definedName>
    <x:definedName name="保険料_3_15" localSheetId="4" hidden="0" function="0" vbProcedure="0">#ref!</x:definedName>
    <x:definedName name="保険料_3_15_4" localSheetId="4" hidden="0" function="0" vbProcedure="0">#ref!</x:definedName>
    <x:definedName name="保険料_3_15_5" localSheetId="4" hidden="0" function="0" vbProcedure="0">#ref!</x:definedName>
    <x:definedName name="保険料_3_15_7" localSheetId="4" hidden="0" function="0" vbProcedure="0">#ref!</x:definedName>
    <x:definedName name="保険料_3_15_8" localSheetId="4" hidden="0" function="0" vbProcedure="0">#ref!</x:definedName>
    <x:definedName name="保険料_3_15_9" localSheetId="4" hidden="0" function="0" vbProcedure="0">#ref!</x:definedName>
    <x:definedName name="保険料_3_17" localSheetId="4" hidden="0" function="0" vbProcedure="0">#ref!</x:definedName>
    <x:definedName name="保険料_3_17_4" localSheetId="4" hidden="0" function="0" vbProcedure="0">#ref!</x:definedName>
    <x:definedName name="保険料_3_17_5" localSheetId="4" hidden="0" function="0" vbProcedure="0">#ref!</x:definedName>
    <x:definedName name="保険料_3_17_7" localSheetId="4" hidden="0" function="0" vbProcedure="0">#ref!</x:definedName>
    <x:definedName name="保険料_3_17_8" localSheetId="4" hidden="0" function="0" vbProcedure="0">#ref!</x:definedName>
    <x:definedName name="保険料_3_17_9" localSheetId="4" hidden="0" function="0" vbProcedure="0">#ref!</x:definedName>
    <x:definedName name="保険料_3_1_1" localSheetId="4" hidden="0" function="0" vbProcedure="0">#ref!</x:definedName>
    <x:definedName name="保険料_3_1_1_4" localSheetId="4" hidden="0" function="0" vbProcedure="0">#ref!</x:definedName>
    <x:definedName name="保険料_3_1_1_5" localSheetId="4" hidden="0" function="0" vbProcedure="0">#ref!</x:definedName>
    <x:definedName name="保険料_3_1_1_7" localSheetId="4" hidden="0" function="0" vbProcedure="0">#ref!</x:definedName>
    <x:definedName name="保険料_3_1_1_8" localSheetId="4" hidden="0" function="0" vbProcedure="0">#ref!</x:definedName>
    <x:definedName name="保険料_3_1_1_9" localSheetId="4" hidden="0" function="0" vbProcedure="0">#ref!</x:definedName>
    <x:definedName name="保険料_3_1_4" localSheetId="4" hidden="0" function="0" vbProcedure="0">#ref!</x:definedName>
    <x:definedName name="保険料_3_1_5" localSheetId="4" hidden="0" function="0" vbProcedure="0">#ref!</x:definedName>
    <x:definedName name="保険料_3_1_7" localSheetId="4" hidden="0" function="0" vbProcedure="0">#ref!</x:definedName>
    <x:definedName name="保険料_3_1_8" localSheetId="4" hidden="0" function="0" vbProcedure="0">#ref!</x:definedName>
    <x:definedName name="保険料_3_1_9" localSheetId="4" hidden="0" function="0" vbProcedure="0">#ref!</x:definedName>
    <x:definedName name="保険料_3_4" localSheetId="4" hidden="0" function="0" vbProcedure="0">#ref!</x:definedName>
    <x:definedName name="保険料_3_5" localSheetId="4" hidden="0" function="0" vbProcedure="0">#ref!</x:definedName>
    <x:definedName name="保険料_3_7" localSheetId="4" hidden="0" function="0" vbProcedure="0">#ref!</x:definedName>
    <x:definedName name="保険料_3_8" localSheetId="4" hidden="0" function="0" vbProcedure="0">#ref!</x:definedName>
    <x:definedName name="保険料_3_9" localSheetId="4" hidden="0" function="0" vbProcedure="0">#ref!</x:definedName>
    <x:definedName name="保険料_4" localSheetId="4" hidden="0" function="0" vbProcedure="0">#ref!</x:definedName>
    <x:definedName name="保険料_4_1" localSheetId="4" hidden="0" function="0" vbProcedure="0">#ref!</x:definedName>
    <x:definedName name="保険料_4_15" localSheetId="4" hidden="0" function="0" vbProcedure="0">#ref!</x:definedName>
    <x:definedName name="保険料_4_15_4" localSheetId="4" hidden="0" function="0" vbProcedure="0">#ref!</x:definedName>
    <x:definedName name="保険料_4_15_5" localSheetId="4" hidden="0" function="0" vbProcedure="0">#ref!</x:definedName>
    <x:definedName name="保険料_4_15_7" localSheetId="4" hidden="0" function="0" vbProcedure="0">#ref!</x:definedName>
    <x:definedName name="保険料_4_15_8" localSheetId="4" hidden="0" function="0" vbProcedure="0">#ref!</x:definedName>
    <x:definedName name="保険料_4_15_9" localSheetId="4" hidden="0" function="0" vbProcedure="0">#ref!</x:definedName>
    <x:definedName name="保険料_4_17" localSheetId="4" hidden="0" function="0" vbProcedure="0">#ref!</x:definedName>
    <x:definedName name="保険料_4_17_4" localSheetId="4" hidden="0" function="0" vbProcedure="0">#ref!</x:definedName>
    <x:definedName name="保険料_4_17_5" localSheetId="4" hidden="0" function="0" vbProcedure="0">#ref!</x:definedName>
    <x:definedName name="保険料_4_17_7" localSheetId="4" hidden="0" function="0" vbProcedure="0">#ref!</x:definedName>
    <x:definedName name="保険料_4_17_8" localSheetId="4" hidden="0" function="0" vbProcedure="0">#ref!</x:definedName>
    <x:definedName name="保険料_4_17_9" localSheetId="4" hidden="0" function="0" vbProcedure="0">#ref!</x:definedName>
    <x:definedName name="保険料_4_1_1" localSheetId="4" hidden="0" function="0" vbProcedure="0">#ref!</x:definedName>
    <x:definedName name="保険料_4_1_13" localSheetId="4" hidden="0" function="0" vbProcedure="0">#ref!</x:definedName>
    <x:definedName name="保険料_4_1_13_4" localSheetId="4" hidden="0" function="0" vbProcedure="0">#ref!</x:definedName>
    <x:definedName name="保険料_4_1_13_5" localSheetId="4" hidden="0" function="0" vbProcedure="0">#ref!</x:definedName>
    <x:definedName name="保険料_4_1_13_7" localSheetId="4" hidden="0" function="0" vbProcedure="0">#ref!</x:definedName>
    <x:definedName name="保険料_4_1_13_8" localSheetId="4" hidden="0" function="0" vbProcedure="0">#ref!</x:definedName>
    <x:definedName name="保険料_4_1_13_9" localSheetId="4" hidden="0" function="0" vbProcedure="0">#ref!</x:definedName>
    <x:definedName name="保険料_4_1_1_1" localSheetId="4" hidden="0" function="0" vbProcedure="0">#ref!</x:definedName>
    <x:definedName name="保険料_4_1_1_1_1" localSheetId="4" hidden="0" function="0" vbProcedure="0">#ref!</x:definedName>
    <x:definedName name="保険料_4_1_1_1_4" localSheetId="4" hidden="0" function="0" vbProcedure="0">#ref!</x:definedName>
    <x:definedName name="保険料_4_1_1_1_5" localSheetId="4" hidden="0" function="0" vbProcedure="0">#ref!</x:definedName>
    <x:definedName name="保険料_4_1_1_1_7" localSheetId="4" hidden="0" function="0" vbProcedure="0">#ref!</x:definedName>
    <x:definedName name="保険料_4_1_1_1_8" localSheetId="4" hidden="0" function="0" vbProcedure="0">#ref!</x:definedName>
    <x:definedName name="保険料_4_1_1_1_9" localSheetId="4" hidden="0" function="0" vbProcedure="0">#ref!</x:definedName>
    <x:definedName name="保険料_4_1_1_4" localSheetId="4" hidden="0" function="0" vbProcedure="0">#ref!</x:definedName>
    <x:definedName name="保険料_4_1_1_5" localSheetId="4" hidden="0" function="0" vbProcedure="0">#ref!</x:definedName>
    <x:definedName name="保険料_4_1_1_7" localSheetId="4" hidden="0" function="0" vbProcedure="0">#ref!</x:definedName>
    <x:definedName name="保険料_4_1_1_8" localSheetId="4" hidden="0" function="0" vbProcedure="0">#ref!</x:definedName>
    <x:definedName name="保険料_4_1_1_9" localSheetId="4" hidden="0" function="0" vbProcedure="0">#ref!</x:definedName>
    <x:definedName name="保険料_4_1_4" localSheetId="4" hidden="0" function="0" vbProcedure="0">#ref!</x:definedName>
    <x:definedName name="保険料_4_1_5" localSheetId="4" hidden="0" function="0" vbProcedure="0">#ref!</x:definedName>
    <x:definedName name="保険料_4_1_7" localSheetId="4" hidden="0" function="0" vbProcedure="0">#ref!</x:definedName>
    <x:definedName name="保険料_4_1_8" localSheetId="4" hidden="0" function="0" vbProcedure="0">#ref!</x:definedName>
    <x:definedName name="保険料_4_1_9" localSheetId="4" hidden="0" function="0" vbProcedure="0">#ref!</x:definedName>
    <x:definedName name="保険料_4_1_9_1" localSheetId="4" hidden="0" function="0" vbProcedure="0">#ref!</x:definedName>
    <x:definedName name="保険料_4_1_9_4" localSheetId="4" hidden="0" function="0" vbProcedure="0">#ref!</x:definedName>
    <x:definedName name="保険料_4_1_9_5" localSheetId="4" hidden="0" function="0" vbProcedure="0">#ref!</x:definedName>
    <x:definedName name="保険料_4_1_9_7" localSheetId="4" hidden="0" function="0" vbProcedure="0">#ref!</x:definedName>
    <x:definedName name="保険料_4_1_9_8" localSheetId="4" hidden="0" function="0" vbProcedure="0">#ref!</x:definedName>
    <x:definedName name="保険料_4_1_9_9" localSheetId="4" hidden="0" function="0" vbProcedure="0">#ref!</x:definedName>
    <x:definedName name="保険料_4_4" localSheetId="4" hidden="0" function="0" vbProcedure="0">#ref!</x:definedName>
    <x:definedName name="保険料_4_5" localSheetId="4" hidden="0" function="0" vbProcedure="0">#ref!</x:definedName>
    <x:definedName name="保険料_4_7" localSheetId="4" hidden="0" function="0" vbProcedure="0">#ref!</x:definedName>
    <x:definedName name="保険料_4_8" localSheetId="4" hidden="0" function="0" vbProcedure="0">#ref!</x:definedName>
    <x:definedName name="保険料_4_9" localSheetId="4" hidden="0" function="0" vbProcedure="0">#ref!</x:definedName>
    <x:definedName name="保険料_4_9_1" localSheetId="4" hidden="0" function="0" vbProcedure="0">#ref!</x:definedName>
    <x:definedName name="保険料_4_9_13" localSheetId="4" hidden="0" function="0" vbProcedure="0">#ref!</x:definedName>
    <x:definedName name="保険料_4_9_13_4" localSheetId="4" hidden="0" function="0" vbProcedure="0">#ref!</x:definedName>
    <x:definedName name="保険料_4_9_13_5" localSheetId="4" hidden="0" function="0" vbProcedure="0">#ref!</x:definedName>
    <x:definedName name="保険料_4_9_13_7" localSheetId="4" hidden="0" function="0" vbProcedure="0">#ref!</x:definedName>
    <x:definedName name="保険料_4_9_13_8" localSheetId="4" hidden="0" function="0" vbProcedure="0">#ref!</x:definedName>
    <x:definedName name="保険料_4_9_13_9" localSheetId="4" hidden="0" function="0" vbProcedure="0">#ref!</x:definedName>
    <x:definedName name="保険料_4_9_4" localSheetId="4" hidden="0" function="0" vbProcedure="0">#ref!</x:definedName>
    <x:definedName name="保険料_4_9_5" localSheetId="4" hidden="0" function="0" vbProcedure="0">#ref!</x:definedName>
    <x:definedName name="保険料_4_9_7" localSheetId="4" hidden="0" function="0" vbProcedure="0">#ref!</x:definedName>
    <x:definedName name="保険料_4_9_8" localSheetId="4" hidden="0" function="0" vbProcedure="0">#ref!</x:definedName>
    <x:definedName name="保険料_4_9_9" localSheetId="4" hidden="0" function="0" vbProcedure="0">#ref!</x:definedName>
    <x:definedName name="保険料_4_9_9_1" localSheetId="4" hidden="0" function="0" vbProcedure="0">#ref!</x:definedName>
    <x:definedName name="保険料_4_9_9_4" localSheetId="4" hidden="0" function="0" vbProcedure="0">#ref!</x:definedName>
    <x:definedName name="保険料_4_9_9_5" localSheetId="4" hidden="0" function="0" vbProcedure="0">#ref!</x:definedName>
    <x:definedName name="保険料_4_9_9_7" localSheetId="4" hidden="0" function="0" vbProcedure="0">#ref!</x:definedName>
    <x:definedName name="保険料_4_9_9_8" localSheetId="4" hidden="0" function="0" vbProcedure="0">#ref!</x:definedName>
    <x:definedName name="保険料_4_9_9_9" localSheetId="4" hidden="0" function="0" vbProcedure="0">#ref!</x:definedName>
    <x:definedName name="保険料_5" localSheetId="4" hidden="0" function="0" vbProcedure="0">#ref!</x:definedName>
    <x:definedName name="保険料_5_1" localSheetId="4" hidden="0" function="0" vbProcedure="0">#ref!</x:definedName>
    <x:definedName name="保険料_5_17" localSheetId="4" hidden="0" function="0" vbProcedure="0">#ref!</x:definedName>
    <x:definedName name="保険料_5_17_4" localSheetId="4" hidden="0" function="0" vbProcedure="0">#ref!</x:definedName>
    <x:definedName name="保険料_5_17_5" localSheetId="4" hidden="0" function="0" vbProcedure="0">#ref!</x:definedName>
    <x:definedName name="保険料_5_17_7" localSheetId="4" hidden="0" function="0" vbProcedure="0">#ref!</x:definedName>
    <x:definedName name="保険料_5_17_8" localSheetId="4" hidden="0" function="0" vbProcedure="0">#ref!</x:definedName>
    <x:definedName name="保険料_5_17_9" localSheetId="4" hidden="0" function="0" vbProcedure="0">#ref!</x:definedName>
    <x:definedName name="保険料_5_1_1" localSheetId="4" hidden="0" function="0" vbProcedure="0">#ref!</x:definedName>
    <x:definedName name="保険料_5_1_4" localSheetId="4" hidden="0" function="0" vbProcedure="0">#ref!</x:definedName>
    <x:definedName name="保険料_5_1_5" localSheetId="4" hidden="0" function="0" vbProcedure="0">#ref!</x:definedName>
    <x:definedName name="保険料_5_1_7" localSheetId="4" hidden="0" function="0" vbProcedure="0">#ref!</x:definedName>
    <x:definedName name="保険料_5_1_8" localSheetId="4" hidden="0" function="0" vbProcedure="0">#ref!</x:definedName>
    <x:definedName name="保険料_5_1_9" localSheetId="4" hidden="0" function="0" vbProcedure="0">#ref!</x:definedName>
    <x:definedName name="保険料_5_4" localSheetId="4" hidden="0" function="0" vbProcedure="0">#ref!</x:definedName>
    <x:definedName name="保険料_5_5" localSheetId="4" hidden="0" function="0" vbProcedure="0">#ref!</x:definedName>
    <x:definedName name="保険料_5_7" localSheetId="4" hidden="0" function="0" vbProcedure="0">#ref!</x:definedName>
    <x:definedName name="保険料_5_8" localSheetId="4" hidden="0" function="0" vbProcedure="0">#ref!</x:definedName>
    <x:definedName name="保険料_5_9" localSheetId="4" hidden="0" function="0" vbProcedure="0">#ref!</x:definedName>
    <x:definedName name="保険料_6" localSheetId="4" hidden="0" function="0" vbProcedure="0">#ref!</x:definedName>
    <x:definedName name="保険料_6_1" localSheetId="4" hidden="0" function="0" vbProcedure="0">#ref!</x:definedName>
    <x:definedName name="保険料_6_17" localSheetId="4" hidden="0" function="0" vbProcedure="0">#ref!</x:definedName>
    <x:definedName name="保険料_6_17_4" localSheetId="4" hidden="0" function="0" vbProcedure="0">#ref!</x:definedName>
    <x:definedName name="保険料_6_17_5" localSheetId="4" hidden="0" function="0" vbProcedure="0">#ref!</x:definedName>
    <x:definedName name="保険料_6_17_7" localSheetId="4" hidden="0" function="0" vbProcedure="0">#ref!</x:definedName>
    <x:definedName name="保険料_6_17_8" localSheetId="4" hidden="0" function="0" vbProcedure="0">#ref!</x:definedName>
    <x:definedName name="保険料_6_17_9" localSheetId="4" hidden="0" function="0" vbProcedure="0">#ref!</x:definedName>
    <x:definedName name="保険料_6_1_4" localSheetId="4" hidden="0" function="0" vbProcedure="0">#ref!</x:definedName>
    <x:definedName name="保険料_6_1_5" localSheetId="4" hidden="0" function="0" vbProcedure="0">#ref!</x:definedName>
    <x:definedName name="保険料_6_1_7" localSheetId="4" hidden="0" function="0" vbProcedure="0">#ref!</x:definedName>
    <x:definedName name="保険料_6_1_8" localSheetId="4" hidden="0" function="0" vbProcedure="0">#ref!</x:definedName>
    <x:definedName name="保険料_6_1_9" localSheetId="4" hidden="0" function="0" vbProcedure="0">#ref!</x:definedName>
    <x:definedName name="保険料_6_4" localSheetId="4" hidden="0" function="0" vbProcedure="0">#ref!</x:definedName>
    <x:definedName name="保険料_6_5" localSheetId="4" hidden="0" function="0" vbProcedure="0">#ref!</x:definedName>
    <x:definedName name="保険料_6_7" localSheetId="4" hidden="0" function="0" vbProcedure="0">#ref!</x:definedName>
    <x:definedName name="保険料_6_8" localSheetId="4" hidden="0" function="0" vbProcedure="0">#ref!</x:definedName>
    <x:definedName name="保険料_6_9" localSheetId="4" hidden="0" function="0" vbProcedure="0">#ref!</x:definedName>
    <x:definedName name="保険料_7" localSheetId="4" hidden="0" function="0" vbProcedure="0">#ref!</x:definedName>
    <x:definedName name="保険料_7_1" localSheetId="4" hidden="0" function="0" vbProcedure="0">#ref!</x:definedName>
    <x:definedName name="保険料_7_4" localSheetId="4" hidden="0" function="0" vbProcedure="0">#ref!</x:definedName>
    <x:definedName name="保険料_7_5" localSheetId="4" hidden="0" function="0" vbProcedure="0">#ref!</x:definedName>
    <x:definedName name="保険料_7_7" localSheetId="4" hidden="0" function="0" vbProcedure="0">#ref!</x:definedName>
    <x:definedName name="保険料_7_8" localSheetId="4" hidden="0" function="0" vbProcedure="0">#ref!</x:definedName>
    <x:definedName name="保険料_7_9" localSheetId="4" hidden="0" function="0" vbProcedure="0">#ref!</x:definedName>
    <x:definedName name="保険料_8" localSheetId="4" hidden="0" function="0" vbProcedure="0">#ref!</x:definedName>
    <x:definedName name="保険料_8_1" localSheetId="4" hidden="0" function="0" vbProcedure="0">#ref!</x:definedName>
    <x:definedName name="保険料_8_4" localSheetId="4" hidden="0" function="0" vbProcedure="0">#ref!</x:definedName>
    <x:definedName name="保険料_8_5" localSheetId="4" hidden="0" function="0" vbProcedure="0">#ref!</x:definedName>
    <x:definedName name="保険料_8_7" localSheetId="4" hidden="0" function="0" vbProcedure="0">#ref!</x:definedName>
    <x:definedName name="保険料_8_8" localSheetId="4" hidden="0" function="0" vbProcedure="0">#ref!</x:definedName>
    <x:definedName name="保険料_8_9" localSheetId="4" hidden="0" function="0" vbProcedure="0">#ref!</x:definedName>
    <x:definedName name="保険料_9" localSheetId="4" hidden="0" function="0" vbProcedure="0">#ref!</x:definedName>
    <x:definedName name="保険料_9_1" localSheetId="4" hidden="0" function="0" vbProcedure="0">#ref!</x:definedName>
    <x:definedName name="保険料_9_17" localSheetId="4" hidden="0" function="0" vbProcedure="0">#ref!</x:definedName>
    <x:definedName name="保険料_9_17_4" localSheetId="4" hidden="0" function="0" vbProcedure="0">#ref!</x:definedName>
    <x:definedName name="保険料_9_17_5" localSheetId="4" hidden="0" function="0" vbProcedure="0">#ref!</x:definedName>
    <x:definedName name="保険料_9_17_7" localSheetId="4" hidden="0" function="0" vbProcedure="0">#ref!</x:definedName>
    <x:definedName name="保険料_9_17_8" localSheetId="4" hidden="0" function="0" vbProcedure="0">#ref!</x:definedName>
    <x:definedName name="保険料_9_17_9" localSheetId="4" hidden="0" function="0" vbProcedure="0">#ref!</x:definedName>
    <x:definedName name="保険料_9_1_1" localSheetId="4" hidden="0" function="0" vbProcedure="0">#ref!</x:definedName>
    <x:definedName name="保険料_9_1_4" localSheetId="4" hidden="0" function="0" vbProcedure="0">#ref!</x:definedName>
    <x:definedName name="保険料_9_1_5" localSheetId="4" hidden="0" function="0" vbProcedure="0">#ref!</x:definedName>
    <x:definedName name="保険料_9_1_7" localSheetId="4" hidden="0" function="0" vbProcedure="0">#ref!</x:definedName>
    <x:definedName name="保険料_9_1_8" localSheetId="4" hidden="0" function="0" vbProcedure="0">#ref!</x:definedName>
    <x:definedName name="保険料_9_1_9" localSheetId="4" hidden="0" function="0" vbProcedure="0">#ref!</x:definedName>
    <x:definedName name="保険料_9_4" localSheetId="4" hidden="0" function="0" vbProcedure="0">#ref!</x:definedName>
    <x:definedName name="保険料_9_5" localSheetId="4" hidden="0" function="0" vbProcedure="0">#ref!</x:definedName>
    <x:definedName name="保険料_9_7" localSheetId="4" hidden="0" function="0" vbProcedure="0">#ref!</x:definedName>
    <x:definedName name="保険料_9_8" localSheetId="4" hidden="0" function="0" vbProcedure="0">#ref!</x:definedName>
    <x:definedName name="保険料_9_9" localSheetId="4" hidden="0" function="0" vbProcedure="0">#ref!</x:definedName>
    <x:definedName name="個" localSheetId="4" hidden="0" function="0" vbProcedure="0">#ref!</x:definedName>
    <x:definedName name="個人通知用データ" localSheetId="4" hidden="0" function="0" vbProcedure="0">#ref!</x:definedName>
    <x:definedName name="備考" localSheetId="4" hidden="0" function="0" vbProcedure="0">#ref!</x:definedName>
    <x:definedName name="元データ" localSheetId="4" hidden="0" function="0" vbProcedure="0">#ref!</x:definedName>
    <x:definedName name="公式" localSheetId="4" hidden="0" function="0" vbProcedure="0">#ref!</x:definedName>
    <x:definedName name="兼務" localSheetId="4" hidden="0" function="0" vbProcedure="0">#ref!</x:definedName>
    <x:definedName name="分類" localSheetId="4" hidden="0" function="0" vbProcedure="0">#ref!</x:definedName>
    <x:definedName name="列長" localSheetId="4" hidden="0" function="0" vbProcedure="0">#ref!</x:definedName>
    <x:definedName name="前々半期" localSheetId="4" hidden="0" function="0" vbProcedure="0">#ref!</x:definedName>
    <x:definedName name="前々半期末" localSheetId="4" hidden="0" function="0" vbProcedure="0">#ref!</x:definedName>
    <x:definedName name="前々半期間" localSheetId="4" hidden="0" function="0" vbProcedure="0">#ref!</x:definedName>
    <x:definedName name="前半期" localSheetId="4" hidden="0" function="0" vbProcedure="0">#ref!</x:definedName>
    <x:definedName name="前半期末" localSheetId="4" hidden="0" function="0" vbProcedure="0">#ref!</x:definedName>
    <x:definedName name="前半期間" localSheetId="4" hidden="0" function="0" vbProcedure="0">#ref!</x:definedName>
    <x:definedName name="前年同月" localSheetId="4" hidden="0" function="0" vbProcedure="0">#ref!</x:definedName>
    <x:definedName name="前年同月末" localSheetId="4" hidden="0" function="0" vbProcedure="0">#ref!</x:definedName>
    <x:definedName name="前年比" localSheetId="4" hidden="0" function="0" vbProcedure="0">#ref!</x:definedName>
    <x:definedName name="前提数_月" localSheetId="4" hidden="0" function="0" vbProcedure="0">#ref!</x:definedName>
    <x:definedName name="前月" localSheetId="4" hidden="0" function="0" vbProcedure="0">#ref!</x:definedName>
    <x:definedName name="前月末" localSheetId="4" hidden="0" function="0" vbProcedure="0">#ref!</x:definedName>
    <x:definedName name="加工ﾏｽﾀ印刷" localSheetId="4" hidden="0" function="0" vbProcedure="0">#ref!</x:definedName>
    <x:definedName name="加工ﾏｽﾀ印刷範囲" localSheetId="4" hidden="0" function="0" vbProcedure="0">#ref!</x:definedName>
    <x:definedName name="加工ﾏｽﾀｰ" localSheetId="4" hidden="0" function="0" vbProcedure="0">#ref!</x:definedName>
    <x:definedName name="加工ﾏｽﾀｰ印刷範囲" localSheetId="4" hidden="0" function="0" vbProcedure="0">#ref!</x:definedName>
    <x:definedName name="労CR" localSheetId="4" hidden="0" function="0" vbProcedure="0">#ref!</x:definedName>
    <x:definedName name="労F" localSheetId="4" hidden="0" function="0" vbProcedure="0">#ref!</x:definedName>
    <x:definedName name="労V" localSheetId="4" hidden="0" function="0" vbProcedure="0">#ref!</x:definedName>
    <x:definedName name="労務費" localSheetId="4" hidden="0" function="0" vbProcedure="0">#ref!</x:definedName>
    <x:definedName name="区分" localSheetId="4" hidden="0" function="0" vbProcedure="0">#ref!</x:definedName>
    <x:definedName name="単位" localSheetId="4" hidden="0" function="0" vbProcedure="0">#ref!</x:definedName>
    <x:definedName name="印刷範囲" localSheetId="4" hidden="0" function="0" vbProcedure="0">#ref!</x:definedName>
    <x:definedName name="取込範囲01" localSheetId="4" hidden="0" function="0" vbProcedure="0">#ref!</x:definedName>
    <x:definedName name="受験対象者" localSheetId="4" hidden="0" function="0" vbProcedure="0">#ref!</x:definedName>
    <x:definedName name="可" localSheetId="4" hidden="0" function="0" vbProcedure="0">#ref!</x:definedName>
    <x:definedName name="合理化実績_月_" localSheetId="4" hidden="0" function="0" vbProcedure="0">#ref!</x:definedName>
    <x:definedName name="合理化実績_累_" localSheetId="4" hidden="0" function="0" vbProcedure="0">#ref!</x:definedName>
    <x:definedName name="合理化目標_月_" localSheetId="4" hidden="0" function="0" vbProcedure="0">#ref!</x:definedName>
    <x:definedName name="合理化目標_累_" localSheetId="4" hidden="0" function="0" vbProcedure="0">#ref!</x:definedName>
    <x:definedName name="含浸速度" localSheetId="4" hidden="0" function="0" vbProcedure="0">#ref!</x:definedName>
    <x:definedName name="品番" localSheetId="4" hidden="0" function="0" vbProcedure="0">#ref!</x:definedName>
    <x:definedName name="基本キー" localSheetId="4" hidden="0" function="0" vbProcedure="0">#ref!</x:definedName>
    <x:definedName name="売上94" localSheetId="4" hidden="0" function="0" vbProcedure="0">#ref!,#ref!</x:definedName>
    <x:definedName name="売上区分" localSheetId="4" hidden="0" function="0" vbProcedure="0">#ref!</x:definedName>
    <x:definedName name="変動要因" localSheetId="4" hidden="0" function="0" vbProcedure="0">#ref!</x:definedName>
    <x:definedName name="大分類" localSheetId="4" hidden="0" function="0" vbProcedure="0">#ref!</x:definedName>
    <x:definedName name="定率簿価" localSheetId="4" hidden="0" function="0" vbProcedure="0">#ref!</x:definedName>
    <x:definedName name="定率簿価ﾁｬｰｼﾞ" localSheetId="4" hidden="0" function="0" vbProcedure="0">#ref!</x:definedName>
    <x:definedName name="客先" localSheetId="4" hidden="0" function="0" vbProcedure="0">#ref!</x:definedName>
    <x:definedName name="宿泊左記" localSheetId="4" hidden="0" function="0" vbProcedure="0">#ref!</x:definedName>
    <x:definedName name="宿泊左記_1" localSheetId="4" hidden="0" function="0" vbProcedure="0">#ref!</x:definedName>
    <x:definedName name="宿泊左記_10" localSheetId="4" hidden="0" function="0" vbProcedure="0">#ref!</x:definedName>
    <x:definedName name="宿泊左記_10_1" localSheetId="4" hidden="0" function="0" vbProcedure="0">#ref!</x:definedName>
    <x:definedName name="宿泊左記_10_13" localSheetId="4" hidden="0" function="0" vbProcedure="0">#ref!</x:definedName>
    <x:definedName name="宿泊左記_10_13_4" localSheetId="4" hidden="0" function="0" vbProcedure="0">#ref!</x:definedName>
    <x:definedName name="宿泊左記_10_13_5" localSheetId="4" hidden="0" function="0" vbProcedure="0">#ref!</x:definedName>
    <x:definedName name="宿泊左記_10_13_7" localSheetId="4" hidden="0" function="0" vbProcedure="0">#ref!</x:definedName>
    <x:definedName name="宿泊左記_10_13_8" localSheetId="4" hidden="0" function="0" vbProcedure="0">#ref!</x:definedName>
    <x:definedName name="宿泊左記_10_13_9" localSheetId="4" hidden="0" function="0" vbProcedure="0">#ref!</x:definedName>
    <x:definedName name="宿泊左記_10_1_4" localSheetId="4" hidden="0" function="0" vbProcedure="0">#ref!</x:definedName>
    <x:definedName name="宿泊左記_10_1_5" localSheetId="4" hidden="0" function="0" vbProcedure="0">#ref!</x:definedName>
    <x:definedName name="宿泊左記_10_1_7" localSheetId="4" hidden="0" function="0" vbProcedure="0">#ref!</x:definedName>
    <x:definedName name="宿泊左記_10_1_8" localSheetId="4" hidden="0" function="0" vbProcedure="0">#ref!</x:definedName>
    <x:definedName name="宿泊左記_10_1_9" localSheetId="4" hidden="0" function="0" vbProcedure="0">#ref!</x:definedName>
    <x:definedName name="宿泊左記_10_4" localSheetId="4" hidden="0" function="0" vbProcedure="0">#ref!</x:definedName>
    <x:definedName name="宿泊左記_10_5" localSheetId="4" hidden="0" function="0" vbProcedure="0">#ref!</x:definedName>
    <x:definedName name="宿泊左記_10_7" localSheetId="4" hidden="0" function="0" vbProcedure="0">#ref!</x:definedName>
    <x:definedName name="宿泊左記_10_8" localSheetId="4" hidden="0" function="0" vbProcedure="0">#ref!</x:definedName>
    <x:definedName name="宿泊左記_10_9" localSheetId="4" hidden="0" function="0" vbProcedure="0">#ref!</x:definedName>
    <x:definedName name="宿泊左記_10_9_1" localSheetId="4" hidden="0" function="0" vbProcedure="0">#ref!</x:definedName>
    <x:definedName name="宿泊左記_10_9_4" localSheetId="4" hidden="0" function="0" vbProcedure="0">#ref!</x:definedName>
    <x:definedName name="宿泊左記_10_9_5" localSheetId="4" hidden="0" function="0" vbProcedure="0">#ref!</x:definedName>
    <x:definedName name="宿泊左記_10_9_7" localSheetId="4" hidden="0" function="0" vbProcedure="0">#ref!</x:definedName>
    <x:definedName name="宿泊左記_10_9_8" localSheetId="4" hidden="0" function="0" vbProcedure="0">#ref!</x:definedName>
    <x:definedName name="宿泊左記_10_9_9" localSheetId="4" hidden="0" function="0" vbProcedure="0">#ref!</x:definedName>
    <x:definedName name="宿泊左記_11" localSheetId="4" hidden="0" function="0" vbProcedure="0">#ref!</x:definedName>
    <x:definedName name="宿泊左記_11_1" localSheetId="4" hidden="0" function="0" vbProcedure="0">#ref!</x:definedName>
    <x:definedName name="宿泊左記_11_4" localSheetId="4" hidden="0" function="0" vbProcedure="0">#ref!</x:definedName>
    <x:definedName name="宿泊左記_11_5" localSheetId="4" hidden="0" function="0" vbProcedure="0">#ref!</x:definedName>
    <x:definedName name="宿泊左記_11_7" localSheetId="4" hidden="0" function="0" vbProcedure="0">#ref!</x:definedName>
    <x:definedName name="宿泊左記_11_8" localSheetId="4" hidden="0" function="0" vbProcedure="0">#ref!</x:definedName>
    <x:definedName name="宿泊左記_11_9" localSheetId="4" hidden="0" function="0" vbProcedure="0">#ref!</x:definedName>
    <x:definedName name="宿泊左記_12" localSheetId="4" hidden="0" function="0" vbProcedure="0">#ref!</x:definedName>
    <x:definedName name="宿泊左記_12_1" localSheetId="4" hidden="0" function="0" vbProcedure="0">#ref!</x:definedName>
    <x:definedName name="宿泊左記_12_4" localSheetId="4" hidden="0" function="0" vbProcedure="0">#ref!</x:definedName>
    <x:definedName name="宿泊左記_12_5" localSheetId="4" hidden="0" function="0" vbProcedure="0">#ref!</x:definedName>
    <x:definedName name="宿泊左記_12_7" localSheetId="4" hidden="0" function="0" vbProcedure="0">#ref!</x:definedName>
    <x:definedName name="宿泊左記_12_8" localSheetId="4" hidden="0" function="0" vbProcedure="0">#ref!</x:definedName>
    <x:definedName name="宿泊左記_12_9" localSheetId="4" hidden="0" function="0" vbProcedure="0">#ref!</x:definedName>
    <x:definedName name="宿泊左記_13" localSheetId="4" hidden="0" function="0" vbProcedure="0">#ref!</x:definedName>
    <x:definedName name="宿泊左記_13_4" localSheetId="4" hidden="0" function="0" vbProcedure="0">#ref!</x:definedName>
    <x:definedName name="宿泊左記_13_5" localSheetId="4" hidden="0" function="0" vbProcedure="0">#ref!</x:definedName>
    <x:definedName name="宿泊左記_13_7" localSheetId="4" hidden="0" function="0" vbProcedure="0">#ref!</x:definedName>
    <x:definedName name="宿泊左記_13_8" localSheetId="4" hidden="0" function="0" vbProcedure="0">#ref!</x:definedName>
    <x:definedName name="宿泊左記_13_9" localSheetId="4" hidden="0" function="0" vbProcedure="0">#ref!</x:definedName>
    <x:definedName name="宿泊左記_15" localSheetId="4" hidden="0" function="0" vbProcedure="0">#ref!</x:definedName>
    <x:definedName name="宿泊左記_15_4" localSheetId="4" hidden="0" function="0" vbProcedure="0">#ref!</x:definedName>
    <x:definedName name="宿泊左記_15_5" localSheetId="4" hidden="0" function="0" vbProcedure="0">#ref!</x:definedName>
    <x:definedName name="宿泊左記_15_7" localSheetId="4" hidden="0" function="0" vbProcedure="0">#ref!</x:definedName>
    <x:definedName name="宿泊左記_15_8" localSheetId="4" hidden="0" function="0" vbProcedure="0">#ref!</x:definedName>
    <x:definedName name="宿泊左記_15_9" localSheetId="4" hidden="0" function="0" vbProcedure="0">#ref!</x:definedName>
    <x:definedName name="宿泊左記_17" localSheetId="4" hidden="0" function="0" vbProcedure="0">#ref!</x:definedName>
    <x:definedName name="宿泊左記_17_4" localSheetId="4" hidden="0" function="0" vbProcedure="0">#ref!</x:definedName>
    <x:definedName name="宿泊左記_17_5" localSheetId="4" hidden="0" function="0" vbProcedure="0">#ref!</x:definedName>
    <x:definedName name="宿泊左記_17_7" localSheetId="4" hidden="0" function="0" vbProcedure="0">#ref!</x:definedName>
    <x:definedName name="宿泊左記_17_8" localSheetId="4" hidden="0" function="0" vbProcedure="0">#ref!</x:definedName>
    <x:definedName name="宿泊左記_17_9" localSheetId="4" hidden="0" function="0" vbProcedure="0">#ref!</x:definedName>
    <x:definedName name="宿泊左記_19" localSheetId="4" hidden="0" function="0" vbProcedure="0">#ref!</x:definedName>
    <x:definedName name="宿泊左記_19_4" localSheetId="4" hidden="0" function="0" vbProcedure="0">#ref!</x:definedName>
    <x:definedName name="宿泊左記_19_5" localSheetId="4" hidden="0" function="0" vbProcedure="0">#ref!</x:definedName>
    <x:definedName name="宿泊左記_19_7" localSheetId="4" hidden="0" function="0" vbProcedure="0">#ref!</x:definedName>
    <x:definedName name="宿泊左記_19_8" localSheetId="4" hidden="0" function="0" vbProcedure="0">#ref!</x:definedName>
    <x:definedName name="宿泊左記_19_9" localSheetId="4" hidden="0" function="0" vbProcedure="0">#ref!</x:definedName>
    <x:definedName name="宿泊左記_1_1" localSheetId="4" hidden="0" function="0" vbProcedure="0">#ref!</x:definedName>
    <x:definedName name="宿泊左記_1_15" localSheetId="4" hidden="0" function="0" vbProcedure="0">#ref!</x:definedName>
    <x:definedName name="宿泊左記_1_15_4" localSheetId="4" hidden="0" function="0" vbProcedure="0">#ref!</x:definedName>
    <x:definedName name="宿泊左記_1_15_5" localSheetId="4" hidden="0" function="0" vbProcedure="0">#ref!</x:definedName>
    <x:definedName name="宿泊左記_1_15_7" localSheetId="4" hidden="0" function="0" vbProcedure="0">#ref!</x:definedName>
    <x:definedName name="宿泊左記_1_15_8" localSheetId="4" hidden="0" function="0" vbProcedure="0">#ref!</x:definedName>
    <x:definedName name="宿泊左記_1_15_9" localSheetId="4" hidden="0" function="0" vbProcedure="0">#ref!</x:definedName>
    <x:definedName name="宿泊左記_1_17" localSheetId="4" hidden="0" function="0" vbProcedure="0">#ref!</x:definedName>
    <x:definedName name="宿泊左記_1_17_4" localSheetId="4" hidden="0" function="0" vbProcedure="0">#ref!</x:definedName>
    <x:definedName name="宿泊左記_1_17_5" localSheetId="4" hidden="0" function="0" vbProcedure="0">#ref!</x:definedName>
    <x:definedName name="宿泊左記_1_17_7" localSheetId="4" hidden="0" function="0" vbProcedure="0">#ref!</x:definedName>
    <x:definedName name="宿泊左記_1_17_8" localSheetId="4" hidden="0" function="0" vbProcedure="0">#ref!</x:definedName>
    <x:definedName name="宿泊左記_1_17_9" localSheetId="4" hidden="0" function="0" vbProcedure="0">#ref!</x:definedName>
    <x:definedName name="宿泊左記_1_4" localSheetId="4" hidden="0" function="0" vbProcedure="0">#ref!</x:definedName>
    <x:definedName name="宿泊左記_1_5" localSheetId="4" hidden="0" function="0" vbProcedure="0">#ref!</x:definedName>
    <x:definedName name="宿泊左記_1_7" localSheetId="4" hidden="0" function="0" vbProcedure="0">#ref!</x:definedName>
    <x:definedName name="宿泊左記_1_8" localSheetId="4" hidden="0" function="0" vbProcedure="0">#ref!</x:definedName>
    <x:definedName name="宿泊左記_1_9" localSheetId="4" hidden="0" function="0" vbProcedure="0">#ref!</x:definedName>
    <x:definedName name="宿泊左記_1_9_1" localSheetId="4" hidden="0" function="0" vbProcedure="0">#ref!</x:definedName>
    <x:definedName name="宿泊左記_1_9_13" localSheetId="4" hidden="0" function="0" vbProcedure="0">#ref!</x:definedName>
    <x:definedName name="宿泊左記_1_9_13_4" localSheetId="4" hidden="0" function="0" vbProcedure="0">#ref!</x:definedName>
    <x:definedName name="宿泊左記_1_9_13_5" localSheetId="4" hidden="0" function="0" vbProcedure="0">#ref!</x:definedName>
    <x:definedName name="宿泊左記_1_9_13_7" localSheetId="4" hidden="0" function="0" vbProcedure="0">#ref!</x:definedName>
    <x:definedName name="宿泊左記_1_9_13_8" localSheetId="4" hidden="0" function="0" vbProcedure="0">#ref!</x:definedName>
    <x:definedName name="宿泊左記_1_9_13_9" localSheetId="4" hidden="0" function="0" vbProcedure="0">#ref!</x:definedName>
    <x:definedName name="宿泊左記_1_9_4" localSheetId="4" hidden="0" function="0" vbProcedure="0">#ref!</x:definedName>
    <x:definedName name="宿泊左記_1_9_5" localSheetId="4" hidden="0" function="0" vbProcedure="0">#ref!</x:definedName>
    <x:definedName name="宿泊左記_1_9_7" localSheetId="4" hidden="0" function="0" vbProcedure="0">#ref!</x:definedName>
    <x:definedName name="宿泊左記_1_9_8" localSheetId="4" hidden="0" function="0" vbProcedure="0">#ref!</x:definedName>
    <x:definedName name="宿泊左記_1_9_9" localSheetId="4" hidden="0" function="0" vbProcedure="0">#ref!</x:definedName>
    <x:definedName name="宿泊左記_1_9_9_1" localSheetId="4" hidden="0" function="0" vbProcedure="0">#ref!</x:definedName>
    <x:definedName name="宿泊左記_1_9_9_4" localSheetId="4" hidden="0" function="0" vbProcedure="0">#ref!</x:definedName>
    <x:definedName name="宿泊左記_1_9_9_5" localSheetId="4" hidden="0" function="0" vbProcedure="0">#ref!</x:definedName>
    <x:definedName name="宿泊左記_1_9_9_7" localSheetId="4" hidden="0" function="0" vbProcedure="0">#ref!</x:definedName>
    <x:definedName name="宿泊左記_1_9_9_8" localSheetId="4" hidden="0" function="0" vbProcedure="0">#ref!</x:definedName>
    <x:definedName name="宿泊左記_1_9_9_9" localSheetId="4" hidden="0" function="0" vbProcedure="0">#ref!</x:definedName>
    <x:definedName name="宿泊左記_2" localSheetId="4" hidden="0" function="0" vbProcedure="0">#ref!</x:definedName>
    <x:definedName name="宿泊左記_2_1" localSheetId="4" hidden="0" function="0" vbProcedure="0">#ref!</x:definedName>
    <x:definedName name="宿泊左記_2_15" localSheetId="4" hidden="0" function="0" vbProcedure="0">#ref!</x:definedName>
    <x:definedName name="宿泊左記_2_15_4" localSheetId="4" hidden="0" function="0" vbProcedure="0">#ref!</x:definedName>
    <x:definedName name="宿泊左記_2_15_5" localSheetId="4" hidden="0" function="0" vbProcedure="0">#ref!</x:definedName>
    <x:definedName name="宿泊左記_2_15_7" localSheetId="4" hidden="0" function="0" vbProcedure="0">#ref!</x:definedName>
    <x:definedName name="宿泊左記_2_15_8" localSheetId="4" hidden="0" function="0" vbProcedure="0">#ref!</x:definedName>
    <x:definedName name="宿泊左記_2_15_9" localSheetId="4" hidden="0" function="0" vbProcedure="0">#ref!</x:definedName>
    <x:definedName name="宿泊左記_2_17" localSheetId="4" hidden="0" function="0" vbProcedure="0">#ref!</x:definedName>
    <x:definedName name="宿泊左記_2_17_4" localSheetId="4" hidden="0" function="0" vbProcedure="0">#ref!</x:definedName>
    <x:definedName name="宿泊左記_2_17_5" localSheetId="4" hidden="0" function="0" vbProcedure="0">#ref!</x:definedName>
    <x:definedName name="宿泊左記_2_17_7" localSheetId="4" hidden="0" function="0" vbProcedure="0">#ref!</x:definedName>
    <x:definedName name="宿泊左記_2_17_8" localSheetId="4" hidden="0" function="0" vbProcedure="0">#ref!</x:definedName>
    <x:definedName name="宿泊左記_2_17_9" localSheetId="4" hidden="0" function="0" vbProcedure="0">#ref!</x:definedName>
    <x:definedName name="宿泊左記_2_1_1" localSheetId="4" hidden="0" function="0" vbProcedure="0">#ref!</x:definedName>
    <x:definedName name="宿泊左記_2_1_1_1" localSheetId="4" hidden="0" function="0" vbProcedure="0">#ref!</x:definedName>
    <x:definedName name="宿泊左記_2_1_1_1_4" localSheetId="4" hidden="0" function="0" vbProcedure="0">#ref!</x:definedName>
    <x:definedName name="宿泊左記_2_1_1_1_5" localSheetId="4" hidden="0" function="0" vbProcedure="0">#ref!</x:definedName>
    <x:definedName name="宿泊左記_2_1_1_1_7" localSheetId="4" hidden="0" function="0" vbProcedure="0">#ref!</x:definedName>
    <x:definedName name="宿泊左記_2_1_1_1_8" localSheetId="4" hidden="0" function="0" vbProcedure="0">#ref!</x:definedName>
    <x:definedName name="宿泊左記_2_1_1_1_9" localSheetId="4" hidden="0" function="0" vbProcedure="0">#ref!</x:definedName>
    <x:definedName name="宿泊左記_2_1_1_4" localSheetId="4" hidden="0" function="0" vbProcedure="0">#ref!</x:definedName>
    <x:definedName name="宿泊左記_2_1_1_5" localSheetId="4" hidden="0" function="0" vbProcedure="0">#ref!</x:definedName>
    <x:definedName name="宿泊左記_2_1_1_7" localSheetId="4" hidden="0" function="0" vbProcedure="0">#ref!</x:definedName>
    <x:definedName name="宿泊左記_2_1_1_8" localSheetId="4" hidden="0" function="0" vbProcedure="0">#ref!</x:definedName>
    <x:definedName name="宿泊左記_2_1_1_9" localSheetId="4" hidden="0" function="0" vbProcedure="0">#ref!</x:definedName>
    <x:definedName name="宿泊左記_2_1_4" localSheetId="4" hidden="0" function="0" vbProcedure="0">#ref!</x:definedName>
    <x:definedName name="宿泊左記_2_1_5" localSheetId="4" hidden="0" function="0" vbProcedure="0">#ref!</x:definedName>
    <x:definedName name="宿泊左記_2_1_7" localSheetId="4" hidden="0" function="0" vbProcedure="0">#ref!</x:definedName>
    <x:definedName name="宿泊左記_2_1_8" localSheetId="4" hidden="0" function="0" vbProcedure="0">#ref!</x:definedName>
    <x:definedName name="宿泊左記_2_1_9" localSheetId="4" hidden="0" function="0" vbProcedure="0">#ref!</x:definedName>
    <x:definedName name="宿泊左記_2_4" localSheetId="4" hidden="0" function="0" vbProcedure="0">#ref!</x:definedName>
    <x:definedName name="宿泊左記_2_5" localSheetId="4" hidden="0" function="0" vbProcedure="0">#ref!</x:definedName>
    <x:definedName name="宿泊左記_2_7" localSheetId="4" hidden="0" function="0" vbProcedure="0">#ref!</x:definedName>
    <x:definedName name="宿泊左記_2_8" localSheetId="4" hidden="0" function="0" vbProcedure="0">#ref!</x:definedName>
    <x:definedName name="宿泊左記_2_9" localSheetId="4" hidden="0" function="0" vbProcedure="0">#ref!</x:definedName>
    <x:definedName name="宿泊左記_3" localSheetId="4" hidden="0" function="0" vbProcedure="0">#ref!</x:definedName>
    <x:definedName name="宿泊左記_3_1" localSheetId="4" hidden="0" function="0" vbProcedure="0">#ref!</x:definedName>
    <x:definedName name="宿泊左記_3_15" localSheetId="4" hidden="0" function="0" vbProcedure="0">#ref!</x:definedName>
    <x:definedName name="宿泊左記_3_15_4" localSheetId="4" hidden="0" function="0" vbProcedure="0">#ref!</x:definedName>
    <x:definedName name="宿泊左記_3_15_5" localSheetId="4" hidden="0" function="0" vbProcedure="0">#ref!</x:definedName>
    <x:definedName name="宿泊左記_3_15_7" localSheetId="4" hidden="0" function="0" vbProcedure="0">#ref!</x:definedName>
    <x:definedName name="宿泊左記_3_15_8" localSheetId="4" hidden="0" function="0" vbProcedure="0">#ref!</x:definedName>
    <x:definedName name="宿泊左記_3_15_9" localSheetId="4" hidden="0" function="0" vbProcedure="0">#ref!</x:definedName>
    <x:definedName name="宿泊左記_3_17" localSheetId="4" hidden="0" function="0" vbProcedure="0">#ref!</x:definedName>
    <x:definedName name="宿泊左記_3_17_4" localSheetId="4" hidden="0" function="0" vbProcedure="0">#ref!</x:definedName>
    <x:definedName name="宿泊左記_3_17_5" localSheetId="4" hidden="0" function="0" vbProcedure="0">#ref!</x:definedName>
    <x:definedName name="宿泊左記_3_17_7" localSheetId="4" hidden="0" function="0" vbProcedure="0">#ref!</x:definedName>
    <x:definedName name="宿泊左記_3_17_8" localSheetId="4" hidden="0" function="0" vbProcedure="0">#ref!</x:definedName>
    <x:definedName name="宿泊左記_3_17_9" localSheetId="4" hidden="0" function="0" vbProcedure="0">#ref!</x:definedName>
    <x:definedName name="宿泊左記_3_1_1" localSheetId="4" hidden="0" function="0" vbProcedure="0">#ref!</x:definedName>
    <x:definedName name="宿泊左記_3_1_1_4" localSheetId="4" hidden="0" function="0" vbProcedure="0">#ref!</x:definedName>
    <x:definedName name="宿泊左記_3_1_1_5" localSheetId="4" hidden="0" function="0" vbProcedure="0">#ref!</x:definedName>
    <x:definedName name="宿泊左記_3_1_1_7" localSheetId="4" hidden="0" function="0" vbProcedure="0">#ref!</x:definedName>
    <x:definedName name="宿泊左記_3_1_1_8" localSheetId="4" hidden="0" function="0" vbProcedure="0">#ref!</x:definedName>
    <x:definedName name="宿泊左記_3_1_1_9" localSheetId="4" hidden="0" function="0" vbProcedure="0">#ref!</x:definedName>
    <x:definedName name="宿泊左記_3_1_4" localSheetId="4" hidden="0" function="0" vbProcedure="0">#ref!</x:definedName>
    <x:definedName name="宿泊左記_3_1_5" localSheetId="4" hidden="0" function="0" vbProcedure="0">#ref!</x:definedName>
    <x:definedName name="宿泊左記_3_1_7" localSheetId="4" hidden="0" function="0" vbProcedure="0">#ref!</x:definedName>
    <x:definedName name="宿泊左記_3_1_8" localSheetId="4" hidden="0" function="0" vbProcedure="0">#ref!</x:definedName>
    <x:definedName name="宿泊左記_3_1_9" localSheetId="4" hidden="0" function="0" vbProcedure="0">#ref!</x:definedName>
    <x:definedName name="宿泊左記_3_4" localSheetId="4" hidden="0" function="0" vbProcedure="0">#ref!</x:definedName>
    <x:definedName name="宿泊左記_3_5" localSheetId="4" hidden="0" function="0" vbProcedure="0">#ref!</x:definedName>
    <x:definedName name="宿泊左記_3_7" localSheetId="4" hidden="0" function="0" vbProcedure="0">#ref!</x:definedName>
    <x:definedName name="宿泊左記_3_8" localSheetId="4" hidden="0" function="0" vbProcedure="0">#ref!</x:definedName>
    <x:definedName name="宿泊左記_3_9" localSheetId="4" hidden="0" function="0" vbProcedure="0">#ref!</x:definedName>
    <x:definedName name="宿泊左記_4" localSheetId="4" hidden="0" function="0" vbProcedure="0">#ref!</x:definedName>
    <x:definedName name="宿泊左記_4_1" localSheetId="4" hidden="0" function="0" vbProcedure="0">#ref!</x:definedName>
    <x:definedName name="宿泊左記_4_15" localSheetId="4" hidden="0" function="0" vbProcedure="0">#ref!</x:definedName>
    <x:definedName name="宿泊左記_4_15_4" localSheetId="4" hidden="0" function="0" vbProcedure="0">#ref!</x:definedName>
    <x:definedName name="宿泊左記_4_15_5" localSheetId="4" hidden="0" function="0" vbProcedure="0">#ref!</x:definedName>
    <x:definedName name="宿泊左記_4_15_7" localSheetId="4" hidden="0" function="0" vbProcedure="0">#ref!</x:definedName>
    <x:definedName name="宿泊左記_4_15_8" localSheetId="4" hidden="0" function="0" vbProcedure="0">#ref!</x:definedName>
    <x:definedName name="宿泊左記_4_15_9" localSheetId="4" hidden="0" function="0" vbProcedure="0">#ref!</x:definedName>
    <x:definedName name="宿泊左記_4_17" localSheetId="4" hidden="0" function="0" vbProcedure="0">#ref!</x:definedName>
    <x:definedName name="宿泊左記_4_17_4" localSheetId="4" hidden="0" function="0" vbProcedure="0">#ref!</x:definedName>
    <x:definedName name="宿泊左記_4_17_5" localSheetId="4" hidden="0" function="0" vbProcedure="0">#ref!</x:definedName>
    <x:definedName name="宿泊左記_4_17_7" localSheetId="4" hidden="0" function="0" vbProcedure="0">#ref!</x:definedName>
    <x:definedName name="宿泊左記_4_17_8" localSheetId="4" hidden="0" function="0" vbProcedure="0">#ref!</x:definedName>
    <x:definedName name="宿泊左記_4_17_9" localSheetId="4" hidden="0" function="0" vbProcedure="0">#ref!</x:definedName>
    <x:definedName name="宿泊左記_4_1_1" localSheetId="4" hidden="0" function="0" vbProcedure="0">#ref!</x:definedName>
    <x:definedName name="宿泊左記_4_1_13" localSheetId="4" hidden="0" function="0" vbProcedure="0">#ref!</x:definedName>
    <x:definedName name="宿泊左記_4_1_13_4" localSheetId="4" hidden="0" function="0" vbProcedure="0">#ref!</x:definedName>
    <x:definedName name="宿泊左記_4_1_13_5" localSheetId="4" hidden="0" function="0" vbProcedure="0">#ref!</x:definedName>
    <x:definedName name="宿泊左記_4_1_13_7" localSheetId="4" hidden="0" function="0" vbProcedure="0">#ref!</x:definedName>
    <x:definedName name="宿泊左記_4_1_13_8" localSheetId="4" hidden="0" function="0" vbProcedure="0">#ref!</x:definedName>
    <x:definedName name="宿泊左記_4_1_13_9" localSheetId="4" hidden="0" function="0" vbProcedure="0">#ref!</x:definedName>
    <x:definedName name="宿泊左記_4_1_1_1" localSheetId="4" hidden="0" function="0" vbProcedure="0">#ref!</x:definedName>
    <x:definedName name="宿泊左記_4_1_1_1_1" localSheetId="4" hidden="0" function="0" vbProcedure="0">#ref!</x:definedName>
    <x:definedName name="宿泊左記_4_1_1_1_4" localSheetId="4" hidden="0" function="0" vbProcedure="0">#ref!</x:definedName>
    <x:definedName name="宿泊左記_4_1_1_1_5" localSheetId="4" hidden="0" function="0" vbProcedure="0">#ref!</x:definedName>
    <x:definedName name="宿泊左記_4_1_1_1_7" localSheetId="4" hidden="0" function="0" vbProcedure="0">#ref!</x:definedName>
    <x:definedName name="宿泊左記_4_1_1_1_8" localSheetId="4" hidden="0" function="0" vbProcedure="0">#ref!</x:definedName>
    <x:definedName name="宿泊左記_4_1_1_1_9" localSheetId="4" hidden="0" function="0" vbProcedure="0">#ref!</x:definedName>
    <x:definedName name="宿泊左記_4_1_1_4" localSheetId="4" hidden="0" function="0" vbProcedure="0">#ref!</x:definedName>
    <x:definedName name="宿泊左記_4_1_1_5" localSheetId="4" hidden="0" function="0" vbProcedure="0">#ref!</x:definedName>
    <x:definedName name="宿泊左記_4_1_1_7" localSheetId="4" hidden="0" function="0" vbProcedure="0">#ref!</x:definedName>
    <x:definedName name="宿泊左記_4_1_1_8" localSheetId="4" hidden="0" function="0" vbProcedure="0">#ref!</x:definedName>
    <x:definedName name="宿泊左記_4_1_1_9" localSheetId="4" hidden="0" function="0" vbProcedure="0">#ref!</x:definedName>
    <x:definedName name="宿泊左記_4_1_4" localSheetId="4" hidden="0" function="0" vbProcedure="0">#ref!</x:definedName>
    <x:definedName name="宿泊左記_4_1_5" localSheetId="4" hidden="0" function="0" vbProcedure="0">#ref!</x:definedName>
    <x:definedName name="宿泊左記_4_1_7" localSheetId="4" hidden="0" function="0" vbProcedure="0">#ref!</x:definedName>
    <x:definedName name="宿泊左記_4_1_8" localSheetId="4" hidden="0" function="0" vbProcedure="0">#ref!</x:definedName>
    <x:definedName name="宿泊左記_4_1_9" localSheetId="4" hidden="0" function="0" vbProcedure="0">#ref!</x:definedName>
    <x:definedName name="宿泊左記_4_1_9_1" localSheetId="4" hidden="0" function="0" vbProcedure="0">#ref!</x:definedName>
    <x:definedName name="宿泊左記_4_1_9_4" localSheetId="4" hidden="0" function="0" vbProcedure="0">#ref!</x:definedName>
    <x:definedName name="宿泊左記_4_1_9_5" localSheetId="4" hidden="0" function="0" vbProcedure="0">#ref!</x:definedName>
    <x:definedName name="宿泊左記_4_1_9_7" localSheetId="4" hidden="0" function="0" vbProcedure="0">#ref!</x:definedName>
    <x:definedName name="宿泊左記_4_1_9_8" localSheetId="4" hidden="0" function="0" vbProcedure="0">#ref!</x:definedName>
    <x:definedName name="宿泊左記_4_1_9_9" localSheetId="4" hidden="0" function="0" vbProcedure="0">#ref!</x:definedName>
    <x:definedName name="宿泊左記_4_4" localSheetId="4" hidden="0" function="0" vbProcedure="0">#ref!</x:definedName>
    <x:definedName name="宿泊左記_4_5" localSheetId="4" hidden="0" function="0" vbProcedure="0">#ref!</x:definedName>
    <x:definedName name="宿泊左記_4_7" localSheetId="4" hidden="0" function="0" vbProcedure="0">#ref!</x:definedName>
    <x:definedName name="宿泊左記_4_8" localSheetId="4" hidden="0" function="0" vbProcedure="0">#ref!</x:definedName>
    <x:definedName name="宿泊左記_4_9" localSheetId="4" hidden="0" function="0" vbProcedure="0">#ref!</x:definedName>
    <x:definedName name="宿泊左記_4_9_1" localSheetId="4" hidden="0" function="0" vbProcedure="0">#ref!</x:definedName>
    <x:definedName name="宿泊左記_4_9_13" localSheetId="4" hidden="0" function="0" vbProcedure="0">#ref!</x:definedName>
    <x:definedName name="宿泊左記_4_9_13_4" localSheetId="4" hidden="0" function="0" vbProcedure="0">#ref!</x:definedName>
    <x:definedName name="宿泊左記_4_9_13_5" localSheetId="4" hidden="0" function="0" vbProcedure="0">#ref!</x:definedName>
    <x:definedName name="宿泊左記_4_9_13_7" localSheetId="4" hidden="0" function="0" vbProcedure="0">#ref!</x:definedName>
    <x:definedName name="宿泊左記_4_9_13_8" localSheetId="4" hidden="0" function="0" vbProcedure="0">#ref!</x:definedName>
    <x:definedName name="宿泊左記_4_9_13_9" localSheetId="4" hidden="0" function="0" vbProcedure="0">#ref!</x:definedName>
    <x:definedName name="宿泊左記_4_9_4" localSheetId="4" hidden="0" function="0" vbProcedure="0">#ref!</x:definedName>
    <x:definedName name="宿泊左記_4_9_5" localSheetId="4" hidden="0" function="0" vbProcedure="0">#ref!</x:definedName>
    <x:definedName name="宿泊左記_4_9_7" localSheetId="4" hidden="0" function="0" vbProcedure="0">#ref!</x:definedName>
    <x:definedName name="宿泊左記_4_9_8" localSheetId="4" hidden="0" function="0" vbProcedure="0">#ref!</x:definedName>
    <x:definedName name="宿泊左記_4_9_9" localSheetId="4" hidden="0" function="0" vbProcedure="0">#ref!</x:definedName>
    <x:definedName name="宿泊左記_4_9_9_1" localSheetId="4" hidden="0" function="0" vbProcedure="0">#ref!</x:definedName>
    <x:definedName name="宿泊左記_4_9_9_4" localSheetId="4" hidden="0" function="0" vbProcedure="0">#ref!</x:definedName>
    <x:definedName name="宿泊左記_4_9_9_5" localSheetId="4" hidden="0" function="0" vbProcedure="0">#ref!</x:definedName>
    <x:definedName name="宿泊左記_4_9_9_7" localSheetId="4" hidden="0" function="0" vbProcedure="0">#ref!</x:definedName>
    <x:definedName name="宿泊左記_4_9_9_8" localSheetId="4" hidden="0" function="0" vbProcedure="0">#ref!</x:definedName>
    <x:definedName name="宿泊左記_4_9_9_9" localSheetId="4" hidden="0" function="0" vbProcedure="0">#ref!</x:definedName>
    <x:definedName name="宿泊左記_5" localSheetId="4" hidden="0" function="0" vbProcedure="0">#ref!</x:definedName>
    <x:definedName name="宿泊左記_5_1" localSheetId="4" hidden="0" function="0" vbProcedure="0">#ref!</x:definedName>
    <x:definedName name="宿泊左記_5_17" localSheetId="4" hidden="0" function="0" vbProcedure="0">#ref!</x:definedName>
    <x:definedName name="宿泊左記_5_17_4" localSheetId="4" hidden="0" function="0" vbProcedure="0">#ref!</x:definedName>
    <x:definedName name="宿泊左記_5_17_5" localSheetId="4" hidden="0" function="0" vbProcedure="0">#ref!</x:definedName>
    <x:definedName name="宿泊左記_5_17_7" localSheetId="4" hidden="0" function="0" vbProcedure="0">#ref!</x:definedName>
    <x:definedName name="宿泊左記_5_17_8" localSheetId="4" hidden="0" function="0" vbProcedure="0">#ref!</x:definedName>
    <x:definedName name="宿泊左記_5_17_9" localSheetId="4" hidden="0" function="0" vbProcedure="0">#ref!</x:definedName>
    <x:definedName name="宿泊左記_5_1_1" localSheetId="4" hidden="0" function="0" vbProcedure="0">#ref!</x:definedName>
    <x:definedName name="宿泊左記_5_1_4" localSheetId="4" hidden="0" function="0" vbProcedure="0">#ref!</x:definedName>
    <x:definedName name="宿泊左記_5_1_5" localSheetId="4" hidden="0" function="0" vbProcedure="0">#ref!</x:definedName>
    <x:definedName name="宿泊左記_5_1_7" localSheetId="4" hidden="0" function="0" vbProcedure="0">#ref!</x:definedName>
    <x:definedName name="宿泊左記_5_1_8" localSheetId="4" hidden="0" function="0" vbProcedure="0">#ref!</x:definedName>
    <x:definedName name="宿泊左記_5_1_9" localSheetId="4" hidden="0" function="0" vbProcedure="0">#ref!</x:definedName>
    <x:definedName name="宿泊左記_5_4" localSheetId="4" hidden="0" function="0" vbProcedure="0">#ref!</x:definedName>
    <x:definedName name="宿泊左記_5_5" localSheetId="4" hidden="0" function="0" vbProcedure="0">#ref!</x:definedName>
    <x:definedName name="宿泊左記_5_7" localSheetId="4" hidden="0" function="0" vbProcedure="0">#ref!</x:definedName>
    <x:definedName name="宿泊左記_5_8" localSheetId="4" hidden="0" function="0" vbProcedure="0">#ref!</x:definedName>
    <x:definedName name="宿泊左記_5_9" localSheetId="4" hidden="0" function="0" vbProcedure="0">#ref!</x:definedName>
    <x:definedName name="宿泊左記_6" localSheetId="4" hidden="0" function="0" vbProcedure="0">#ref!</x:definedName>
    <x:definedName name="宿泊左記_6_1" localSheetId="4" hidden="0" function="0" vbProcedure="0">#ref!</x:definedName>
    <x:definedName name="宿泊左記_6_17" localSheetId="4" hidden="0" function="0" vbProcedure="0">#ref!</x:definedName>
    <x:definedName name="宿泊左記_6_17_4" localSheetId="4" hidden="0" function="0" vbProcedure="0">#ref!</x:definedName>
    <x:definedName name="宿泊左記_6_17_5" localSheetId="4" hidden="0" function="0" vbProcedure="0">#ref!</x:definedName>
    <x:definedName name="宿泊左記_6_17_7" localSheetId="4" hidden="0" function="0" vbProcedure="0">#ref!</x:definedName>
    <x:definedName name="宿泊左記_6_17_8" localSheetId="4" hidden="0" function="0" vbProcedure="0">#ref!</x:definedName>
    <x:definedName name="宿泊左記_6_17_9" localSheetId="4" hidden="0" function="0" vbProcedure="0">#ref!</x:definedName>
    <x:definedName name="宿泊左記_6_1_4" localSheetId="4" hidden="0" function="0" vbProcedure="0">#ref!</x:definedName>
    <x:definedName name="宿泊左記_6_1_5" localSheetId="4" hidden="0" function="0" vbProcedure="0">#ref!</x:definedName>
    <x:definedName name="宿泊左記_6_1_7" localSheetId="4" hidden="0" function="0" vbProcedure="0">#ref!</x:definedName>
    <x:definedName name="宿泊左記_6_1_8" localSheetId="4" hidden="0" function="0" vbProcedure="0">#ref!</x:definedName>
    <x:definedName name="宿泊左記_6_1_9" localSheetId="4" hidden="0" function="0" vbProcedure="0">#ref!</x:definedName>
    <x:definedName name="宿泊左記_6_4" localSheetId="4" hidden="0" function="0" vbProcedure="0">#ref!</x:definedName>
    <x:definedName name="宿泊左記_6_5" localSheetId="4" hidden="0" function="0" vbProcedure="0">#ref!</x:definedName>
    <x:definedName name="宿泊左記_6_7" localSheetId="4" hidden="0" function="0" vbProcedure="0">#ref!</x:definedName>
    <x:definedName name="宿泊左記_6_8" localSheetId="4" hidden="0" function="0" vbProcedure="0">#ref!</x:definedName>
    <x:definedName name="宿泊左記_6_9" localSheetId="4" hidden="0" function="0" vbProcedure="0">#ref!</x:definedName>
    <x:definedName name="宿泊左記_7" localSheetId="4" hidden="0" function="0" vbProcedure="0">#ref!</x:definedName>
    <x:definedName name="宿泊左記_7_1" localSheetId="4" hidden="0" function="0" vbProcedure="0">#ref!</x:definedName>
    <x:definedName name="宿泊左記_7_4" localSheetId="4" hidden="0" function="0" vbProcedure="0">#ref!</x:definedName>
    <x:definedName name="宿泊左記_7_5" localSheetId="4" hidden="0" function="0" vbProcedure="0">#ref!</x:definedName>
    <x:definedName name="宿泊左記_7_7" localSheetId="4" hidden="0" function="0" vbProcedure="0">#ref!</x:definedName>
    <x:definedName name="宿泊左記_7_8" localSheetId="4" hidden="0" function="0" vbProcedure="0">#ref!</x:definedName>
    <x:definedName name="宿泊左記_7_9" localSheetId="4" hidden="0" function="0" vbProcedure="0">#ref!</x:definedName>
    <x:definedName name="宿泊左記_8" localSheetId="4" hidden="0" function="0" vbProcedure="0">#ref!</x:definedName>
    <x:definedName name="宿泊左記_8_1" localSheetId="4" hidden="0" function="0" vbProcedure="0">#ref!</x:definedName>
    <x:definedName name="宿泊左記_8_4" localSheetId="4" hidden="0" function="0" vbProcedure="0">#ref!</x:definedName>
    <x:definedName name="宿泊左記_8_5" localSheetId="4" hidden="0" function="0" vbProcedure="0">#ref!</x:definedName>
    <x:definedName name="宿泊左記_8_7" localSheetId="4" hidden="0" function="0" vbProcedure="0">#ref!</x:definedName>
    <x:definedName name="宿泊左記_8_8" localSheetId="4" hidden="0" function="0" vbProcedure="0">#ref!</x:definedName>
    <x:definedName name="宿泊左記_8_9" localSheetId="4" hidden="0" function="0" vbProcedure="0">#ref!</x:definedName>
    <x:definedName name="宿泊左記_9" localSheetId="4" hidden="0" function="0" vbProcedure="0">#ref!</x:definedName>
    <x:definedName name="宿泊左記_9_1" localSheetId="4" hidden="0" function="0" vbProcedure="0">#ref!</x:definedName>
    <x:definedName name="宿泊左記_9_17" localSheetId="4" hidden="0" function="0" vbProcedure="0">#ref!</x:definedName>
    <x:definedName name="宿泊左記_9_17_4" localSheetId="4" hidden="0" function="0" vbProcedure="0">#ref!</x:definedName>
    <x:definedName name="宿泊左記_9_17_5" localSheetId="4" hidden="0" function="0" vbProcedure="0">#ref!</x:definedName>
    <x:definedName name="宿泊左記_9_17_7" localSheetId="4" hidden="0" function="0" vbProcedure="0">#ref!</x:definedName>
    <x:definedName name="宿泊左記_9_17_8" localSheetId="4" hidden="0" function="0" vbProcedure="0">#ref!</x:definedName>
    <x:definedName name="宿泊左記_9_17_9" localSheetId="4" hidden="0" function="0" vbProcedure="0">#ref!</x:definedName>
    <x:definedName name="宿泊左記_9_1_1" localSheetId="4" hidden="0" function="0" vbProcedure="0">#ref!</x:definedName>
    <x:definedName name="宿泊左記_9_1_4" localSheetId="4" hidden="0" function="0" vbProcedure="0">#ref!</x:definedName>
    <x:definedName name="宿泊左記_9_1_5" localSheetId="4" hidden="0" function="0" vbProcedure="0">#ref!</x:definedName>
    <x:definedName name="宿泊左記_9_1_7" localSheetId="4" hidden="0" function="0" vbProcedure="0">#ref!</x:definedName>
    <x:definedName name="宿泊左記_9_1_8" localSheetId="4" hidden="0" function="0" vbProcedure="0">#ref!</x:definedName>
    <x:definedName name="宿泊左記_9_1_9" localSheetId="4" hidden="0" function="0" vbProcedure="0">#ref!</x:definedName>
    <x:definedName name="宿泊左記_9_4" localSheetId="4" hidden="0" function="0" vbProcedure="0">#ref!</x:definedName>
    <x:definedName name="宿泊左記_9_5" localSheetId="4" hidden="0" function="0" vbProcedure="0">#ref!</x:definedName>
    <x:definedName name="宿泊左記_9_7" localSheetId="4" hidden="0" function="0" vbProcedure="0">#ref!</x:definedName>
    <x:definedName name="宿泊左記_9_8" localSheetId="4" hidden="0" function="0" vbProcedure="0">#ref!</x:definedName>
    <x:definedName name="宿泊左記_9_9" localSheetId="4" hidden="0" function="0" vbProcedure="0">#ref!</x:definedName>
    <x:definedName name="小ばね" localSheetId="4" hidden="0" function="0" vbProcedure="0">#ref!</x:definedName>
    <x:definedName name="小数桁数" localSheetId="4" hidden="0" function="0" vbProcedure="0">#ref!</x:definedName>
    <x:definedName name="属性" localSheetId="4" hidden="0" function="0" vbProcedure="0">#ref!</x:definedName>
    <x:definedName name="工場" localSheetId="4" hidden="0" function="0" vbProcedure="0">#ref!</x:definedName>
    <x:definedName name="工数" localSheetId="4" hidden="0" function="0" vbProcedure="0">#ref!</x:definedName>
    <x:definedName name="工数ＵＦ９１" localSheetId="4" hidden="1" function="0" vbProcedure="0">#ref!</x:definedName>
    <x:definedName name="年月" localSheetId="4" hidden="0" function="0" vbProcedure="0">#ref!</x:definedName>
    <x:definedName name="当半期" localSheetId="4" hidden="0" function="0" vbProcedure="0">#ref!</x:definedName>
    <x:definedName name="当半期末" localSheetId="4" hidden="0" function="0" vbProcedure="0">#ref!</x:definedName>
    <x:definedName name="当半期間" localSheetId="4" hidden="0" function="0" vbProcedure="0">#ref!</x:definedName>
    <x:definedName name="当月" localSheetId="4" hidden="0" function="0" vbProcedure="0">#ref!</x:definedName>
    <x:definedName name="当月末" localSheetId="4" hidden="0" function="0" vbProcedure="0">#ref!</x:definedName>
    <x:definedName name="径" localSheetId="4" hidden="0" function="0" vbProcedure="0">#ref!</x:definedName>
    <x:definedName name="径２" localSheetId="4" hidden="0" function="0" vbProcedure="0">#ref!</x:definedName>
    <x:definedName name="投資目的" localSheetId="4" hidden="0" function="0" vbProcedure="0">#ref!</x:definedName>
    <x:definedName name="担当リスト" localSheetId="4" hidden="0" function="0" vbProcedure="0">#ref!</x:definedName>
    <x:definedName name="摩擦材一覧" localSheetId="4" hidden="0" function="0" vbProcedure="0">#ref!</x:definedName>
    <x:definedName name="支持材種類" localSheetId="4" hidden="0" function="0" vbProcedure="0">#ref!</x:definedName>
    <x:definedName name="支持材種類J" localSheetId="4" hidden="0" function="0" vbProcedure="0">#ref!</x:definedName>
    <x:definedName name="文書名" localSheetId="4" hidden="0" function="0" vbProcedure="0">#ref!</x:definedName>
    <x:definedName name="新_改" localSheetId="4" hidden="0" function="0" vbProcedure="0">#ref!</x:definedName>
    <x:definedName name="新上期差異" localSheetId="4" hidden="0" function="0" vbProcedure="0">#ref!</x:definedName>
    <x:definedName name="新下期差異" localSheetId="4" hidden="0" function="0" vbProcedure="0">#ref!</x:definedName>
    <x:definedName name="新機種" localSheetId="4" hidden="1" function="0" vbProcedure="0">#ref!</x:definedName>
    <x:definedName name="既存" localSheetId="4" hidden="0" function="0" vbProcedure="0">#ref!</x:definedName>
    <x:definedName name="明細エリア" localSheetId="4" hidden="0" function="0" vbProcedure="0">#ref!</x:definedName>
    <x:definedName name="更新日" localSheetId="4" hidden="0" function="0" vbProcedure="0">#ref!</x:definedName>
    <x:definedName name="更新者" localSheetId="4" hidden="0" function="0" vbProcedure="0">#ref!</x:definedName>
    <x:definedName name="月" localSheetId="4" hidden="0" function="0" vbProcedure="0">#ref!</x:definedName>
    <x:definedName name="有効桁数" localSheetId="4" hidden="0" function="0" vbProcedure="0">#ref!</x:definedName>
    <x:definedName name="材料単位" localSheetId="4" hidden="0" function="0" vbProcedure="0">#ref!</x:definedName>
    <x:definedName name="材料単位J" localSheetId="4" hidden="0" function="0" vbProcedure="0">#ref!</x:definedName>
    <x:definedName name="材料收发存汇总模块" localSheetId="4" hidden="0" function="0" vbProcedure="0">#ref!</x:definedName>
    <x:definedName name="材料輸送費" localSheetId="4" hidden="0" function="0" vbProcedure="0">#ref!</x:definedName>
    <x:definedName name="松" localSheetId="4" hidden="0" function="0" vbProcedure="0">#ref!</x:definedName>
    <x:definedName name="検索条件" localSheetId="4" hidden="0" function="0" vbProcedure="0">#ref!</x:definedName>
    <x:definedName name="消去原" localSheetId="4" hidden="0" function="0" vbProcedure="0">#ref!</x:definedName>
    <x:definedName name="消去売" localSheetId="4" hidden="0" function="0" vbProcedure="0">#ref!</x:definedName>
    <x:definedName name="消去外損" localSheetId="4" hidden="0" function="0" vbProcedure="0">#ref!</x:definedName>
    <x:definedName name="消去外益" localSheetId="4" hidden="0" function="0" vbProcedure="0">#ref!</x:definedName>
    <x:definedName name="消去販" localSheetId="4" hidden="0" function="0" vbProcedure="0">#ref!</x:definedName>
    <x:definedName name="添付書類" localSheetId="4" hidden="0" function="0" vbProcedure="0">#ref!</x:definedName>
    <x:definedName name="為替ﾚｰﾄ" localSheetId="4" hidden="0" function="0" vbProcedure="0">#ref!</x:definedName>
    <x:definedName name="現行サプライヤー名ＣＴ２" localSheetId="4" hidden="0" function="0" vbProcedure="0">#ref!</x:definedName>
    <x:definedName name="生産" localSheetId="4" hidden="1" function="0" vbProcedure="0">#ref!</x:definedName>
    <x:definedName name="登録" localSheetId="4" hidden="0" function="0" vbProcedure="0">#ref!</x:definedName>
    <x:definedName name="目的リスト" localSheetId="4" hidden="0" function="0" vbProcedure="0">#ref!</x:definedName>
    <x:definedName name="確度" localSheetId="4" hidden="0" function="0" vbProcedure="0">#ref!</x:definedName>
    <x:definedName name="立上りx" localSheetId="4" hidden="0" function="0" vbProcedure="0">#ref!</x:definedName>
    <x:definedName name="立上時期" localSheetId="4" hidden="0" function="0" vbProcedure="0">#ref!</x:definedName>
    <x:definedName name="索引1" localSheetId="4" hidden="0" function="0" vbProcedure="0">#ref!</x:definedName>
    <x:definedName name="索引2" localSheetId="4" hidden="0" function="0" vbProcedure="0">#ref!</x:definedName>
    <x:definedName name="索引3" localSheetId="4" hidden="0" function="0" vbProcedure="0">#ref!</x:definedName>
    <x:definedName name="索引4" localSheetId="4" hidden="0" function="0" vbProcedure="0">#ref!</x:definedName>
    <x:definedName name="索引5" localSheetId="4" hidden="0" function="0" vbProcedure="0">#ref!</x:definedName>
    <x:definedName name="索引6" localSheetId="4" hidden="0" function="0" vbProcedure="0">#ref!</x:definedName>
    <x:definedName name="索引7" localSheetId="4" hidden="0" function="0" vbProcedure="0">#ref!</x:definedName>
    <x:definedName name="索引P" localSheetId="4" hidden="0" function="0" vbProcedure="0">#ref!</x:definedName>
    <x:definedName name="組" localSheetId="4" hidden="0" function="0" vbProcedure="0">#ref!</x:definedName>
    <x:definedName name="総売" localSheetId="4" hidden="0" function="0" vbProcedure="0">#ref!</x:definedName>
    <x:definedName name="縦形印刷範囲" localSheetId="4" hidden="0" function="0" vbProcedure="0">#ref!</x:definedName>
    <x:definedName name="縦形見積もり範囲" localSheetId="4" hidden="0" function="0" vbProcedure="0">#ref!</x:definedName>
    <x:definedName name="翻訳完了" localSheetId="4" hidden="0" function="0" vbProcedure="0">#ref!</x:definedName>
    <x:definedName name="翻訳完了①" localSheetId="4" hidden="0" function="0" vbProcedure="0">#ref!</x:definedName>
    <x:definedName name="藤澤" localSheetId="4" hidden="0" function="0" vbProcedure="0">#ref!</x:definedName>
    <x:definedName name="藤澤２" localSheetId="4" hidden="0" function="0" vbProcedure="0">#ref!</x:definedName>
    <x:definedName name="行長" localSheetId="4" hidden="0" function="0" vbProcedure="0">#ref!</x:definedName>
    <x:definedName name="表ID" localSheetId="4" hidden="0" function="0" vbProcedure="0">#ref!</x:definedName>
    <x:definedName name="表の備考" localSheetId="4" hidden="0" function="0" vbProcedure="0">#ref!</x:definedName>
    <x:definedName name="表名" localSheetId="4" hidden="0" function="0" vbProcedure="0">#ref!</x:definedName>
    <x:definedName name="製品区分" localSheetId="4" hidden="0" function="0" vbProcedure="0">#ref!</x:definedName>
    <x:definedName name="製造計画名" localSheetId="4" hidden="0" function="0" vbProcedure="0">#ref!</x:definedName>
    <x:definedName name="製造課" localSheetId="4" hidden="0" function="0" vbProcedure="0">#ref!</x:definedName>
    <x:definedName name="見積" localSheetId="4" hidden="0" function="0" vbProcedure="0">#ref!</x:definedName>
    <x:definedName name="見積もり" localSheetId="4" hidden="0" function="0" vbProcedure="0">#ref!</x:definedName>
    <x:definedName name="見積もり印刷範囲" localSheetId="4" hidden="0" function="0" vbProcedure="0">#ref!</x:definedName>
    <x:definedName name="計画と実績1から6月" localSheetId="4" hidden="0" function="0" vbProcedure="0">#ref!,#ref!</x:definedName>
    <x:definedName name="計画と実績7から12月" localSheetId="4" hidden="0" function="0" vbProcedure="0">#ref!,#ref!</x:definedName>
    <x:definedName name="設備治具" localSheetId="4" hidden="0" function="0" vbProcedure="0">#ref!,#ref!</x:definedName>
    <x:definedName name="読込" localSheetId="4" hidden="0" function="0" vbProcedure="0">#ref!</x:definedName>
    <x:definedName name="課リスト" localSheetId="4" hidden="0" function="0" vbProcedure="0">#ref!</x:definedName>
    <x:definedName name="課ｺｰﾄﾞ" localSheetId="4" hidden="0" function="0" vbProcedure="0">#ref!</x:definedName>
    <x:definedName name="負担区分リスト" localSheetId="4" hidden="0" function="0" vbProcedure="0">#ref!</x:definedName>
    <x:definedName name="輸送" localSheetId="4" hidden="0" function="0" vbProcedure="0">#ref!</x:definedName>
    <x:definedName name="輸送費" localSheetId="4" hidden="0" function="0" vbProcedure="0">#ref!</x:definedName>
    <x:definedName name="部品リスト" localSheetId="4" hidden="0" function="0" vbProcedure="0">#ref!</x:definedName>
    <x:definedName name="部品名称ＣＴ２" localSheetId="4" hidden="0" function="0" vbProcedure="0">#ref!</x:definedName>
    <x:definedName name="部署" localSheetId="4" hidden="0" function="0" vbProcedure="0">#ref!</x:definedName>
    <x:definedName name="量補" localSheetId="4" hidden="0" function="0" vbProcedure="0">#ref!</x:definedName>
    <x:definedName name="金型選択" localSheetId="4" hidden="0" function="0" vbProcedure="0">#ref!</x:definedName>
    <x:definedName name="関係会社QA" localSheetId="4" hidden="0" function="0" vbProcedure="0">#ref!</x:definedName>
    <x:definedName name="集計表" localSheetId="4" hidden="0" function="0" vbProcedure="0">#ref!</x:definedName>
    <x:definedName name="項目ID" localSheetId="4" hidden="0" function="0" vbProcedure="0">#ref!</x:definedName>
    <x:definedName name="項目No" localSheetId="4" hidden="0" function="0" vbProcedure="0">#ref!</x:definedName>
    <x:definedName name="項目名" localSheetId="4" hidden="0" function="0" vbProcedure="0">#ref!</x:definedName>
    <x:definedName name="Ａ" localSheetId="4" hidden="0" function="0" vbProcedure="0">#ref!</x:definedName>
    <x:definedName name="ＢＢ" localSheetId="4" hidden="0" function="0" vbProcedure="0">#ref!</x:definedName>
    <x:definedName name="ＢＢＢ" localSheetId="4" hidden="1" function="0" vbProcedure="0">#ref!</x:definedName>
    <x:definedName name="ＣＣＰ" localSheetId="4" hidden="0" function="0" vbProcedure="0">#ref!</x:definedName>
    <x:definedName name="ｄ" localSheetId="4" hidden="0" function="0" vbProcedure="0">#ref!</x:definedName>
    <x:definedName name="ＤＸＣ生産資料" localSheetId="4" hidden="0" function="0" vbProcedure="0">#ref!</x:definedName>
    <x:definedName name="ＥＥＥ" localSheetId="4" hidden="1" function="0" vbProcedure="0">#ref!</x:definedName>
    <x:definedName name="ＦＦＦ" localSheetId="4" hidden="1" function="0" vbProcedure="0">#ref!</x:definedName>
    <x:definedName name="ＦＳ" localSheetId="4" hidden="0" function="0" vbProcedure="0">#ref!</x:definedName>
    <x:definedName name="ｇ" localSheetId="4" hidden="1" function="0" vbProcedure="0">#ref!</x:definedName>
    <x:definedName name="ＧＧＧ" localSheetId="4" hidden="1" function="0" vbProcedure="0">#ref!</x:definedName>
    <x:definedName name="ＨＨＨ" localSheetId="4" hidden="1" function="0" vbProcedure="0">#ref!</x:definedName>
    <x:definedName name="ＩＩＩ" localSheetId="4" hidden="1" function="0" vbProcedure="0">#ref!</x:definedName>
    <x:definedName name="ＫＫＫ" localSheetId="4" hidden="1" function="0" vbProcedure="0">#ref!</x:definedName>
    <x:definedName name="ｌ" localSheetId="4" hidden="1" function="0" vbProcedure="0">#ref!</x:definedName>
    <x:definedName name="ＬＬＬ" localSheetId="4" hidden="1" function="0" vbProcedure="0">#ref!</x:definedName>
    <x:definedName name="ＭＡＸ期" localSheetId="4" hidden="0" function="0" vbProcedure="0">#ref!</x:definedName>
    <x:definedName name="ＭＭＭ" localSheetId="4" hidden="1" function="0" vbProcedure="0">#ref!</x:definedName>
    <x:definedName name="ＮＮＮ" localSheetId="4" hidden="1" function="0" vbProcedure="0">#ref!</x:definedName>
    <x:definedName name="ＯＯＯ" localSheetId="4" hidden="1" function="0" vbProcedure="0">#ref!</x:definedName>
    <x:definedName name="ＰＨＰ" localSheetId="4" hidden="0" function="0" vbProcedure="0">#ref!</x:definedName>
    <x:definedName name="ＰＰＰ" localSheetId="4" hidden="1" function="0" vbProcedure="0">#ref!</x:definedName>
    <x:definedName name="ＰＲＪ名" localSheetId="4" hidden="0" function="0" vbProcedure="0">#ref!</x:definedName>
    <x:definedName name="ＲＲ" localSheetId="4" hidden="0" function="0" vbProcedure="0">#ref!</x:definedName>
    <x:definedName name="ＲＲＲ" localSheetId="4" hidden="1" function="0" vbProcedure="0">#ref!</x:definedName>
    <x:definedName name="ＳＳ" localSheetId="4" hidden="0" function="0" vbProcedure="0">#ref!</x:definedName>
    <x:definedName name="ＳＳＳ" localSheetId="4" hidden="1" function="0" vbProcedure="0">#ref!</x:definedName>
    <x:definedName name="ＵＵＵ" localSheetId="4" hidden="1" function="0" vbProcedure="0">#ref!</x:definedName>
    <x:definedName name="ＶＶＶ" localSheetId="4" hidden="1" function="0" vbProcedure="0">#ref!</x:definedName>
    <x:definedName name="ＷＷＷ" localSheetId="4" hidden="1" function="0" vbProcedure="0">#ref!</x:definedName>
    <x:definedName name="ｱﾌﾟﾘ" localSheetId="4" hidden="0" function="0" vbProcedure="0">#ref!</x:definedName>
    <x:definedName name="ｱﾌﾟﾘ2" localSheetId="4" hidden="0" function="0" vbProcedure="0">#ref!</x:definedName>
    <x:definedName name="ｶｳﾝﾀ" localSheetId="4" hidden="0" function="0" vbProcedure="0">#ref!</x:definedName>
    <x:definedName name="ｹｲA_K" localSheetId="4" hidden="0" function="0" vbProcedure="0">#ref!</x:definedName>
    <x:definedName name="ｹｲA_S" localSheetId="4" hidden="0" function="0" vbProcedure="0">#ref!</x:definedName>
    <x:definedName name="ｼﾕｳｹｲ" localSheetId="4" hidden="0" function="0" vbProcedure="0">#ref!</x:definedName>
    <x:definedName name="ﾄ_ﾀﾙ_A1" localSheetId="4" hidden="0" function="0" vbProcedure="0">#ref!</x:definedName>
    <x:definedName name="ﾄ_ﾀﾙ_A2" localSheetId="4" hidden="0" function="0" vbProcedure="0">#ref!</x:definedName>
    <x:definedName name="ﾄｰﾀﾙA" localSheetId="4" hidden="0" function="0" vbProcedure="0">#ref!</x:definedName>
    <x:definedName name="ﾊﾟｰﾂ分類_E" localSheetId="4" hidden="0" function="0" vbProcedure="0">#ref!</x:definedName>
    <x:definedName name="ﾋﾟｯﾁ計算" localSheetId="4" hidden="0" function="0" vbProcedure="0">#ref!</x:definedName>
    <x:definedName name="ﾍﾝﾄﾞｳ" localSheetId="4" hidden="0" function="0" vbProcedure="0">#ref!</x:definedName>
    <x:definedName name="ﾎｰﾑ" localSheetId="4" hidden="0" function="0" vbProcedure="0">#ref!</x:definedName>
    <x:definedName name="ﾏｽﾀｰ印刷範囲" localSheetId="4" hidden="0" function="0" vbProcedure="0">#ref!</x:definedName>
    <x:definedName name="ﾒｰｶｰ名" localSheetId="4" hidden="0" function="0" vbProcedure="0">#ref!</x:definedName>
    <x:definedName name="ﾒｲﾝﾒﾆｭｰ" localSheetId="4" hidden="0" function="0" vbProcedure="0">#ref!</x:definedName>
    <x:definedName name="ﾗﾝ" localSheetId="4" hidden="0" function="0" vbProcedure="0">#ref!</x:definedName>
    <x:definedName name="ﾗﾝ1" localSheetId="4" hidden="0" function="0" vbProcedure="0">#ref!</x:definedName>
    <x:definedName name="ﾗﾝ2" localSheetId="4" hidden="0" function="0" vbProcedure="0">#ref!</x:definedName>
  </x:definedNames>
</x:workbook>
</file>

<file path=xl/sharedStrings.xml><?xml version="1.0" encoding="utf-8"?>
<x:sst xmlns:x="http://schemas.openxmlformats.org/spreadsheetml/2006/main">
  <x:si>
    <x:t xml:space="preserve">TỔNG HỢP NỘI DUNG CHECK THÁNG 5 - KỸ THUẬT ASOFT PHẢN HỒI </x:t>
  </x:si>
  <x:si>
    <x:t xml:space="preserve">STT</x:t>
  </x:si>
  <x:si>
    <x:t xml:space="preserve">Ngày phản hồi</x:t>
  </x:si>
  <x:si>
    <x:t xml:space="preserve">Loại DNTT</x:t>
  </x:si>
  <x:si>
    <x:t xml:space="preserve">Số DNTT</x:t>
  </x:si>
  <x:si>
    <x:t xml:space="preserve">Code NCC</x:t>
  </x:si>
  <x:si>
    <x:t xml:space="preserve">Kết quả con người kiểm tra</x:t>
  </x:si>
  <x:si>
    <x:t xml:space="preserve">Meiko ghi nhận vấn đề</x:t>
  </x:si>
  <x:si>
    <x:t xml:space="preserve">Hòa CMT ngày 09.07.26</x:t>
  </x:si>
  <x:si>
    <x:t xml:space="preserve">DEV phản hồi ngày 09.07</x:t>
  </x:si>
  <x:si>
    <x:t xml:space="preserve">Đề xuất của Meiko</x:t>
  </x:si>
  <x:si>
    <x:t xml:space="preserve">Kết quả lần đầu (NG/OK)</x:t>
  </x:si>
  <x:si>
    <x:t xml:space="preserve">Kết quả lần đầu (%)</x:t>
  </x:si>
  <x:si>
    <x:t xml:space="preserve">Loại vấn đề</x:t>
  </x:si>
  <x:si>
    <x:t xml:space="preserve">Giải pháp từ ASOFT</x:t>
  </x:si>
  <x:si>
    <x:t xml:space="preserve">Kết quả lần 2 (NG/OK)</x:t>
  </x:si>
  <x:si>
    <x:t xml:space="preserve">Kết quả lần 2 (%-sau xử lý và training thêm)</x:t>
  </x:si>
  <x:si>
    <x:t xml:space="preserve">Người dùng tự training OK/Not ?</x:t>
  </x:si>
  <x:si>
    <x:t xml:space="preserve">Ghi chú</x:t>
  </x:si>
  <x:si>
    <x:t xml:space="preserve">Lý do kỹ thuật </x:t>
  </x:si>
  <x:si>
    <x:t xml:space="preserve">Cách xử lý của DEV</x:t>
  </x:si>
  <x:si>
    <x:t xml:space="preserve">Chạy lại AI sau nâng cấp tháng 07</x:t>
  </x:si>
  <x:si>
    <x:t xml:space="preserve">18/05/2026</x:t>
  </x:si>
  <x:si>
    <x:t xml:space="preserve">NVL</x:t>
  </x:si>
  <x:si>
    <x:t xml:space="preserve"> NVL/05/2026/0069</x:t>
  </x:si>
  <x:si>
    <x:t xml:space="preserve">VG283</x:t>
  </x:si>
  <x:si>
    <x:t xml:space="preserve">OK</x:t>
  </x:si>
  <x:si>
    <x:t xml:space="preserve">Đây là hóa đơn trong nước, các chứng tờ thanh toán đang thể hiện theo VAT nhưng AI không đọc theo VAT mà đọc theo commercial invoice
-Thông tin commercial invoice: có 1 số inv đang đọc sai số</x:t>
  </x:si>
  <x:si>
    <x:t xml:space="preserve">=&gt; OK Đã fix</x:t>
  </x:si>
  <x:si>
    <x:t xml:space="preserve">Phân biệt trong nước và nước ngoài bằng địa chỉ của nhà cung cấp trên các chứng từ đính kèm</x:t>
  </x:si>
  <x:si>
    <x:t xml:space="preserve">NG</x:t>
  </x:si>
  <x:si>
    <x:t xml:space="preserve">Update Rules</x:t>
  </x:si>
  <x:si>
    <x:t xml:space="preserve">Rule mới : phân biệt trong nước thì đọc theo VAT, ngoài nước thì đọc theo tờ khai ( phân biệt bằng địa chỉ của NCC trên các chứng từ đính kèm)
Lỗi</x:t>
  </x:si>
  <x:si>
    <x:t xml:space="preserve">No</x:t>
  </x:si>
  <x:si>
    <x:t xml:space="preserve">Đã training rules mới</x:t>
  </x:si>
  <x:si>
    <x:t xml:space="preserve">AI đọc sai số hóa đơn vì, có nhiều trường hợp số hóa đơn có dạng 'A - Số hóa đơn', và AI còn chưa nhận diện tốt vị trí xuất hiện số hóa đơn.</x:t>
  </x:si>
  <x:si>
    <x:t xml:space="preserve">Training thêm các trường hợp, vị trí, nơi mà ghi số hóa đơn trên các loại chứng từ: Invoice, tờ khai, ... Chuẩn hóa số hóa đơn nếu xuất hiện tiền tố đứng trước như A - Số hóa đơn. Bổ sung rule mới, nhằm phân biệt hóa đơn trong nước và ngoài nước để đối chiếu số hóa đơn phù hợp với tờ khai.</x:t>
  </x:si>
  <x:si>
    <x:t xml:space="preserve"> NVL/05/2026/0093</x:t>
  </x:si>
  <x:si>
    <x:t xml:space="preserve">VG266</x:t>
  </x:si>
  <x:si>
    <x:t xml:space="preserve">-Không khớp điều kiện giao hàng giữa PO và commercial inv</x:t>
  </x:si>
  <x:si>
    <x:t xml:space="preserve">- Đọc sai tiền của Commercial invoice (toàn bộ 3 invoice)</x:t>
  </x:si>
  <x:si>
    <x:t xml:space="preserve">OK đã training cho AI đọc được chính xác vị trí số tiền, dòng total của một trang lẫn nhiều trang chứng từ. </x:t>
  </x:si>
  <x:si>
    <x:t xml:space="preserve">Term trên commercial invoice là DAP, trên PO là DAP Meiko. Cả 2 đều chấp nhận được</x:t>
  </x:si>
  <x:si>
    <x:t xml:space="preserve">Training</x:t>
  </x:si>
  <x:si>
    <x:t xml:space="preserve">Rule mới điều kiện giao hàng : DAP và DAP Meiko đều oke
</x:t>
  </x:si>
  <x:si>
    <x:t xml:space="preserve">Yes</x:t>
  </x:si>
  <x:si>
    <x:t xml:space="preserve">AI đang theo rule cứng là điều kiện giao hàng phải hoàn toàn trùng khớp, nếu DAP và DAP MEKIO thì nó sẽ hiểu là khác nhau.</x:t>
  </x:si>
  <x:si>
    <x:t xml:space="preserve">Cách xử lý là dạy bảo AI chuẩn hóa về cùng một điều khiện giao hàng nếu các từ khóa điều kiện giao hàng chính ( EXW, FCA, FAS, FOB, CFR, CIF, CPT, CIP, DAP, DPU, DAT, DDP, DDU) và địa chỉ là trùng khớp ( không xuất hiện địa chỉ khác, nếu có xuất hiện địa chỉ khác thì phải xét đến tỉnh và nước, nếu khác tỉnh thì NG)</x:t>
  </x:si>
  <x:si>
    <x:t xml:space="preserve"> NVL/05/2026/0296</x:t>
  </x:si>
  <x:si>
    <x:t xml:space="preserve">VA29</x:t>
  </x:si>
  <x:si>
    <x:t xml:space="preserve">1. Phần đọc thông tin tờ khai:Hiện đang đọc tiền ở trường " Tổng hệ số phân bổ trị giá"
2. Đọc thông tin của Commercial invoice: Hiện tại có bao nhiêu file thì đọc hết là liệt kê hết mặc dù trùng nhau. Invoice xuất hiện &gt; 1 lần</x:t>
  </x:si>
  <x:si>
    <x:t xml:space="preserve">- Nhà cung cấp nước ngoài nên cái này là để vào mục 1.Invocie chứ không phải 10.Commercial invoice
=&gt; Cơ bản kết quả đọc và đối chiếu OK</x:t>
  </x:si>
  <x:si>
    <x:t xml:space="preserve">- Đã check các file dữ liệu hóa đơn này có tiêu đề là Commercial invoice theo rules gốc là đặt tại mục 10. Commercial invoice</x:t>
  </x:si>
  <x:si>
    <x:t xml:space="preserve">1. Phần đọc thông tin tờ khai: Số tiền cần lấy ở trường Tổng trị giá hóa đơn
2. Đọc thông tin của Commercial invoice: Nếu BP đính kèm thừa file hoặc dữ liệu bị lặp lại thì cũng chỉ đọc dữ liệu 1 lần</x:t>
  </x:si>
  <x:si>
    <x:t xml:space="preserve">Rule mới</x:t>
  </x:si>
  <x:si>
    <x:t xml:space="preserve">Với tờ khai, có rất nhiều trường dữ liệu khác nhau, không định nghĩa rõ, AI đọc rất dễ nhầm lẫn, ví dụ: Số tiền cần lấy ở trường Tổng trị giá hóa đơn, nhưng mà lấy ở hàng cuối cùng, trước đó là chuỗi chưa điều kiện giao hàng và loại tiền: A - CIP - JPY -</x:t>
  </x:si>
  <x:si>
    <x:t xml:space="preserve">Định nghĩa rõ cho AI biết rằng tờ khai khai phải lấy gíá trị ở đâu, ví dụ muốn lấy thông tin về hóa đơn số tiền, loại tiền, điều khiện giao hàng thì lấy ở vùng tiếp nhận hóa đơn điện tử, ngày hóa đơn cũng được hiểu là ngày phát hành,.. Dạy AI cách chuẩn hóa chuỗi tại vùng tổng trị giá hóa đơn để lấy ra điều kiện giao hàng và loại tiền một cách chính xác. =&gt; Chỉnh sửa/ tối ưu prompt</x:t>
  </x:si>
  <x:si>
    <x:t xml:space="preserve">NVL/05/2026/0125</x:t>
  </x:si>
  <x:si>
    <x:t xml:space="preserve">VA42</x:t>
  </x:si>
  <x:si>
    <x:t xml:space="preserve">1. Lỗi điều kiện giao hàng: INV ko có điều kiện giao hàng -&gt; Báo lỗi
2. Lỗi loại tiền: AI đọc loại tiền ở file Packing list -&gt; Trên Packing list ko có thông tin loại tiền
3. Lỗi ngày hoàn thành kiểm tra: AI chưa chỉ ra thiếu ở TKHQ nào -&gt; Ko check được
4. Lỗi số tiền: AI đọc số tiền ở file Packing list -&gt; Trên Packing list ko có thông tin số tiền
5. Lỗi chữ ký và con dấu: AI ko đọc đủ chữ ký và con dấu</x:t>
  </x:si>
  <x:si>
    <x:t xml:space="preserve">Nhà cung cấp nước ngoài nên cái này là để vào mục Invocie chứ không phải Commercial invoice
- Tiền của tờ khai 108014583130 đọc sai: 48.875 đọc thành 48.88=&gt; Nếu tiền tờ khai đọc sai nguyên lý số tiền đối chiếu của Tờ khai và hóa đơn phải trả về NG nhưng vẫn trả về OK</x:t>
  </x:si>
  <x:si>
    <x:t xml:space="preserve">- Đã check các file dữ liệu hóa đơn này có tiêu đề là Commercial invoice theo rules gốc là đặt tại mục 10. Commercial invoice
- Tiền tờ khai AI đọc đúng, nhưng hệ thống chỉ đang hiển thị 2 số sau phần thập phân nên làm tròn lên. </x:t>
  </x:si>
  <x:si>
    <x:t xml:space="preserve">Lỗi</x:t>
  </x:si>
  <x:si>
    <x:t xml:space="preserve">Đã fix</x:t>
  </x:si>
  <x:si>
    <x:t xml:space="preserve">AI đọc còn sai và thiếu dữ liệu.</x:t>
  </x:si>
  <x:si>
    <x:t xml:space="preserve">Training lại cho AI đọc chính xác các điểm dữ liệu, chỉ cho AI biết phải đọc gíá trị đó ở đâu, đọc như thế nào là đúng nếu gặp case mới.</x:t>
  </x:si>
  <x:si>
    <x:t xml:space="preserve">NVL/05/2026/0318</x:t>
  </x:si>
  <x:si>
    <x:t xml:space="preserve">VC50</x:t>
  </x:si>
  <x:si>
    <x:t xml:space="preserve">1. Không khớp ngày hóa đơn giữa CUSTOMSHEET (Cus_107949257250.xlsx) với INVOICE (INV_518-2601292.pdf) và CUSTOMSHEET (Cus_107949796730.xlsx) cho cùng số hóa đơn.
=&gt; 3 chứng từ này đều cùng ngày là 29/01/2026, chưa kể là Cus_7250 là của Inv 1291 chưa không phải 1292
2.  Hạn thanh toán trên ĐNTT (31/05/2026) sớm hơn hạn thanh toán chuẩn (02-02-2026 + 90 ngày = 03-05-2026), cần kiểm tra lại.
=&gt; Nhập kho tháng 2, thông quan tháng 2/2026, AMS90 thì hạn là 31/5/2026. Chứng từ đúng
3.  Các loại chứng từ Yêu cầu mua hàng (PO), Hóa đơn (VAT) và Hóa đơn thương mại đều được có chữ ký và con dấu hợp lệ
=&gt; File PO_VC50-26010003  đang thiếu dấu hoặc chữ ký của nhà cung cấp</x:t>
  </x:si>
  <x:si>
    <x:t xml:space="preserve">- File PO_VC50-26010003  đang thiếu dấu hoặc chữ ký của nhà cung cấp- vẫn có lỗi này nhưng AI trả kết quả OK
- Bộ thanh toán có 4 invocie định dạng giống nhau nhưng AI đọc lại để kết quả 2 invoice để kết quả đọc ở Invoice, 2 Invocie xuống mục Commercial invoice
- INV 518-2601292 Đọc tiền vẫn sai mà invocie 12KJPY, AI 13KJPY</x:t>
  </x:si>
  <x:si>
    <x:t xml:space="preserve">=&gt; Hiện file PO này có 2 mục cần chữ ký con dấu, 1 mục đã có chữ ký con dấu, mục còn lại AI hiện chưa nhận diện được, nó nhận thấy có con dấu thì đã trả vê là có con dấu, về con người có thể dễ dàng nhìn thấy được, về góc nhìn của máy móc kỹ thuật =&gt; Dữ liệu OCR hiện không đọc được chữ ký con dấu, vì chữ ký con dấu thường là vùng dữ liệu OCR lỗi, vì chỉ nhận diện được text trong khi con dấu là tượng hình.
=&gt; Các invoice đã trả về đúng mục sau khi chạy lại, địa chỉ nước ngoài nên để ở mục 10. Commercial invoice
=&gt; số tiền đã đọc chính xác trên các hóa đơn =&gt; chạy lại AI OK</x:t>
  </x:si>
  <x:si>
    <x:t xml:space="preserve">Ngày hóa đơn trên tờ khai đọc bị nhầm sang ngày đăng ký trên tờ khai.  
AI tự cộng ngày và so sánh ngày còn sai, cần ràng và tối ưu hơn, định dạng ngày giữa các dữ liệu đầu vào chưa thống nhất chuẩn nên AI cộng còn sai.</x:t>
  </x:si>
  <x:si>
    <x:t xml:space="preserve">Sau khi cải tiến rules ở dòng 5 thì kết quả chạy lại đã chính xác. Tiến hành dạy AI và ràng AI cộng ngày chính xác hơn, trước khi cộng ngày thì chuẩn hóa về cùng một định dạng ngày, để cộng và so sánh ngày chính xác hơn.</x:t>
  </x:si>
  <x:si>
    <x:t xml:space="preserve">25/05/2026</x:t>
  </x:si>
  <x:si>
    <x:t xml:space="preserve">NVL/05/2026/0005</x:t>
  </x:si>
  <x:si>
    <x:t xml:space="preserve">VB16</x:t>
  </x:si>
  <x:si>
    <x:t xml:space="preserve">1. AI báo điều kiện giao hàng không khớp giữa PO và commercial inv: PO là FOB Japan, còn inv là FOB Narita
2. Hạn thanh toán bị NG thiếu dữ liệu ngày hóa đơn trên invoice  để xác định ngày tính hạn thanh toán chuẩn theo quy tắc 90 after B/L =&gt; trên inv có thể hiện nhưng AI đang đọc sai</x:t>
  </x:si>
  <x:si>
    <x:t xml:space="preserve">- Nhà cung cấp nước ngoài nên cái này là để vào mục 1.Invocie chứ không phải 10.Commercial invoice
- Có 2 tờ khai nhưng AI chỉ đọc ra thông tin của 1 tờ khai. Thiếu thông tin của TK Cus_ToKhaiHQ7N_QDTQ_107976241330 M26-0073,M26-0074 thong quan.xlsx </x:t>
  </x:si>
  <x:si>
    <x:t xml:space="preserve">- Đã có thông tin tờ khai, lý do là vì tên tờ khai đặt có dấu phẩy nên ERP9 không truyền qua, trong cập nhật mới nhất đã chạy có tờ khai =&gt; AI chạy lại lần sau OK
</x:t>
  </x:si>
  <x:si>
    <x:t xml:space="preserve">1. FOB Japan và FOB Narita đều chấp nhận được. AI cần nhận diện được trường hợp này
</x:t>
  </x:si>
  <x:si>
    <x:t xml:space="preserve">Rule mới: nhưng đang vướng nếu là  FOB của các tỉnh khác nhau thì không được, làm sao AI phân biệt (Ví dụ VN và Bình Thuận thì oke, nhưng Bình Thuận và HCM lại không ok)
=&gt;Ngày 06/06/2026: ASOFT đã train các tỉnh của Việt Nam và Nhật. Vấn đề nếu phát sinh các nước khác thì xử lý sao</x:t>
  </x:si>
  <x:si>
    <x:t xml:space="preserve">AI trả lời là NG do điều kiện giao hàng không giống nhau. 
AI chưa nhận diện được quy tắc 90 after B/L trong nhiều trường hợp</x:t>
  </x:si>
  <x:si>
    <x:t xml:space="preserve">Training thêm các trường hợp biến thể của 90 after B/L, Sau khi chạy lại, kết hợp rules đã training ở dòng 4 thì kết quả OK</x:t>
  </x:si>
  <x:si>
    <x:t xml:space="preserve">NVL/05/2026/0033</x:t>
  </x:si>
  <x:si>
    <x:t xml:space="preserve">VH140</x:t>
  </x:si>
  <x:si>
    <x:t xml:space="preserve">-Hạn thanh toán trên ĐNTT (29/05/2026) nhỏ hơn hạn thanh toán chuẩn (31/05/2026)
- Không khớp số tiền giữa ĐNTT và Commercial inv, tờ khai</x:t>
  </x:si>
  <x:si>
    <x:t xml:space="preserve">- Cần làm lại rules nhận diện Hóa đơn chặt chẽ hơn, hiện tại thấy có các case hóa đơn sau:
+ Hóa đơn VAT, tiêu đề là hóa đơn VAT, hóa đơn giá trị gia tăng 
+ Hóa đơn có dấu hiệu lưu hành trong nước, địa chỉ trong nước
==&gt; 2 trường hợp này là hóa đơn trong nước AI đặt tại mục 1. Invoice
+ Hóa đơn có dấu hiệu mua bán quốc tế/xuất nhập khẩu
+ Hóa đơn có dấu hiệu, tiêu đề là Hóa đơn thương mại
==&gt; 2 trường hợp này là hóa đơn thương mại đặt tại mục 10. Comercial Invoice</x:t>
  </x:si>
  <x:si>
    <x:t xml:space="preserve"> - Hạn thanh toán 29/05 cũng ok vì 30,31/5 là vào thứ 7, chủ nhật=&gt; Set tính hạn thanh toán là ngày làm việc cuối cùng của tháng 
 - AI đang đọc lỗi số tiền, vì số tiền giữa ĐNTT, commercial inv, customsheet đều là 1.980$</x:t>
  </x:si>
  <x:si>
    <x:t xml:space="preserve">Rule mới : hạn thanh toán là ngày làm việc cuối cùng của tháng ( không tính thứ 7, cn, ngày lễ)=&gt; Thịnh chưa có giải pháp chỗ này vì không biết nó là ngày nghỉ, ngày thứ 7, chủ nhật.</x:t>
  </x:si>
  <x:si>
    <x:t xml:space="preserve">Số tiền ở tờ khai thì dấu chấm là biểu thị hàng nghìn, dấu phẩy biểu thị phần thập phân, khác với các chứng từ khác: dấu chấm là phần thập phân, dấu phẩy là hàng nghìn.</x:t>
  </x:si>
  <x:si>
    <x:t xml:space="preserve">Training thêm cho AI nhận diện với trường hợp loại chứng từ là tờ khai thì đọc dấu chấm là hàng nghìn, dấu phẩy là hàng thập phân.</x:t>
  </x:si>
  <x:si>
    <x:t xml:space="preserve">NVL/05/2026/0038</x:t>
  </x:si>
  <x:si>
    <x:t xml:space="preserve">VE01</x:t>
  </x:si>
  <x:si>
    <x:t xml:space="preserve">1. Lỗi chữ ký và con dấu: Tất cả các hoá đơn đã có con dấu
2. Lỗi điều kiện giao hàng: AI đọc sai trường điều kiện giao hàng trên TKHQ
3. Lỗi ngày hoá đơn: Ok do Chứng từ sai -&gt; Well done AI
4. Lỗi số hoá đơn: AI đọc sai số hoá đơn trên TKHQ
5. Lỗi số tiền: Tổng tiền DNTT, hoá đơn và TKHQ đang khác nhau: AI ko đọc được đầy đủ các INV và TKHQ -&gt; Giá trị ko lên đủ, đồng thời AI đọc số tiền TKHQ đôi khi bị sai</x:t>
  </x:si>
  <x:si>
    <x:t xml:space="preserve">- Nhà cung cấp nước ngoài nên cái này là để vào mục 1.Invocie chứ không phải 10.Commercial invoice.
- Invocice và PL thể hiện trên cùng 1 chứng từ nhưng dữ liệu PL chỉ đọc lên 3 dòng
-Có invoice DSG-CN-260279, nhưng AI không đọc lên thông tin
- Tờ khai: Đọc sai tiền TK 107955957320 ( lỗi không phải biệt hàng nghìn và thập phân)
- Ngày hóa đơn  107956053920 ngày 03/06/2026 invoice DSG-CN-260236, nhưng ngày trên Invoice DSG-CN-260236 là 02/02/2026
- Điều kiện giao hàng: VA15-26010067: Điều điện CIF, VA15-26010067 điều kiện CIP, TK  107979488040 Điều kiện CIP</x:t>
  </x:si>
  <x:si>
    <x:t xml:space="preserve"> AI chạy lại đã chính xác =&gt; riêng mục Invoice nên sếp vào mục 1 hay mục 10 cần xác định lại rules nhận diện phân loại invoice hoặc comercil invoice chính xác. 
=&gt; Trong lần chạy lại AI đã đọc ra điều kiện giao hàng có khác nhau giữa CIP và CIF nên đã trả ra NG ở tiêu chí này.</x:t>
  </x:si>
  <x:si>
    <x:t xml:space="preserve">AI đọc số tiền đôi khi bị sai</x:t>
  </x:si>
  <x:si>
    <x:t xml:space="preserve">Training thêm các dữ liệu về số tiền cho AI nhận diện</x:t>
  </x:si>
  <x:si>
    <x:t xml:space="preserve">NVL/05/2026/0122</x:t>
  </x:si>
  <x:si>
    <x:t xml:space="preserve">VG116</x:t>
  </x:si>
  <x:si>
    <x:t xml:space="preserve">1. Lỗi điều kiện gIao hàng: AI đọc thông tin sai</x:t>
  </x:si>
  <x:si>
    <x:t xml:space="preserve">-Mục 1:  Invoice đang không sắp xếp theo mặt DNTT
- Bộ phận để 1 hóa đơn của dịch vụ (45) vào bộ thanh toán, không có thời khai mà có Hợp đồng và nghiệm thu nhưng AI không trả kết quả NG</x:t>
  </x:si>
  <x:si>
    <x:t xml:space="preserve">Rule mới điều kiện giao hàng</x:t>
  </x:si>
  <x:si>
    <x:t xml:space="preserve">Sau khi đã training các trường hợp tương tự ở trên, chạy đối chiếu lại lần 02 =&gt; Kết quả OK</x:t>
  </x:si>
  <x:si>
    <x:t xml:space="preserve">NVL/05/2026/0128</x:t>
  </x:si>
  <x:si>
    <x:t xml:space="preserve">1. Lỗi điều kiện giao hàng: AI đọc thông tin TKHQ - 1 tờ khai thành 2 dòng
2. Lỗi điều kiện thanh toán: AI đọc thiếu thông tin ngày hoàn thành kiểm tra trên TKHQ
3. Lỗi ngày hoá đơn: AI đọc thông tin TKHQ - 1 tờ khai thành 2 dòng
4. Lỗi số hoá đơn: AI ko đọc thông tin hoá đơn - ko đọc được 1 thông tin nào của toàn bộ hoá đơn
5. Lỗi tổng tiền: AI trả kết quả OK, nhưng tại sao ko đọc dc số tiền của hoá đơn, đọc số tiền TKHQ bị thiếu nhưng vẫn trả kết quả OK?</x:t>
  </x:si>
  <x:si>
    <x:t xml:space="preserve"> </x:t>
  </x:si>
  <x:si>
    <x:t xml:space="preserve">NVL/05/2026/0130</x:t>
  </x:si>
  <x:si>
    <x:t xml:space="preserve">VG310</x:t>
  </x:si>
  <x:si>
    <x:t xml:space="preserve">1. AI ko tự động đối chiếu: Phiếu đã ở trạng thái hoàn tất, đã update tài liệu đính kèm đầy đủ như AI ko chạy</x:t>
  </x:si>
  <x:si>
    <x:t xml:space="preserve">Lỗi : tự động chưa chạy</x:t>
  </x:si>
  <x:si>
    <x:t xml:space="preserve">Luồng tự động đã hoạt động</x:t>
  </x:si>
  <x:si>
    <x:t xml:space="preserve">NVL/05/2026/0139</x:t>
  </x:si>
  <x:si>
    <x:t xml:space="preserve">DNTT theo VAT, tờ khai khai theo commercial invoice</x:t>
  </x:si>
  <x:si>
    <x:t xml:space="preserve">Trên tờ khai sẽ có phần ghi chú số VAT, Asoft training thêm AI</x:t>
  </x:si>
  <x:si>
    <x:t xml:space="preserve">DNTT </x:t>
  </x:si>
  <x:si>
    <x:t xml:space="preserve">Phiếu có tồn tại cả hóa đơn và hóa đơn thương mại nhưng số hóa đơn trên hóa đơn VAT  lại đi theo DNTT, còn số hóa đơn trên hóa đơn thương mại lại đi theo tờ khai, các số hóa đơn không trùng khớp</x:t>
  </x:si>
  <x:si>
    <x:t xml:space="preserve">Training thêm trường hợp này, chấp nhận số hóa đơn giống với số hóa đơn trên VAT giống với DNTT, số hóa đơn trên tờ khai giống với hóa đơn thương mại</x:t>
  </x:si>
  <x:si>
    <x:t xml:space="preserve">NVL/05/2026/0141</x:t>
  </x:si>
  <x:si>
    <x:t xml:space="preserve">VC61</x:t>
  </x:si>
  <x:si>
    <x:t xml:space="preserve">1. Lỗi điều kiện giao hàng: AI đọc thông tin 1 số PO nhưng trả ra 2 KQ -&gt; Sai
2. Lỗi ngày hoá đơn: AI đọc thông tin 1 số TKHQ nhưng trả ra 2 KQ -&gt; Sai
3. Lỗi tổng tiền: AI đọc thông tin 1 số TKHQ nhưng trả ra 2 KQ -&gt; Sai (Lấy theo 1 số TKHQ thì đúng)</x:t>
  </x:si>
  <x:si>
    <x:t xml:space="preserve">NVL/05/2026/0142</x:t>
  </x:si>
  <x:si>
    <x:t xml:space="preserve">VB73</x:t>
  </x:si>
  <x:si>
    <x:t xml:space="preserve">AI không tư động check lỗi: File đính kèm đã được đẩy lên từ hôm 27/05, đến ngày 29 AI vẫn chưa tự động check</x:t>
  </x:si>
  <x:si>
    <x:t xml:space="preserve">Luồng chạy tự động đã chạy</x:t>
  </x:si>
  <x:si>
    <x:t xml:space="preserve">File ringi có tồn tại cả dữ liệu loại tiền VND và tiền Yên, kết quả AI nhiễu.
AI chưa hiểu dữ liệu ký tự "Yen Japan" và "¥" là cùng một loại tiền "JPY", chưa chuẩn hóa về cùng 'JPY'</x:t>
  </x:si>
  <x:si>
    <x:t xml:space="preserve">Đã training cho AI hiểu dữ liệu loại tiền, chạy đối chiếu lại =&gt; Kết quả OK</x:t>
  </x:si>
  <x:si>
    <x:t xml:space="preserve">Thiếu dữ liệu loại tiền ở chứng từ COMMERCIALINVOICE trong file IV_VHP-0363.pdf
=&gt; Trong INV này không có cột loại tiền riêng, mà trong cột đơn giá và tổng tiền đều đi kèm đơn vị tiền tệ
</x:t>
  </x:si>
  <x:si>
    <x:t xml:space="preserve">Không đọc được đúng thông tin trên ringi</x:t>
  </x:si>
  <x:si>
    <x:t xml:space="preserve">Không khớp số tiền giữa ĐNTT và COMMERCIALINVOICE (IV_VHP-0363.pdf, IV_VHP-0364 RV.pdf)
=&gt; Tổng số tiền 2 INV khớp tổng tiền trên ĐNTT</x:t>
  </x:si>
  <x:si>
    <x:t xml:space="preserve">NVL/05/2026/0148</x:t>
  </x:si>
  <x:si>
    <x:t xml:space="preserve">VA11</x:t>
  </x:si>
  <x:si>
    <x:t xml:space="preserve">NVL/05/2026/0155</x:t>
  </x:si>
  <x:si>
    <x:t xml:space="preserve">VB76</x:t>
  </x:si>
  <x:si>
    <x:t xml:space="preserve">Hạn thanh toán trên ĐNTT (31/05/2026) nhỏ hơn hạn thanh toán chuẩn (31/05/2026) tính theo PO_VB76-26020001.pdf và IV_1733.pdf, cần kiểm tra lại.
=&gt; Hạn thanh toán khớp nhưng phản hồi NG</x:t>
  </x:si>
  <x:si>
    <x:t xml:space="preserve">Set lại cách tính khi xác định hạn DNTT 
ví dụ: Hóa đơn tháng 1 , AMS30- After monthly statement 30 days=&gt; hạn thanh toán là ngày làm việc cuối cùng của tháng 2</x:t>
  </x:si>
  <x:si>
    <x:t xml:space="preserve">Rule mới : hạn thanh toán là ngày làm việc cuối cùng của tháng ( không tính thứ 7, cn, ngày lễ)</x:t>
  </x:si>
  <x:si>
    <x:t xml:space="preserve">77.78%</x:t>
  </x:si>
  <x:si>
    <x:t xml:space="preserve">AI tự cộng ngày theo điều kiện trên PO hoặc Invoice và so sánh ngày còn sai, cần ràng và tối ưu hơn, định dạng ngày giữa các dữ liệu đầu vào chưa thống nhất chuẩn nên AI cộng còn sai.
Không thấy đính kèm tờ khai
</x:t>
  </x:si>
  <x:si>
    <x:t xml:space="preserve">Không thấy đính kèm tờ khai =&gt; Nên kết quả vẫn chưa đạt 100%</x:t>
  </x:si>
  <x:si>
    <x:t xml:space="preserve">NVL/05/2026/0165</x:t>
  </x:si>
  <x:si>
    <x:t xml:space="preserve">VG203</x:t>
  </x:si>
  <x:si>
    <x:t xml:space="preserve">1. Lỗi điều kiện giao hàng: CIP Hà Nội và CIP Nội Bài</x:t>
  </x:si>
  <x:si>
    <x:t xml:space="preserve">NVL/05/2026/0268</x:t>
  </x:si>
  <x:si>
    <x:t xml:space="preserve">VH221</x:t>
  </x:si>
  <x:si>
    <x:t xml:space="preserve">- Máy móc, ringi tổng xin gộp có tên viết tắt nhiều nhà NCC, chủ yếu bằng tiếng Nhật
-  Ringi tổng loại tiền JPY, nhưng mua cho cả Yên cả $ và nhiều INV</x:t>
  </x:si>
  <x:si>
    <x:t xml:space="preserve">- Meiko chuẩn hóa các thông tin trên ringi. Ringi xin ở VN thì ok, tuy nhiên ringi bên Nhật phát hành thì cần liên lạc lại các bộ phận
- Đề xuất cung cấp thêm báo giá chi tiết đính kèm</x:t>
  </x:si>
  <x:si>
    <x:t xml:space="preserve">0268: 55,56%
0272: 77,78%
0275: 66,67%</x:t>
  </x:si>
  <x:si>
    <x:t xml:space="preserve">Ngày 08/06/2026 : Asoft phản hồi rule Hòa gửi không thực hiện được vì xử lý quá phức tạp, phải tìm về hệ thống ERP lấy tỷ giá rồi tính toán quy đổi ( bản chất của AI chỉ là đọc suy luận chứ không tính toán lùi)</x:t>
  </x:si>
  <x:si>
    <x:t xml:space="preserve">0268: 88,89%
0272: 77,78%
0275: 66,67%</x:t>
  </x:si>
  <x:si>
    <x:t xml:space="preserve">Ringgi là JPY nhưng lại đính kèm ringgi này cho nhiều bộ thanh toán khác loại tiền</x:t>
  </x:si>
  <x:si>
    <x:t xml:space="preserve">Tên nhà cung cấp trên Ringi là viết tắt, ví dụ MKVC, 3 phiếu này kế thừa chung một file ringi nhưng loại tiền ở các phiếu không đồng nhất, có phiếu là USD, có phiếu là tiền Yên.</x:t>
  </x:si>
  <x:si>
    <x:t xml:space="preserve">NVL/05/2026/0272</x:t>
  </x:si>
  <x:si>
    <x:t xml:space="preserve">NVL/05/2026/0275</x:t>
  </x:si>
  <x:si>
    <x:t xml:space="preserve">NVL/05/2026/0288</x:t>
  </x:si>
  <x:si>
    <x:t xml:space="preserve">Term khác nhau (CIF &amp; CIF Noi Bai) giữa tờ khai &amp; PL</x:t>
  </x:si>
  <x:si>
    <x:t xml:space="preserve">Asoft mở rộng training AI</x:t>
  </x:si>
  <x:si>
    <x:t xml:space="preserve">Rule mới điều kiện thanh toán</x:t>
  </x:si>
  <x:si>
    <x:t xml:space="preserve">NVL/05/2026/0289</x:t>
  </x:si>
  <x:si>
    <x:t xml:space="preserve">AI trả kết quả: Ngày, loại tiền, tên nhà cung cấp không khớp giữa tờ khai và bảng kê hóa đơn, Số tiền không khớp giữa tờ khai và tổng các INV liên quan</x:t>
  </x:si>
  <x:si>
    <x:t xml:space="preserve">Meiko check: có khớp</x:t>
  </x:si>
  <x:si>
    <x:t xml:space="preserve">Đọc thông tin trên tờ khai chưa chính xác, tờ khai hiện tại thường là file xlsx, hoặc xls</x:t>
  </x:si>
  <x:si>
    <x:t xml:space="preserve">Xử lý đọc được file xls, phân trang chính xác cho mỗi tờ khai trong file chứa nhiều tờ khai, kết quả Chạy lại lần 02 =&gt; OK</x:t>
  </x:si>
  <x:si>
    <x:t xml:space="preserve">NVL/05/2026/0313</x:t>
  </x:si>
  <x:si>
    <x:t xml:space="preserve">VG48</x:t>
  </x:si>
  <x:si>
    <x:t xml:space="preserve">Đọc thông tin số tiền của tờ khai đính kèm bị sai: Cus_108055642440.xlsx
Số tiền đúng : 3104 
AI đọc: 3.1</x:t>
  </x:si>
  <x:si>
    <x:t xml:space="preserve">Rule mới : tờ khai dấu . Là hàng nghìn, dấu , là số lẻ nhưng các chứng từ khác dấu , lại là hàng nghìn dấu . Là số lẻ =&gt; chỉnh lại riêng tờ khai sẽ phải check theo định dạng dấu . Hàng nghìn dấu , số lẻ</x:t>
  </x:si>
  <x:si>
    <x:t xml:space="preserve">NVL/05/2026/0317</x:t>
  </x:si>
  <x:si>
    <x:t xml:space="preserve">VG94</x:t>
  </x:si>
  <x:si>
    <x:t xml:space="preserve">1. Không khớp loại tiền giữa  IV_S2603061-083.pdf, IV_S2604001.pdf
=&gt; Loại tiền USD khớp AI check lại
2. Không khớp điều kiện giao hàng giữa CUSTOMSHEET (EXW) và COMMERCIALINVOICE (EXW). Cần kiểm tra lại.
=&gt; Tất cả đều là EXW sao hok khớp?
3. Số hóa đơn báo NG nhưng không show NG do số hóa đơn nào
Bộ này có bảng kê hóa đơn thương mại. Nguyên tắc check là 
-DNTT &amp; hóa đơn &amp; bảng kê hd tm &amp; tờ khai khớp nhau
-DNTT &amp; INV/PL &amp; bảng kê hd tm &amp; tờ khai khớp nhau
4. CHữ ký và con dấu: Báo thiếu chữ ký con dấu nhưng nước ngoài chỉ cần có chữ ký hoặc con dấu là oki</x:t>
  </x:si>
  <x:si>
    <x:t xml:space="preserve">NVL/05/2026/0345</x:t>
  </x:si>
  <x:si>
    <x:t xml:space="preserve">AI báo term trên các chứng từ: CIF và CIF Noi Bai không khớp</x:t>
  </x:si>
  <x:si>
    <x:t xml:space="preserve">NVL/05/2026/0367</x:t>
  </x:si>
  <x:si>
    <x:t xml:space="preserve">VG239</x:t>
  </x:si>
  <x:si>
    <x:t xml:space="preserve">1. AI thông báo: Không tồn tại bất kỳ loại chứng từ nào phù hợp để đối chiếu theo tiêu chí Ngày hoàn thành kiểm tra. Cần kiểm tra lại gấp!
PIC kiểm tra: Tờ khai đính kèm ở định dạng Excel, có thể AI chưa đọc/nhận diện được.
Đề xuất: Xem xét bổ sung chức năng đọc và xử lý file tờ khai định dạng Excel.</x:t>
  </x:si>
  <x:si>
    <x:t xml:space="preserve">Pop up và xem được file định dạng excel tương tự như file PDF mà không cần down load về</x:t>
  </x:si>
  <x:si>
    <x:t xml:space="preserve">Xử lý đọc được file xls, và phân trang chính xác cho mỗi tờ khai trong file chứa nhiều tờ khai, kết quả Chạy lại lần 02 =&gt; OK</x:t>
  </x:si>
  <x:si>
    <x:t xml:space="preserve">NVL/05/2026/0371</x:t>
  </x:si>
  <x:si>
    <x:t xml:space="preserve">VG69</x:t>
  </x:si>
  <x:si>
    <x:t xml:space="preserve">1. Lỗi hạn thanh toán: AI cảnh báo sai
2. Lỗi loại tiền: AI đọc sai loại tiền
3. Lỗi ngày hoàn thành kiểm tra: AI đọc thiếu thông tin ngày hoàn thành kiểm tra trên TKHQ</x:t>
  </x:si>
  <x:si>
    <x:t xml:space="preserve">NVL/05/2026/0374</x:t>
  </x:si>
  <x:si>
    <x:t xml:space="preserve">VG326</x:t>
  </x:si>
  <x:si>
    <x:t xml:space="preserve">Đây là bộ ĐNTT của loại Dịch vụ mà đang đính kèm lộn sang loại Nguyên vật liệu.</x:t>
  </x:si>
  <x:si>
    <x:t xml:space="preserve">Đây là bộ ĐNTT của loại Dịch vụ mà đang đính kèm lộn sang loại Nguyên vật liệu. =&gt; Đã chuyển lại bộ dịch vụ và chạy lại OK</x:t>
  </x:si>
  <x:si>
    <x:t xml:space="preserve">NVL/05/2026/0282</x:t>
  </x:si>
  <x:si>
    <x:t xml:space="preserve">VB101</x:t>
  </x:si>
  <x:si>
    <x:t xml:space="preserve">Chưa duyệt</x:t>
  </x:si>
  <x:si>
    <x:t xml:space="preserve">Không khớp loại tiền giữa ĐNTT (Yen Japan) với chứng từ COMMERCIALINVOICE (IV_MS20260521.pdf) =&gt; AI đang đọc nhầm loại tiền trên invoice</x:t>
  </x:si>
  <x:si>
    <x:t xml:space="preserve">Đã training lại =&gt; Kết quả chạy lại OK</x:t>
  </x:si>
  <x:si>
    <x:t xml:space="preserve">NVL/05/2026/0375</x:t>
  </x:si>
  <x:si>
    <x:t xml:space="preserve">VA18</x:t>
  </x:si>
  <x:si>
    <x:t xml:space="preserve">NVL/05/2026/0078</x:t>
  </x:si>
  <x:si>
    <x:t xml:space="preserve">VH32</x:t>
  </x:si>
  <x:si>
    <x:t xml:space="preserve">NVL/05/2026/0079</x:t>
  </x:si>
  <x:si>
    <x:t xml:space="preserve">NVL/05/2026/0080</x:t>
  </x:si>
  <x:si>
    <x:t xml:space="preserve">NVL/05/2026/0088</x:t>
  </x:si>
  <x:si>
    <x:t xml:space="preserve">VG244</x:t>
  </x:si>
  <x:si>
    <x:t xml:space="preserve">NVL/05/2026/0092</x:t>
  </x:si>
  <x:si>
    <x:t xml:space="preserve">NVL/05/2026/0094</x:t>
  </x:si>
  <x:si>
    <x:t xml:space="preserve">NVL/05/2026/0158</x:t>
  </x:si>
  <x:si>
    <x:t xml:space="preserve">NVL/05/2026/0205</x:t>
  </x:si>
  <x:si>
    <x:t xml:space="preserve">VE92</x:t>
  </x:si>
  <x:si>
    <x:t xml:space="preserve">NVL/05/2026/0206</x:t>
  </x:si>
  <x:si>
    <x:t xml:space="preserve">NVL/05/2026/0208</x:t>
  </x:si>
  <x:si>
    <x:t xml:space="preserve">NVL/05/2026/0210</x:t>
  </x:si>
  <x:si>
    <x:t xml:space="preserve">NVL/05/2026/0211</x:t>
  </x:si>
  <x:si>
    <x:t xml:space="preserve">NVL/05/2026/0277</x:t>
  </x:si>
  <x:si>
    <x:t xml:space="preserve">VH198</x:t>
  </x:si>
  <x:si>
    <x:t xml:space="preserve">NVL/05/2026/0281</x:t>
  </x:si>
  <x:si>
    <x:t xml:space="preserve">VG276</x:t>
  </x:si>
  <x:si>
    <x:t xml:space="preserve">NVL/05/2026/0037</x:t>
  </x:si>
  <x:si>
    <x:t xml:space="preserve">VG249</x:t>
  </x:si>
  <x:si>
    <x:t xml:space="preserve">NVL/05/2026/0311</x:t>
  </x:si>
  <x:si>
    <x:t xml:space="preserve">Máy Móc</x:t>
  </x:si>
  <x:si>
    <x:t xml:space="preserve">MM/05/2026/0010</x:t>
  </x:si>
  <x:si>
    <x:t xml:space="preserve"> Thanh toán lần 1 - 50% sau khi phát hành PO cho
2. Thiếu dữ liệu điều kiện giao hàng trên chứng từ PO (VG146-26040080_cf.pdf),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6. Thiếu dữ liệu Số Ringi trong các chứng từ đầu vào.
=&gt; Có attach Ringhi đính kèm
11. Không khớp số tiền giữa ĐNTT (1,242,954,000) với PO (2,485,908,000), cần kiểm tra lại. Và thiếu loại chứng từ cần thiết để đối chiếu: Hóa đơn (VAT) hoặc Hóa đơn thương mại. Cần kiểm tra lại!
=&gt; Thanh toán trả trước (lần 1): Không có hóa đơn thương mai và tờ khai. Trên PO có đủ điều kiện giao hàng</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</x:si>
  <x:si>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 
</x:t>
  </x:si>
  <x:si>
    <x:t xml:space="preserve">Phiếu này chỉ mới đính lên PO và Ringi, và lúc đầu khách chưa chọn chính xác lần thanh toán, hoặc nguồn hình thành </x:t>
  </x:si>
  <x:si>
    <x:t xml:space="preserve">Sau khi training áp dụng rules =&gt; Thanh toán trả trước (lần 1): Không có hóa đơn thương mai và tờ khai. Trên PO có đủ điều kiện giao hàng, và không cần đối chiếu điều kiện giao hàng ở lần 01 =&gt; Kết quả chạy lại OK</x:t>
  </x:si>
  <x:si>
    <x:t xml:space="preserve">MM/05/2026/0011</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</x:si>
  <x:si>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x:t>
  </x:si>
  <x:si>
    <x:t xml:space="preserve">MM/05/2026/0012</x:t>
  </x:si>
  <x:si>
    <x:t xml:space="preserve">VG146</x:t>
  </x:si>
  <x:si>
    <x:t xml:space="preserve">Thanh toán lần 1 - 50% sau khi phát hành PO cho 
2. Thiếu dữ liệu điều kiện giao hàng trên chứng từ PO (VG146-26040081 REV_cf.pdf),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11.Thiếu dữ liệu về các chứng từ cần thiết khác để đối chiếu số tiền theo điều kiện thanh toán (ví dụ: Invoice, Commercial Invoice, Customer Sheet) hoặc thiếu thông tin về tỷ lệ thanh toán hiện tại. Và thiếu loại chứng từ cần thiết để đối chiếu: Hóa đơn (VAT) hoặc Hóa đơn thương mại. Cần kiểm tra lại!
=&gt; Thanh toán trả trước (lần 1): Không có hóa đơn thương mai và tờ khai. Trên PO có đủ điều kiện giao hàng
</x:t>
  </x:si>
  <x:si>
    <x:t xml:space="preserve">MM/05/2026/0002</x:t>
  </x:si>
  <x:si>
    <x:t xml:space="preserve">VD96</x:t>
  </x:si>
  <x:si>
    <x:t xml:space="preserve">
</x:t>
  </x:si>
  <x:si>
    <x:t xml:space="preserve">Tên nhà cung cấp đang so sánh sai =&gt; AI đang phân tích sai</x:t>
  </x:si>
  <x:si>
    <x:t xml:space="preserve">Hạn thanh toán bị so sánh sai khi phải phân tích đồng thời điều kiện giao hàng ví dụ: 30 ngày sau nghiệm thu, hoặc 30% của hợp đồng. Làm nhiễu dữ liệu khi không cần dùng đến nó, với nguồn hình thành là đặc cọc trả trước thì chỉ cần dùng ngày PO còn với nguồn hình thành là kế thừa công nợ mới dùng thêm điều kiện giao hàng để so sánh với ngày thông quan hoặc ngày nghiệm thu
</x:t>
  </x:si>
  <x:si>
    <x:t xml:space="preserve">AI đọc sai do OCR của bảng RINGI bị nhiễu và dính cột, làm số tiền gốc, tỷ giá và số tiền quy đổi nằm liền nhau. Vì vậy AI đã lấy nhầm số tiền quy đổi 59,640,240 thay vì số tiền gốc đúng là 9,840,000,000 =&gt; Sau khi training lại các trường hợp trên thì AI đã chạy chính xác</x:t>
  </x:si>
  <x:si>
    <x:t xml:space="preserve">MM/05/2026/0003</x:t>
  </x:si>
  <x:si>
    <x:t xml:space="preserve">VG353</x:t>
  </x:si>
  <x:si>
    <x:t xml:space="preserve">Phiếu này AI đang đọc nhầm dữ liệu số tiền và loại tiền đã quy đổi sang JPY của file Ringi =&gt; Vì vậy số tiền và loại tiền đang đối chiếu sai . =&gt; AI đang phân tích sai</x:t>
  </x:si>
  <x:si>
    <x:t xml:space="preserve">Training để AI trích xuất tốt các trường dữ liệu trên File RINGI =&gt; Kết quả AI chạy lại OK</x:t>
  </x:si>
  <x:si>
    <x:t xml:space="preserve">MM/05/2026/0004</x:t>
  </x:si>
  <x:si>
    <x:t xml:space="preserve">VG376</x:t>
  </x:si>
  <x:si>
    <x:t xml:space="preserve">Số tiền trên Ringi là số tiền gốc, AI phân tích chỗ đối chiếu số tiền yêu cầu (theo đợt thanh toán) với số tiền trên Ringi chưa chính xác( vì 2 số tiền là khác nhau, AI lấy số tiền gốc của ringi để nhân với đợt thanh toán đem so sánh với số tiền yêu cầu nhưng vẫn chưa suy luận được là nó bằng nhau) . =&gt; AI đang phân tích sai</x:t>
  </x:si>
  <x:si>
    <x:t xml:space="preserve">Training/ tối ưu thêm prompt để tăng cường khả năng suy luận của AI, hoặc tối ưu theo rules gốc là Số tiền trên RINGI &gt;= tổng số tiền sum theo ringi đó trên DNTT =&gt; Kết quả AI chạy lại đã tốt</x:t>
  </x:si>
  <x:si>
    <x:t xml:space="preserve">MM/05/2026/0008</x:t>
  </x:si>
  <x:si>
    <x:t xml:space="preserve">Khách vẫn đặt tên sai chuẩn, và đính kèm file .htm ( AI vẫn chưa thiết lập để đọc được loại file này)</x:t>
  </x:si>
  <x:si>
    <x:t xml:space="preserve">Đã Chuyển file .htm thành pdf để chạy lại.=&gt; Kết quả chạy lại đối chiếu AI là OK</x:t>
  </x:si>
  <x:si>
    <x:t xml:space="preserve">MM/05/2026/0009</x:t>
  </x:si>
  <x:si>
    <x:t xml:space="preserve">Khách vẫn đặt tên sai chuẩn, và đính kèm file .htm ( AI vẫn chưa thiết lập để đọc được loại file này) </x:t>
  </x:si>
  <x:si>
    <x:t xml:space="preserve">MM/05/2026/0013</x:t>
  </x:si>
  <x:si>
    <x:t xml:space="preserve">Không khớp số Ringi giữa ĐNTT (VNNK-1304-41397/41396) với chứng từ 41396.pdf (VNNK-1304-41396) và 41397.pdf (VNNK-1304-41397). =&gt; Ở tiêu chí Số Ringi AI đang trả lời như sau, trên ĐNTT chỉ gom 2 số ringi vào một số RINGI, thực tế thì có 2 số ringi riêng lẻ, AI đang theo luật cứng và nó rất khắc khe, nếu không trùng là NG, chỉ cần train cho AI hiểu được trường hợp này vẫn là OK là được. =&gt; AI đang phân tích sai</x:t>
  </x:si>
  <x:si>
    <x:t xml:space="preserve">MM/05/2026/0014</x:t>
  </x:si>
  <x:si>
    <x:t xml:space="preserve">VD68</x:t>
  </x:si>
  <x:si>
    <x:t xml:space="preserve">Số tiền ĐNTT không khớp với số tiền phải thanh toán. Theo PO, tỷ lệ thanh toán lần 1 là 30%, số tiền phải thanh toán = 30% x 743000 = 222900, khớp với số tiền yêu cầu trên ĐNTT. Tuy nhiên, số tiền RINGI là 118805700, tổng số tiền PO (743000) nằm ngoài khoảng 90% đến 110% tổng số tiền RINGI, do đó điều kiện RINGI sai lệch, dẫn đến CriteriaStatus = NG. =&gt; AI đang phân tích SAI</x:t>
  </x:si>
  <x:si>
    <x:t xml:space="preserve">AI tính toán ( nhân chia số tiền gốc với % đợt thanh toán) đã so khớp được số tiền yêu cầu trên ĐNTT, nhưng số tiền trên ringi lại đang lấy từ số tiền đã bị quy đổi sang từ USD sang JPY hoặc VND nên đã không còn phù hợp để so khớp. =&gt; AI phân tích sai</x:t>
  </x:si>
  <x:si>
    <x:t xml:space="preserve">Sau training để AI nhận diện chính xác nơi cần lấy số tiền, loại tiền, và cách đối chiếu đúng thì kết quả chạy đã OK</x:t>
  </x:si>
  <x:si>
    <x:t xml:space="preserve">MM/00/0/0000001</x:t>
  </x:si>
  <x:si>
    <x:t xml:space="preserve">VG87</x:t>
  </x:si>
  <x:si>
    <x:t xml:space="preserve">AI đọc sai loại tiền trên file Ringi, AI đọc và dòng tiền quy đổi từ USD sang JPY, nên bị hiểu sai là tiền JPY, thực tế vẫn có trường dữ liệu biểu thị loại tiền USD</x:t>
  </x:si>
  <x:si>
    <x:t xml:space="preserve">MM/05/2026/0017</x:t>
  </x:si>
  <x:si>
    <x:t xml:space="preserve">63.64%</x:t>
  </x:si>
  <x:si>
    <x:t xml:space="preserve">Ngày hóa đơn trên mặt ĐNTT khách đang làm sai. Số hóa đơn trên invoive khác VAT và ĐNTT
Không thấy có biên bản nghiệm thu trong khi diễn giải đang là lần 3 - thanh toán sau nghiệm thu</x:t>
  </x:si>
  <x:si>
    <x:t xml:space="preserve">Đã chạy lại AI kết quả đã cải thiện lên, song vẫn chưa đạt tối đa vì lỗi khi đính kèm file</x:t>
  </x:si>
  <x:si>
    <x:t xml:space="preserve">Dịch vụ</x:t>
  </x:si>
  <x:si>
    <x:t xml:space="preserve">DV/05/2026/0028</x:t>
  </x:si>
  <x:si>
    <x:t xml:space="preserve">VS722</x:t>
  </x:si>
  <x:si>
    <x:t xml:space="preserve">75.00%(6/8 tiêu chí đúng)</x:t>
  </x:si>
  <x:si>
    <x:t xml:space="preserve">Phiếu này chỉ đính mỗi 1 file (hóa đơn), thiếu hợp đồng và các file khác
Và chưa chọn lần thanh toán</x:t>
  </x:si>
  <x:si>
    <x:t xml:space="preserve">Thiếu dữ liệu/file đính kèm</x:t>
  </x:si>
  <x:si>
    <x:t xml:space="preserve">Training thêm về so sách tên nhà cung cấp, các trường hợp tên nhà cung cấp có cách biểu diễn khác nhau</x:t>
  </x:si>
  <x:si>
    <x:t xml:space="preserve">DV/05/2026/0002</x:t>
  </x:si>
  <x:si>
    <x:t xml:space="preserve">VG271</x:t>
  </x:si>
  <x:si>
    <x:t xml:space="preserve">87,5%(7/8 tiêu chí đúng)</x:t>
  </x:si>
  <x:si>
    <x:t xml:space="preserve">Khách đặt tên sai, file hợp đồng mà đặt tên là PO, khiến AI bị nhiễu dữ liệu =&gt;
Trả ra là file hợp đồng, vì AI đang bám theo nguyên tắc đặt tên, nếu tên không có ý nghĩa tương tự như nguyên tắc tên file thì AI dùng dữ liệu OCR bên trong làm gốc, còn một khi đã đặt tên file theo nguyên tắc thì phải đặt đúng loại file, nếu không AI sẽ sai</x:t>
  </x:si>
  <x:si>
    <x:t xml:space="preserve">Khách làm bị thiếu sót số ringi trên hợp đồng</x:t>
  </x:si>
  <x:si>
    <x:t xml:space="preserve">Train thêm cho AI nếu đặt tên sai thì bám theo dữ liệu OCR gốc để nhận diện.</x:t>
  </x:si>
  <x:si>
    <x:t xml:space="preserve">DV/05/2026/0059</x:t>
  </x:si>
  <x:si>
    <x:t xml:space="preserve">VS532</x:t>
  </x:si>
  <x:si>
    <x:t xml:space="preserve">Phiếu này không thấy đính file hợp đồng.
Và chưa chọn lần thanh toán</x:t>
  </x:si>
  <x:si>
    <x:t xml:space="preserve">DV/04/2026/0002</x:t>
  </x:si>
  <x:si>
    <x:t xml:space="preserve">Số hợp đồng không tìm thấy trên mặt DNTT, phiếu này có 2 file hợp đồng có 2 số hợp đồng khác nhau, nhưng hiện tại khách đang đặt tên sai là PO.</x:t>
  </x:si>
  <x:si>
    <x:t xml:space="preserve">Bộ này lỗi đặt tên file đính kèm, đang đặt tên có dấu phẩy trong tên file =&gt; hệ thống đang đọc lỗi file này: 
- Handover_VG276-260101C, VG276-260301C.pdf
- Inspec_VG276-260101C, VG276-260301C.pdf
=&gt; Lỗi xử lý logic trên ERP9
=&gt; Chỉ cần bỏ dấu phẩy là chạy được
</x:t>
  </x:si>
  <x:si>
    <x:t xml:space="preserve">Hiện tại trên chi tiết phiếu ĐNTT chưa có mục riêng cho số hợp đồng, hiện tại đang điền số hợp đồng vào cột số hóa đơn, vậy lúc phiếu không có hóa đơn thì không nói, lúc phiếu có hóa đơn thì chỉ thấy số hóa đơn chứ không thấy số hợp đồng.</x:t>
  </x:si>
  <x:si>
    <x:t xml:space="preserve">DV/05/2026/0062</x:t>
  </x:si>
  <x:si>
    <x:t xml:space="preserve">VG288</x:t>
  </x:si>
  <x:si>
    <x:t xml:space="preserve">Lỗi không đọc được dữ liệu =&gt; Asoft fix đã đọc được dữ liệu nhưng đây là dịch vụ gia công không cần ringgi </x:t>
  </x:si>
  <x:si>
    <x:t xml:space="preserve">Duyệt và note riêng cho trường hợp này</x:t>
  </x:si>
  <x:si>
    <x:t xml:space="preserve">Rule mới yêu cầu có ringgi : dịch vụ gia công không cần Ringgi ( trên hóa đơn có dòng dịch vụ gia công)</x:t>
  </x:si>
  <x:si>
    <x:t xml:space="preserve">Đang chờ cập nhật rules, và cập nhật lần thanh toán trên phiếu</x:t>
  </x:si>
  <x:si>
    <x:t xml:space="preserve">Phiếu đề khi loại dịch gia công khi đối chiếu AI, không tìm thấy file ringi theo rules gốc bắt buộc phải đối chiếu tiêu chí số ringi</x:t>
  </x:si>
  <x:si>
    <x:t xml:space="preserve">Định nghĩa loại dịch vụ: dịch gia công (trên hóa đơn có dòng dịch vụ gia công) để cho AI hiểu, khi gặp bộ này bỏ qua file ringi trong lúc đối chiếu</x:t>
  </x:si>
  <x:si>
    <x:t xml:space="preserve">DV/05/2026/0090</x:t>
  </x:si>
  <x:si>
    <x:t xml:space="preserve">VB17</x:t>
  </x:si>
  <x:si>
    <x:t xml:space="preserve">- AI đang báo thiếu số ringgi trên hợp đồng. Thực tế là có số ringgi trên hợp đồng nhưng đang viết tắt, bỏ qua ký tự "VNNK-1304"  nên AI không đọc được
- AI đang đọc sai số tiền giữa đề nghị thanh toán và PO. Vì AI mới load có 1 hợp đồng</x:t>
  </x:si>
  <x:si>
    <x:t xml:space="preserve">Trao đổi bộ phận để viết đầy đủ số ringgi trên hợp đồng</x:t>
  </x:si>
  <x:si>
    <x:t xml:space="preserve">Ngày 08/06/2026 : Asoft phản hồi rule Hòa gửi không thực hiện được, Meiko phải tạo 1 dòng riêng để nhập số ringgi mới đối chiếu được.
Lần thanh toán : Meiko tự xác nhận và nhập chọn số lần trên DNTT, những bộ đã thiết lập rule theo lần thanh toán sẽ chạy theo lần khai báo trên DNTT</x:t>
  </x:si>
  <x:si>
    <x:t xml:space="preserve">Không check ringgi trên hợp đồng nếu nó là hợp đồng dịch vụ </x:t>
  </x:si>
  <x:si>
    <x:t xml:space="preserve">Số ringi trên hợp đồng không được đánh dấu hoặc định nghĩa rõ ràng nên AI không đọc được.</x:t>
  </x:si>
  <x:si>
    <x:t xml:space="preserve">DV/05/2026/0056</x:t>
  </x:si>
  <x:si>
    <x:t xml:space="preserve">VG126</x:t>
  </x:si>
  <x:si>
    <x:t xml:space="preserve">DV/05/2026/0035</x:t>
  </x:si>
  <x:si>
    <x:t xml:space="preserve">VG337</x:t>
  </x:si>
  <x:si>
    <x:t xml:space="preserve">DV/05/2026/0036</x:t>
  </x:si>
  <x:si>
    <x:t xml:space="preserve">DV/04/2026/0005</x:t>
  </x:si>
  <x:si>
    <x:t xml:space="preserve">VS249</x:t>
  </x:si>
  <x:si>
    <x:t xml:space="preserve">Số tiền yêu cầu trên ĐNTT (123622613.00) lớn hơn tổng số tiền trên INVOICE (19999999.00), không phù hợp với điều kiện kế thừa công nợ =&gt; AI đọc và phân tích sai</x:t>
  </x:si>
  <x:si>
    <x:t xml:space="preserve">Thiếu hợp đồng và không có số hợp đồng trên mục chi tiết phiếu ĐNTT</x:t>
  </x:si>
  <x:si>
    <x:t xml:space="preserve">Xây dựng</x:t>
  </x:si>
  <x:si>
    <x:t xml:space="preserve">XDU/00/0/0000004</x:t>
  </x:si>
  <x:si>
    <x:t xml:space="preserve">VG199</x:t>
  </x:si>
  <x:si>
    <x:t xml:space="preserve">Thiếu tờ khai hải quan, không thấy dính kèm các hóa đơn</x:t>
  </x:si>
  <x:si>
    <x:t xml:space="preserve">Thiếu tờ biên bản nghiệm thu</x:t>
  </x:si>
  <x:si>
    <x:t xml:space="preserve">XDU/05/2026/0039</x:t>
  </x:si>
  <x:si>
    <x:t xml:space="preserve">XDU/05/2026/0040</x:t>
  </x:si>
  <x:si>
    <x:t xml:space="preserve">XDU/05/2026/0041</x:t>
  </x:si>
  <x:si>
    <x:t xml:space="preserve">Khác</x:t>
  </x:si>
  <x:si>
    <x:t xml:space="preserve">K/05/2026/0058</x:t>
  </x:si>
  <x:si>
    <x:t xml:space="preserve">VS77</x:t>
  </x:si>
  <x:si>
    <x:t xml:space="preserve">K/05/2026/0043</x:t>
  </x:si>
  <x:si>
    <x:t xml:space="preserve">VS682</x:t>
  </x:si>
  <x:si>
    <x:t xml:space="preserve">83.33%(5/6 tiêu chí đúng)</x:t>
  </x:si>
  <x:si>
    <x:t xml:space="preserve">Số tiền của Ringi và DNTT không khớp</x:t>
  </x:si>
  <x:si>
    <x:t xml:space="preserve">Loại tiền trên hợp đồng chưa đọc ra, vì hợp đồng có nhiều trang, chỉ một trang có hợp đồng</x:t>
  </x:si>
  <x:si>
    <x:t xml:space="preserve">Training thêm cho AI để đọc chính xác loại tiền trong rất nhiều dữ liệu nhiễu của hợp đồng</x:t>
  </x:si>
  <x:si>
    <x:t xml:space="preserve">K/05/2026/0057</x:t>
  </x:si>
  <x:si>
    <x:t xml:space="preserve">VS523</x:t>
  </x:si>
  <x:si>
    <x:t xml:space="preserve">66.67%</x:t>
  </x:si>
  <x:si>
    <x:t xml:space="preserve">Còn nhầm lẫn giữa tên nhà cung cấp và tên người mua hàng . =&gt; AI đang phân tích sai</x:t>
  </x:si>
  <x:si>
    <x:t xml:space="preserve">Sau training kết quả chạy lại đã OK</x:t>
  </x:si>
  <x:si>
    <x:t xml:space="preserve">TỔNG HỢP NỘI DUNG CHECK THÁNG 06 - KỸ THUẬT ASOFT PHẢN HỒI </x:t>
  </x:si>
  <x:si>
    <x:t xml:space="preserve">Kết quả (NG/OK)</x:t>
  </x:si>
  <x:si>
    <x:t xml:space="preserve">Kết quả (%)</x:t>
  </x:si>
  <x:si>
    <x:t xml:space="preserve">HÒA CHECK 13.08.2026</x:t>
  </x:si>
  <x:si>
    <x:t xml:space="preserve">Phản hồi DEV 15.082026</x:t>
  </x:si>
  <x:si>
    <x:t xml:space="preserve">Phản hồi từ ASOFT</x:t>
  </x:si>
  <x:si>
    <x:t xml:space="preserve">NVL/00/0/0000088</x:t>
  </x:si>
  <x:si>
    <x:t xml:space="preserve">VB109</x:t>
  </x:si>
  <x:si>
    <x:t xml:space="preserve">AI chạy OK</x:t>
  </x:si>
  <x:si>
    <x:t xml:space="preserve">NVL/00/0/0000110</x:t>
  </x:si>
  <x:si>
    <x:t xml:space="preserve">VC54</x:t>
  </x:si>
  <x:si>
    <x:t xml:space="preserve">Đọc thông tin:
- Số hóa đơn: Đọc thừa 1 dòng cho hóa đơn NP24179.189
- Thông tin tờ khai: trường số hóa đơn đang điền là số tờ khai
- Thông tin PO đang con đọc con không
Thông tin đối chiếu:
- Ngày hóa đơn: IV_NP25179.189 ngày 25/03/2026, tờ khai 108099304500 ngày hóa đơn 25/032/026 nhưng AI báo không khớp phải check lại
- Tên nhà cung cấp:  IV_NP25179.189 tên đúng là NIHONGIKEN CORPORATION nhưng Ai đọc ra tên DHL..=&gt; Báo sai tên</x:t>
  </x:si>
  <x:si>
    <x:t xml:space="preserve">NG- Thông tin hóa đơn: invoice NP21569 không đọc lên điều kiện giao hàng, Invocie NP25179.189 đọc sai tiền (invoice 247,000JPY, AI đọc 2,582,561JPY)= Kết quả đối chiếu trả NG số tiền không khớp với DNTT</x:t>
  </x:si>
  <x:si>
    <x:t xml:space="preserve">Đã chạy lại AI =&gt; OK</x:t>
  </x:si>
  <x:si>
    <x:t xml:space="preserve">Training Done</x:t>
  </x:si>
  <x:si>
    <x:t xml:space="preserve">NVL/00/0/0000117</x:t>
  </x:si>
  <x:si>
    <x:t xml:space="preserve">VE84</x:t>
  </x:si>
  <x:si>
    <x:t xml:space="preserve">NVL/00/0/0000127</x:t>
  </x:si>
  <x:si>
    <x:t xml:space="preserve">VA40</x:t>
  </x:si>
  <x:si>
    <x:t xml:space="preserve">Dữ liệu đối chiếu trả NG
Nguyên ngân báo NG do thiếu hóa đơn, mặc dù có đính kèm INV và PL nhưng do đặt tên file sai nên AI bỏ qua không đọc dữ liệu. Do AI được training theo Rule đặt tên đã gửi Asoft
Dữ Liệu đọc đúng</x:t>
  </x:si>
  <x:si>
    <x:t xml:space="preserve">NVL/06/2026/0021</x:t>
  </x:si>
  <x:si>
    <x:t xml:space="preserve">VH193</x:t>
  </x:si>
  <x:si>
    <x:t xml:space="preserve">NVL/06/2026/0040</x:t>
  </x:si>
  <x:si>
    <x:t xml:space="preserve">VB104</x:t>
  </x:si>
  <x:si>
    <x:t xml:space="preserve">Lỗi AI báo "Điều kiện giao hàng - NG: PO = FCA THAILAND, COMMERCIALINVOICE = FCA TOKYO. - INV_EU2603-0387.pdf, PO_VB104-25120004.pdf, INV_EU2602-0536.pdf, INV_EU2603-0303.pdf, INV_EU2602-0535.pdf", tuy nhiên PIC check lại thì tất cả đều đang đúng là FCA THAILAND
-&gt; AI check lại cách đọc dữ liệu điều kiện giao hàng của các Commercial invoice trên</x:t>
  </x:si>
  <x:si>
    <x:t xml:space="preserve">NG - AI vẫn báo lỗi điều kiện giao hàng khác nhau của invoice 0387 và 0539 nhưng thực tế dữ liệu đúng, AI check sai</x:t>
  </x:si>
  <x:si>
    <x:t xml:space="preserve">Đi check dữ liệu thực tế trong 2 chứng từ thì thấy:
- IV_EU2603-0387.pdf: TRADE TERMS là FCA THAILAND
- IV_EU2602-0539.pdf: TRADE TERMS là FCA TOKYO
==&gt; Vui lòng kiểm tra kỹ lại!!!!!</x:t>
  </x:si>
  <x:si>
    <x:t xml:space="preserve">AI đã trả lời đúng dữ liệu phiếu</x:t>
  </x:si>
  <x:si>
    <x:t xml:space="preserve">NVL/06/2026/0054</x:t>
  </x:si>
  <x:si>
    <x:t xml:space="preserve">VB48</x:t>
  </x:si>
  <x:si>
    <x:t xml:space="preserve">AI báo OK nhưng trường commercial invoice chưa đọc hết ( IV_2612). Commerical inv và PKL đang làm gộp nên trường PKL đang không đọc</x:t>
  </x:si>
  <x:si>
    <x:t xml:space="preserve">NG- Các chứng từ đang đặt IV_ thực tế là Comercial invoice . Com_ của nội địa. Do tên file sai nên hok thấy ở mặt DNTT. trường hợp này nếu đúng ra thì hok có trên DNTT thì hok cần xét đến đối chiếu
- Đọc đối chiếu mục 1 chưa sắp xếp theo mặt DNTT (Mục 1: Vat 346 ở đầu DNTT nhưng lại được đọc cuối cùng, Mục 2 sắp xếp cũng hok theo DNTT)
- Có được hay không việc sắp xếp file theo thứ tự của mặt đối chiếu AI</x:t>
  </x:si>
  <x:si>
    <x:t xml:space="preserve">NG- Các chứng từ đang đặt IV_ thực tế là Comercial invoice . Com_ của nội địa. Do tên file sai nên hok thấy ở mặt DNTT. trường hợp này nếu đúng ra thì hok có trên DNTT thì hok cần xét đến đối chiếu ==&gt; Sẽ mâu thuẩn với rules đối chiếu số tiền, nếu đính kèm lên một hóa đơn thừa so với ĐNTT thì trả NG
=&gt; Phần sắp xếp thứ tự hóa đơn theo mặt đề nghị thanh toán, có thể làm được, xong việc này cần xử lý trên ERP9 ==&gt; Bàn lại với anh Lộc</x:t>
  </x:si>
  <x:si>
    <x:t xml:space="preserve">NVL/06/2026/0075</x:t>
  </x:si>
  <x:si>
    <x:t xml:space="preserve">VG245</x:t>
  </x:si>
  <x:si>
    <x:t xml:space="preserve">1. Commercial invoice: đang đọc thiếu inv IV.PL_ELTV-20260515-01 của VAT 53
2. Trường số hóa đơn thì đang đọc lẫn cả thông tin số commercial inv lẫn vào ( IV.PL_ ELTV-20260515-01)
3. Tờ khai  108210096740/  108277622460 đang đọc sai số hóa đơn ( B-50/ B-55)</x:t>
  </x:si>
  <x:si>
    <x:t xml:space="preserve">OK- Thông tin cơ bản OK nhưng do đặt tên file sai RULE , Hóa đơn thương mai của hàng trong nước là Com_ lại đặt tên file là IV-PL_ nên đọc thông tin vào mục 1</x:t>
  </x:si>
  <x:si>
    <x:t xml:space="preserve">NVL/06/2026/0076</x:t>
  </x:si>
  <x:si>
    <x:t xml:space="preserve">VG85</x:t>
  </x:si>
  <x:si>
    <x:t xml:space="preserve">PKL đính thiếu nhưng AI vẫn báo OK. 
Sau khi đính lại thì PKL đang đọc sai phần số lượng</x:t>
  </x:si>
  <x:si>
    <x:t xml:space="preserve">NVL/06/2026/0085</x:t>
  </x:si>
  <x:si>
    <x:t xml:space="preserve">VG112</x:t>
  </x:si>
  <x:si>
    <x:t xml:space="preserve">- AI đã trả lời chính xác.</x:t>
  </x:si>
  <x:si>
    <x:t xml:space="preserve">- AI trả lời đúng theo Rules
- AI trả lời tốt</x:t>
  </x:si>
  <x:si>
    <x:t xml:space="preserve">- Giữ kết quả AI OK.</x:t>
  </x:si>
  <x:si>
    <x:t xml:space="preserve">- Đã mở 8/8 file vật lý; có 3 file scan.
- Các tiêu chí của lần chạy mới nhất đều trả OK.</x:t>
  </x:si>
  <x:si>
    <x:t xml:space="preserve">NVL/06/2026/0095</x:t>
  </x:si>
  <x:si>
    <x:t xml:space="preserve">VF88</x:t>
  </x:si>
  <x:si>
    <x:t xml:space="preserve">- Đã mở 8/8 file vật lý; có 0 file scan.
- Các tiêu chí của lần chạy mới nhất đều trả OK.</x:t>
  </x:si>
  <x:si>
    <x:t xml:space="preserve">NVL/06/2026/0105</x:t>
  </x:si>
  <x:si>
    <x:t xml:space="preserve">VG265</x:t>
  </x:si>
  <x:si>
    <x:t xml:space="preserve">Thông tin check AI ra OK=&gt; Đúng với chứng từ
Tuy nhiên:
-Số hóa đơn: 
 Đọc sai tiền: Đúng 21,666$, AI đọc 16,455$
Đọc sai tên NCC: Đúng Sefar (Thailand) Co., LTD., AI đọc Sefar PET 1500
- Tờ khai:
Đọc sai số hóa đơn trên tờ khai: Đúng 123/200/10003522, AI đọc 108148221420
- Thông tin PO/ CT: Số PO VG265-26030001 thiếu không đọc lên dữ liệu
- Packing list: Sai thông tin số lượng, tên nhà cung cấp</x:t>
  </x:si>
  <x:si>
    <x:t xml:space="preserve">NVL/06/2026/0129</x:t>
  </x:si>
  <x:si>
    <x:t xml:space="preserve">VF64</x:t>
  </x:si>
  <x:si>
    <x:t xml:space="preserve">Thông tin check AI ra OK=&gt; Đúng với chứng từ
Tuy nhiên:
- Thông tin Commercial invoice đọc sai: Đúng  90, AI đọc 06  IV_90.pdf </x:t>
  </x:si>
  <x:si>
    <x:t xml:space="preserve">Các chứng từ đang đặt IV_ thực tế là Comercial invoice . Com_ của nội địa.</x:t>
  </x:si>
  <x:si>
    <x:t xml:space="preserve">File đặt tên sai theo rules =&gt; Nên AI bám theo rules đặt tên và sắp xếp dữ liệu vào đúng mục chứng từ theo fomat tên file ==&gt; Lỗi đặt tên file từ người dùng</x:t>
  </x:si>
  <x:si>
    <x:t xml:space="preserve">NVL/06/2026/0133</x:t>
  </x:si>
  <x:si>
    <x:t xml:space="preserve">VG49</x:t>
  </x:si>
  <x:si>
    <x:t xml:space="preserve">AI báo kết quả OK nhưng trường PO AI đang không đọc. Trường Commercial invoice đang đọc lẫn cả PKL mặc dù đặt tên đúng theo quy tắc</x:t>
  </x:si>
  <x:si>
    <x:t xml:space="preserve">NG- Mục đối chiếu thông tin số tiền của Ringi và DNTT báo NG do số tiền trên Ringi &lt; Số tiền trên DNTT. Nhưng thực tế là khớp tiền với dòng có Ringi.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</x:si>
  <x:si>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Cần bổ sung thêm rules, Đối chiếu số tiền yêu cầu trên mặt đề nghị thanh toán, chỉ có dòng số tiền yêu cầu nào, có thêm thông tin số ringi thì mới đối chiếu với số tiền trên file ringi tương ứng, còn dòng nào không có số ringi thì không đối chiếu ==&gt; Update rules
- Lỗi định dạng do người dùng đặt sai tên file nên các file đặt tên sai là IV_PL (vốn là Com_ ) bị đọc vào trường thông tin số 1
- Phần lỗi PO đã chạy lại OK</x:t>
  </x:si>
  <x:si>
    <x:t xml:space="preserve">NVL/06/2026/0134</x:t>
  </x:si>
  <x:si>
    <x:t xml:space="preserve">AI báo kết quả OK nhưng trường PO AI đang không đọc. Trường Commercial invoice đang đọc lẫn cả PKL mặc dù đặt tên đúng theo quy tắc. Trường Packing list không đọc</x:t>
  </x:si>
  <x:si>
    <x:t xml:space="preserve">NG - Lỗi tương tự phía trên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</x:si>
  <x:si>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 Lỗi định dạng do người dùng đặt sai tên file nên các file đặt tên sai là IV_PL (vốn là Com_ ) bị đọc vào trường thông tin số 1
- Phần lỗi PO đã chạy lại OK</x:t>
  </x:si>
  <x:si>
    <x:t xml:space="preserve">NVL/06/2026/0137</x:t>
  </x:si>
  <x:si>
    <x:t xml:space="preserve">NVL/06/2026/0141</x:t>
  </x:si>
  <x:si>
    <x:t xml:space="preserve">VG66</x:t>
  </x:si>
  <x:si>
    <x:t xml:space="preserve">NVL/06/2026/0148</x:t>
  </x:si>
  <x:si>
    <x:t xml:space="preserve">NVL/06/2026/0149</x:t>
  </x:si>
  <x:si>
    <x:t xml:space="preserve">VA30</x:t>
  </x:si>
  <x:si>
    <x:t xml:space="preserve">NVL/06/2026/0150</x:t>
  </x:si>
  <x:si>
    <x:t xml:space="preserve">VG167</x:t>
  </x:si>
  <x:si>
    <x:t xml:space="preserve">NVL/06/2026/0155</x:t>
  </x:si>
  <x:si>
    <x:t xml:space="preserve">VA59</x:t>
  </x:si>
  <x:si>
    <x:t xml:space="preserve">NVL/06/2026/0196</x:t>
  </x:si>
  <x:si>
    <x:t xml:space="preserve">VH256</x:t>
  </x:si>
  <x:si>
    <x:t xml:space="preserve">Đính kèm thiếu chứng từ</x:t>
  </x:si>
  <x:si>
    <x:t xml:space="preserve">Lấy lại mẫu tháng sau</x:t>
  </x:si>
  <x:si>
    <x:t xml:space="preserve">NVL/06/2026/0198</x:t>
  </x:si>
  <x:si>
    <x:t xml:space="preserve">NVL/06/2026/0203</x:t>
  </x:si>
  <x:si>
    <x:t xml:space="preserve"> Không khớp sau khi đã kiểm tra cả đối chiếu từng dòng và đối chiếu gom nhóm/tổng =&gt; Khớp số tiền , AI check lại</x:t>
  </x:si>
  <x:si>
    <x:t xml:space="preserve">NVL/06/2026/0208</x:t>
  </x:si>
  <x:si>
    <x:t xml:space="preserve">VH211</x:t>
  </x:si>
  <x:si>
    <x:t xml:space="preserve"> Không khớp loại tiền giữa COMMERCIALINVOICE (IV_MS20260422.pdf) với ĐNTT (Yen Japan) và PO (PO_VH211-26030504.pdf) với ĐNTT (Yen Japan), cần kiểm tra lại. =&gt; Khớp loại tiền , AI check lại</x:t>
  </x:si>
  <x:si>
    <x:t xml:space="preserve">NG- AI đọc thiếu thông tin tên NCC và ngày của trường PL
- Thông tin tờ khai không sắp xếp theo thứ tự invocie của DNTT</x:t>
  </x:si>
  <x:si>
    <x:t xml:space="preserve">Chạy đối chiếu lại =&gt; AI đã trả ra chính xác</x:t>
  </x:si>
  <x:si>
    <x:t xml:space="preserve">NVL/06/2026/0210</x:t>
  </x:si>
  <x:si>
    <x:t xml:space="preserve">VC08</x:t>
  </x:si>
  <x:si>
    <x:t xml:space="preserve">Thiếu tờ khai</x:t>
  </x:si>
  <x:si>
    <x:t xml:space="preserve">NVL/06/2026/0212</x:t>
  </x:si>
  <x:si>
    <x:t xml:space="preserve">VG61</x:t>
  </x:si>
  <x:si>
    <x:t xml:space="preserve">NG- Thông tin cơ bản đọc và đối chiếu Ok, chỉ đọc thiếu thông tin tiền và tên NCC trên Ringi</x:t>
  </x:si>
  <x:si>
    <x:t xml:space="preserve">Hiện tại có rất nhiều phiếu RINGI đính kèm có trang dữ liệu bên trong bị lật =&gt; Điều này ảnh hưởng trực tiếp đến kết quả đọc dữ liệu của AI
==&gt; Kết quả sau chạy lại AI =&gt; OK</x:t>
  </x:si>
  <x:si>
    <x:t xml:space="preserve">- Đã mở 5/5 file vật lý; có 5 file scan.
- Các tiêu chí của lần chạy mới nhất đều trả OK.</x:t>
  </x:si>
  <x:si>
    <x:t xml:space="preserve">NVL/06/2026/0215</x:t>
  </x:si>
  <x:si>
    <x:t xml:space="preserve">VC73</x:t>
  </x:si>
  <x:si>
    <x:t xml:space="preserve">NVL/06/2026/0216</x:t>
  </x:si>
  <x:si>
    <x:t xml:space="preserve">VF58</x:t>
  </x:si>
  <x:si>
    <x:t xml:space="preserve">NVL/06/2026/0234</x:t>
  </x:si>
  <x:si>
    <x:t xml:space="preserve">NVL/06/2026/0235</x:t>
  </x:si>
  <x:si>
    <x:t xml:space="preserve">VC80</x:t>
  </x:si>
  <x:si>
    <x:t xml:space="preserve">NVL/06/2026/0242</x:t>
  </x:si>
  <x:si>
    <x:t xml:space="preserve">VF04</x:t>
  </x:si>
  <x:si>
    <x:t xml:space="preserve">AI báo lỗi "Điều kiện giao hàng - NG và Ngày hoàn thành kiểm tra - NG"
-&gt; AI báo lỗi đúng, PIC đã sửa khi submit chứng từ cứng</x:t>
  </x:si>
  <x:si>
    <x:t xml:space="preserve">NG- Một số invoice không đọc lên điều kiện giao hàng: 015 016 018 019
-Số tiền inoice MEV-KD-2016-018 và tờ khai khác với DNTT là do có 1 phần FOC? Này có thể train cho AI tính ra tiền FOC và tiền phải thanh toán không?
- Thông tin đọc tiền của PO VF04-26020018, 19 20 21 sai </x:t>
  </x:si>
  <x:si>
    <x:t xml:space="preserve">Đã chạy lại AI, điều kiện giao hàng đã đọc lên đầy đủ, và các thông tin khác đã đọc lên chính xác</x:t>
  </x:si>
  <x:si>
    <x:t xml:space="preserve">NVL/06/2026/0246</x:t>
  </x:si>
  <x:si>
    <x:t xml:space="preserve">VB09</x:t>
  </x:si>
  <x:si>
    <x:t xml:space="preserve">- AI trả NG chưa chính xác ở tiêu chí Loại tiền và Hạn thanh toán.
- Kết quả Loại tiền lấy thiếu dữ liệu trên file PKL để kết luận NG, dù ĐNTT/Invoice/Tờ khai đang thể hiện USD.
- Mô tả Hạn thanh toán tự mâu thuẫn: vừa báo chuẩn 01/07/2026, vừa liệt kê 30/06/2026 là ngày hợp lệ.</x:t>
  </x:si>
  <x:si>
    <x:t xml:space="preserve">NG- Thông tin hóa đơn: Đọc thiếu điều kiện giao hàng của 9/14 Invoice, Đọc sai số hóa đơn của 3 invoice dẫn đến đối chiếu hóa đơn báo NG 159429, 159657, 159863
- AI tính sai hạn thanh toán: Hóa đơn ngày tháng 2,3 , Điều kiện thanh toán AMS90 thì ngày thanh toán 30/06/2026 phù hợp. AI báo ngày hợp lệ là 1/07/2026
- Đọc sai ngày của 2 PL 159476 và 159576</x:t>
  </x:si>
  <x:si>
    <x:t xml:space="preserve">Hiện tại có nhiều tờ khai nên có nhiều hạn thanh toán chuẩn được tính ra, vì mỗi tờ khai có ngày thông quan khác nhau
Các thông tin khác đã đọc lên chính xác
</x:t>
  </x:si>
  <x:si>
    <x:t xml:space="preserve">- AI đối chiếu sai
- Rules chưa rõ</x:t>
  </x:si>
  <x:si>
    <x:t xml:space="preserve">- Rà lại Rules Loại tiền/Hạn thanh toán: không lấy PKL thiếu loại tiền làm NG khi chứng từ thanh toán chính đã đủ; mô tả hạn phải thống nhất.</x:t>
  </x:si>
  <x:si>
    <x:t xml:space="preserve">- Đã mở 71/71 file vật lý; có 53 file scan.
- Có 2 tiêu chí cần điều chỉnh: Loại tiền, Hạn thanh toán.</x:t>
  </x:si>
  <x:si>
    <x:t xml:space="preserve">NVL/06/2026/0265</x:t>
  </x:si>
  <x:si>
    <x:t xml:space="preserve">VD53</x:t>
  </x:si>
  <x:si>
    <x:t xml:space="preserve">Thông tin tờ khai đang đọc sai ngày thông quan </x:t>
  </x:si>
  <x:si>
    <x:t xml:space="preserve">NVL/06/2026/0282</x:t>
  </x:si>
  <x:si>
    <x:t xml:space="preserve">- AI đã trả lời chính xác theo dữ liệu và Rules hiện hành.</x:t>
  </x:si>
  <x:si>
    <x:t xml:space="preserve">NG- AI tính sai hạn thanh toán. Ngày hóa đơn tháng 5 AMS30=&gt; Ngày thanh toán 30/06 OK
- PL: Không đọc lên tên NCC và ngày của PL</x:t>
  </x:si>
  <x:si>
    <x:t xml:space="preserve">Điều kiện thanh toán là AMS 30 days, theo rules hiện tại là dùng ngày hoàn thành thông quan là 05/06/2026 cộng 30 ngày thành hạn thanh toán chuẩn là 03/07/2026 =&gt; Không có dùng ngày hóa đơn
File PL đính kèm bị lật trang nên AI đọc không được. =&gt; Đã nâng cấp và chạy lại ==&gt; Kết quả OK</x:t>
  </x:si>
  <x:si>
    <x:t xml:space="preserve">- AI trả lời đúng theo Rules</x:t>
  </x:si>
  <x:si>
    <x:t xml:space="preserve">- Giữ kết quả AI NG theo Rules hiện hành.</x:t>
  </x:si>
  <x:si>
    <x:t xml:space="preserve">- Đã mở 4/4 file vật lý; có 4 file scan.
- AI NG tại: Hạn thanh toán.</x:t>
  </x:si>
  <x:si>
    <x:t xml:space="preserve">NVL/06/2026/0288</x:t>
  </x:si>
  <x:si>
    <x:t xml:space="preserve">VA26</x:t>
  </x:si>
  <x:si>
    <x:t xml:space="preserve">Đọc thông tin:
- Số hóa đơn: Không đọc thông tin
Thông tin đối chiếu:
- Số hóa đơn: Cus_108173714610 khai chung tờ khai cho hóa đơn NPX63M02 &amp; NPX63M03 nên  không cần có hóa đơn thương mại
- Ngày hóa đơn tờ khai và hóa đơn khớp nhau nhưng đang báo NG
- Số tiền: Tờ khai nhỏ hơn số tiền của DNTT vì chỉ thanh toán 1 phần</x:t>
  </x:si>
  <x:si>
    <x:t xml:space="preserve">NG- Đọc thông tin:
- Thông tin hóa đơn không sắp xếp theo thứ tự của DNTT
Thông tin đối chiếu:
- Hạn thanh toán : NG là check chuẩn khi DNTT để thanh toán 19/06 Tuy nhiên hạn chuẩn phải là 30/06/2026 thay vì 02/06 như AI báo
- Số tiền: DNTT hok thanh toán cho invoice 03 nhưng TK hai quan khai cho cả hai 
- Trường số hóa đơn AI báo lỗi nhưng thông tin trên file đính kèm OK</x:t>
  </x:si>
  <x:si>
    <x:t xml:space="preserve">Hạn thanh toán hiện tại đang làm theo rules là lấy ngày mốc trên các chứng từ, ở trường hợp này lấy ngày thông quan từ tờ khai hải quan là 25/03/2026 cộng với đúng 90 ngày lịch theo điều kiện thanh toán là ra 23/06/2026 thì lấy ngày này là hạn thanh toán chuẩn, tại sao là phải lấy ngày 30/06/2026 =&gt; Có phải cần lấy ngày cuối tháng không? Nhờ chị Hoài hỏi lại để cập nhật rules nếu cần.
- Số tiền ĐNTT không có yêu cầu cho Iv 03 nên AI đang trả NG là đúng.
- Trường hợp số hóa đơn sai là do: AI cảnh báo rằng tên File người dùng đặt sai, AI đọc chính xác số hóa đơn bên trong chứng từ, tuy nhiên người dùng đã đặt tên file có số hóa đơn thừa ký tự 'P' so với số hóa đơn thật trong chứng từ nên khi đối chiếu AI phát hiện và trả NG kèm giải thích.</x:t>
  </x:si>
  <x:si>
    <x:t xml:space="preserve">NVL/06/2026/0310</x:t>
  </x:si>
  <x:si>
    <x:t xml:space="preserve">VH132</x:t>
  </x:si>
  <x:si>
    <x:t xml:space="preserve"> - Không khớp ngày hóa đơn giữa CUSTOMSHEET (Cus_108212971310.xlsx) với COMMERCIALINVOICE (INV 00393559-00393560-00393561-00393562-00393563.pdf), cần kiểm tra lại =&gt; CÓ KHỚP
 - Không khớp loại tiền giữa chứng từ COMMERCIALINVOICE (INV 00394111.pdf) với ĐNTT (USD), cần kiểm tra lại =&gt; AI móc nhầm tờ khai của lô INV khác</x:t>
  </x:si>
  <x:si>
    <x:t xml:space="preserve">NVL/06/2026/0311</x:t>
  </x:si>
  <x:si>
    <x:t xml:space="preserve">NG- Đọc sai tiền của invoice 393899, 394214, 394215, Không đọc điều kiện giao hàng của 394216</x:t>
  </x:si>
  <x:si>
    <x:t xml:space="preserve">- Đã mở 15/15 file vật lý; có 2 file scan.
- AI NG tại: Tên nhà cung cấp.</x:t>
  </x:si>
  <x:si>
    <x:t xml:space="preserve">NVL/06/2026/0317</x:t>
  </x:si>
  <x:si>
    <x:t xml:space="preserve">VH111</x:t>
  </x:si>
  <x:si>
    <x:t xml:space="preserve">NVL/06/2026/0328</x:t>
  </x:si>
  <x:si>
    <x:t xml:space="preserve">VG188</x:t>
  </x:si>
  <x:si>
    <x:t xml:space="preserve">NVL/06/2026/0329</x:t>
  </x:si>
  <x:si>
    <x:t xml:space="preserve">VF85</x:t>
  </x:si>
  <x:si>
    <x:t xml:space="preserve">Đề nghị thanh toán cho 3 hóa đơn, bộ phận chỉ up 1 hóa đơn mà AI vẫn phải hồi OK </x:t>
  </x:si>
  <x:si>
    <x:t xml:space="preserve">OK,BP đính kèm thiếu nhiều chứng từ</x:t>
  </x:si>
  <x:si>
    <x:t xml:space="preserve">Đã chạy lại kết quả AI trả lời đúng</x:t>
  </x:si>
  <x:si>
    <x:t xml:space="preserve">NVL/06/2026/0338</x:t>
  </x:si>
  <x:si>
    <x:t xml:space="preserve">NVL/06/2026/0339</x:t>
  </x:si>
  <x:si>
    <x:t xml:space="preserve">VB05</x:t>
  </x:si>
  <x:si>
    <x:t xml:space="preserve">- Đã mở 73/73 file vật lý; có 45 file scan.
- AI NG tại: Số tiền.</x:t>
  </x:si>
  <x:si>
    <x:t xml:space="preserve">NVL/06/2026/0373</x:t>
  </x:si>
  <x:si>
    <x:t xml:space="preserve">- Đã mở 4/4 file vật lý; có 0 file scan.
- Các tiêu chí của lần chạy mới nhất đều trả OK.</x:t>
  </x:si>
  <x:si>
    <x:t xml:space="preserve">NVL/06/2026/0375</x:t>
  </x:si>
  <x:si>
    <x:t xml:space="preserve">VH229</x:t>
  </x:si>
  <x:si>
    <x:t xml:space="preserve">- Thiếu dữ liệu số hóa đơn trên chứng từ COMMERCIALINVOICE, file 100251011&amp;100251060.pdf, cần kiểm tra lại. Và thiếu các loại chứng từ bắt buộc là Tờ khai hải quan. Cần kiểm tra lại
- Thiếu tờ khai =&gt;
- Không khớp sau khi kiểm tra cả đối chiếu từng dòng và đối chiếu gom nhóm / tổng</x:t>
  </x:si>
  <x:si>
    <x:t xml:space="preserve">Đặt sai rule tên tờ khai =&gt; Lấy lại mẫu tháng sau</x:t>
  </x:si>
  <x:si>
    <x:t xml:space="preserve">DV/06/2026/0044</x:t>
  </x:si>
  <x:si>
    <x:t xml:space="preserve">VS721</x:t>
  </x:si>
  <x:si>
    <x:t xml:space="preserve">- Lỗi đính kèm file
- AI trả lời đúng theo Rules</x:t>
  </x:si>
  <x:si>
    <x:t xml:space="preserve">- Bổ sung đúng chứng từ còn thiếu hoặc xác nhận Rules nếu nghiệp vụ được phép thiếu chứng từ này.</x:t>
  </x:si>
  <x:si>
    <x:t xml:space="preserve">- Đã mở 1/1 file vật lý; có 0 file scan.
- AI NG do thiếu dữ liệu tại: Số hợp đồng, Số hóa đơn.</x:t>
  </x:si>
  <x:si>
    <x:t xml:space="preserve">DV/06/2026/0045</x:t>
  </x:si>
  <x:si>
    <x:t xml:space="preserve">- Đã mở 1/1 file vật lý; có 1 file scan.
- AI NG do thiếu dữ liệu tại: Số hợp đồng, Số hóa đơn.</x:t>
  </x:si>
  <x:si>
    <x:t xml:space="preserve">DV/06/2026/0063</x:t>
  </x:si>
  <x:si>
    <x:t xml:space="preserve">VB74</x:t>
  </x:si>
  <x:si>
    <x:t xml:space="preserve">1. AI báo: Thiếu dữ liệu Số Ringi trên chứng từ RINGI trong file Ringi_39384.pdf, cần kiểm tra lại.
PIC check: có số ringi trên chứng từ
2. AI báo: 	Thiếu dữ liệu Số Ringi trên chứng từ RINGI trong file Ringi_39384.pdf, cần kiểm tra lại.
PIC check: số tiền khớp (Trên ringi có nhiều dòng số tiền, có thể AI đọc sai dòng)
3. AI báo: 		Tổng số tiền yêu cầu trên ĐNTT là 440851000. Tổng số tiền phải thanh toán theo CONTRACT là 374283000. Tổng số tiền trên INVOICE/COMMERCIALINVOICE là 383873000.
PIC check: số tiền đúng</x:t>
  </x:si>
  <x:si>
    <x:t xml:space="preserve">DV/06/2026/0075</x:t>
  </x:si>
  <x:si>
    <x:t xml:space="preserve">VG264</x:t>
  </x:si>
  <x:si>
    <x:t xml:space="preserve">1. Thông tin hóa đơn đang đọc lẫn cả Commercial inv( Quy tắc đang đặt đúng). Trong khi phần thông tin commercial thì lại không đọc
2. Có 2 bảng kê thì 1 cái đọc từng dòng đọc thiếu, 1 cái thì đọc tổng
3. Phụ lục hợp đồng đang không đọc( CT_35.pdf)</x:t>
  </x:si>
  <x:si>
    <x:t xml:space="preserve">DV/06/2026/0090</x:t>
  </x:si>
  <x:si>
    <x:t xml:space="preserve">VG200</x:t>
  </x:si>
  <x:si>
    <x:t xml:space="preserve">- Đã mở 86/86 file vật lý; có 86 file scan.
- AI NG tại: Số Ringi, Số tiền, Loại tiền.</x:t>
  </x:si>
  <x:si>
    <x:t xml:space="preserve">DV/06/2026/0118</x:t>
  </x:si>
  <x:si>
    <x:t xml:space="preserve">- AI trả NG do chưa nhận diện được chứng từ có trong hồ sơ.
- Hồ sơ có file thuộc loại: contract, ringi, invoice.</x:t>
  </x:si>
  <x:si>
    <x:t xml:space="preserve">- AI đọc sai</x:t>
  </x:si>
  <x:si>
    <x:t xml:space="preserve">- Cải thiện Prompt trích xuất để nhận diện đúng loại file và lấy đủ dữ liệu trước khi đối chiếu.</x:t>
  </x:si>
  <x:si>
    <x:t xml:space="preserve">- Đã mở 20/20 file vật lý; có 20 file scan.
- AI NG tại: Số Ringi, Số tiền, Số hợp đồng.</x:t>
  </x:si>
  <x:si>
    <x:t xml:space="preserve">DV/06/2026/0120</x:t>
  </x:si>
  <x:si>
    <x:t xml:space="preserve">VG72</x:t>
  </x:si>
  <x:si>
    <x:t xml:space="preserve">MM/00/0/0000008</x:t>
  </x:si>
  <x:si>
    <x:t xml:space="preserve">- Đã mở 12/12 file vật lý; có 6 file scan.
- Các tiêu chí của lần chạy mới nhất đều trả OK.</x:t>
  </x:si>
  <x:si>
    <x:t xml:space="preserve">MM/00/0/0000009</x:t>
  </x:si>
  <x:si>
    <x:t xml:space="preserve">- Đã mở 13/13 file vật lý; có 5 file scan.
- AI NG tại: Loại tiền, Số tiền.</x:t>
  </x:si>
  <x:si>
    <x:t xml:space="preserve">MM/00/0/0000010</x:t>
  </x:si>
  <x:si>
    <x:t xml:space="preserve">VG349</x:t>
  </x:si>
  <x:si>
    <x:t xml:space="preserve">- Đã mở 4/4 file vật lý; có 1 file scan.
- AI NG do thiếu dữ liệu tại: Điều kiện giao hàng, Ngày hóa đơn, Hạn thanh toán, Số tiền.</x:t>
  </x:si>
  <x:si>
    <x:t xml:space="preserve">MM/06/2026/0003</x:t>
  </x:si>
  <x:si>
    <x:t xml:space="preserve">VG230</x:t>
  </x:si>
  <x:si>
    <x:t xml:space="preserve">- Đã mở 2/2 file vật lý; có 1 file scan.
- AI NG do thiếu dữ liệu tại: Hạn thanh toán.</x:t>
  </x:si>
  <x:si>
    <x:t xml:space="preserve">MM/06/2026/0004</x:t>
  </x:si>
  <x:si>
    <x:t xml:space="preserve">VB81</x:t>
  </x:si>
  <x:si>
    <x:t xml:space="preserve">Thanh toán lần 2 - 60% sau khi có BOL cho VB81-25120002
6. Không khớp số Ringi giữa ĐNTT (51VN-0051) với RINGI.pdf (266106 25, VNNK-1304-39685), cần kiểm tra lại.
=&gt; AI đọc ở đâu ra số Ringhi VNNK-1304-39685? File attach đúng Ringhi 51VN-0051
7.  Thiếu thông tin về điều kiện thanh toán cụ thể cho phần 60% và 10% (ví dụ: ngày thông quan, ngày BBNT) để xác định ngày đến hạn thanh toán.
=&gt;Điều kiện thanh toán sẽ chỉ để chung chung (60%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Thiếu dữ liệu tên nhà cung cấp ở chứng từ RINGI trong file RINGI.pdf, cần kiểm tra lại.
=&gt; Thực tế có khớp
11.  Số tiền PO/CONTRACT không nằm trong khoảng 90 phần trăm đến 110 phần trăm tổng tiền RINGI, cần kiểm tra lại.
===&gt; Thực tế, nhiều Ringhi xin mua nhiều máy, mà 1 PO/ 1 Contract chỉ là 1 phần trong Ringhi đã xin nên sẽ không đùng điều kiện "Số tiền PO/CONTRACT nằm trong khoảng 90% đến 110 %"</x:t>
  </x:si>
  <x:si>
    <x:t xml:space="preserve">Các điều kiện check liên quan đến Ringhi chỉ cần: Số Ringhi, tên nhà cung cấp, loại tiền, số tiền PO/ contract thì chỉ cần &lt;110% số tiền Ringhi</x:t>
  </x:si>
  <x:si>
    <x:t xml:space="preserve">Trong lần chạy AI sau đợt training tháng 05 thì AI báo Không khớp số Ringi giữa ĐNTT (51VN-0051) với chứng từ RINGI (02130006, VN3602) =&gt; vì File RINGI dài 13 trang, và còn nhiều dữ liệu không liên quan nữa, sau khi check thì đính kèm quá nhiều dữ liệu trong khi thực tế số ringi ở 2 trang cuối. =&gt; AI trích xuất dư số RINGI, trích xuất thêm thông tin sai.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</x:si>
  <x:si>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MM/06/2026/0005</x:t>
  </x:si>
  <x:si>
    <x:t xml:space="preserve">VC27</x:t>
  </x:si>
  <x:si>
    <x:t xml:space="preserve">- Đã mở 4/4 file vật lý; có 1 file scan.
- AI NG do thiếu dữ liệu tại: Số Ringi, Hạn thanh toán, Số tiền.</x:t>
  </x:si>
  <x:si>
    <x:t xml:space="preserve">MM/06/2026/0006</x:t>
  </x:si>
  <x:si>
    <x:t xml:space="preserve">VD49</x:t>
  </x:si>
  <x:si>
    <x:t xml:space="preserve">6. Không khớp số Ringi giữa ĐNTT (51VN-0115) với chứng từ RINGI.pdf (23-266106-25 và VNNK-1304-39685), cần kiểm tra lại.
=&gt; AI đọc ở đâu ra số Ringhi VNNK-1304-39685? File attach đúng Ringhi 51VN-0115
7.  Thiếu mốc ngày tham chiếu (Ngày PO hoặc Ngày thông quan/BBNT) để xác định ngày đến hạn thanh toán theo điều khoản '30 days Agains BL date'.
=&gt;Điều kiện thanh toán sẽ chỉ để chung chung (100%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Không khớp tên nhà cung cấp giữa chứng từ RINGI.pdf và VD49-26020002 CF.pdf, cần kiểm tra lại.
=&gt; Thực tế có khớp
11.  Thiếu số tiền RINGI cần thiết để kiểm tra so sánh với PO.
=&gt; Có số tiền</x:t>
  </x:si>
  <x:si>
    <x:t xml:space="preserve">Trong lần chạy AI sau đợt training tháng 05 thì AI báo OK tuy nhiên ở mục thông tin file RINGI hiện thêm một dòng thông tin mục dữ liệu khác (không phải file ringi) vì file ringi dài 5 trang, và sau khi check thì file ringi còn đính kèm khác trong khi thực tế số ringi ở 2 trang cuối. =&gt; AI trích xuất dư và sai số RINGI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</x:si>
  <x:si>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MM/06/2026/0007</x:t>
  </x:si>
  <x:si>
    <x:t xml:space="preserve">VD65</x:t>
  </x:si>
  <x:si>
    <x:t xml:space="preserve">- Đã mở 4/4 file vật lý; có 3 file scan.
- AI NG do thiếu dữ liệu tại: Số Ringi, Hạn thanh toán, Tên nhà cung cấp, Số tiền.</x:t>
  </x:si>
  <x:si>
    <x:t xml:space="preserve">MM/06/2026/0008</x:t>
  </x:si>
  <x:si>
    <x:t xml:space="preserve">- Đã mở 6/6 file vật lý; có 1 file scan.
- AI NG do thiếu dữ liệu tại: Điều kiện giao hàng, Ngày hóa đơn, Hạn thanh toán, Số tiền.</x:t>
  </x:si>
  <x:si>
    <x:t xml:space="preserve">MM/06/2026/0009</x:t>
  </x:si>
  <x:si>
    <x:t xml:space="preserve">- Đã mở 5/5 file vật lý; có 3 file scan.
- AI NG tại: Số Ringi, Hạn thanh toán, Loại tiền, Số tiền.</x:t>
  </x:si>
  <x:si>
    <x:t xml:space="preserve">MM/06/2026/0010</x:t>
  </x:si>
  <x:si>
    <x:t xml:space="preserve">- Đã mở 6/6 file vật lý; có 2 file scan.
- AI NG do thiếu dữ liệu tại: Điều kiện giao hàng, Ngày hóa đơn, Số Ringi, Hạn thanh toán, Loại tiền, Số tiền.</x:t>
  </x:si>
  <x:si>
    <x:t xml:space="preserve">MM/06/2026/0011</x:t>
  </x:si>
  <x:si>
    <x:t xml:space="preserve">Thanh toán lần 3 - 10% sau nghiệm thu 
6.  Không khớp số Ringi giữa ĐNTT (51VN-0098) với RINGI.pdf (23-266106-25 và VNNK-1304-39685), cần kiểm tra lại.
=&gt; Số Ringhi có khớp
7.  Thiếu thông tin về ngày giao hàng (deliver) và ngày báo cáo kiểm tra (inspection report) để xác định đầy đủ hạn thanh toán.
=&gt;Điều kiện thanh toán sẽ chỉ để chung chung (10% sau nghiệm thu)=&gt; training cho AI tính từ ngày được duyệt nghiêm thu (TH này chỉ cần ngày "thời hạn thanh toán" sau ngày duyệt nghiệm thu là OK)
9.  Không khớp loại tiền giữa chứng từ RINGI (RINGI.pdf) và chứng từ PO (VG146-25120071 REV_cf.pdf), cần kiểm tra lại.
=&gt; Số tiền khớp
10.  Thiếu dữ liệu tên nhà cung cấp trong chứng từ loại RINGI tại file RINGI.pdf, cần kiểm tra lại.
=&gt; Khớp nhà CC</x:t>
  </x:si>
  <x:si>
    <x:t xml:space="preserve">Trong lần chạy AI sau đợt training tháng 05 thì AI số Ringi đã trích xuất chính xác =&gt; AI chạy OK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=&gt;=&gt;Điều kiện thanh toán sẽ chỉ để chung chung (10% sau nghiệm thu)=&gt; training cho AI tính từ ngày được duyệt nghiêm thu (TH này chỉ cần ngày "thời hạn thanh toán" sau ngày duyệt nghiệm thu là OK)</x:t>
  </x:si>
  <x:si>
    <x:t xml:space="preserve">MM/06/2026/0012</x:t>
  </x:si>
  <x:si>
    <x:t xml:space="preserve">- Đã mở 7/7 file vật lý; có 1 file scan.
- AI NG tại: Ngày hóa đơn, Số Ringi, Hạn thanh toán, Loại tiền, Số tiền.</x:t>
  </x:si>
  <x:si>
    <x:t xml:space="preserve">MM/06/2026/0013</x:t>
  </x:si>
  <x:si>
    <x:t xml:space="preserve">VG23</x:t>
  </x:si>
  <x:si>
    <x:t xml:space="preserve">- Đã mở 5/5 file vật lý; có 1 file scan.
- AI NG do thiếu dữ liệu tại: Số Ringi, Hạn thanh toán, Số tiền.</x:t>
  </x:si>
  <x:si>
    <x:t xml:space="preserve">MM/06/2026/0014</x:t>
  </x:si>
  <x:si>
    <x:t xml:space="preserve">VG290</x:t>
  </x:si>
  <x:si>
    <x:t xml:space="preserve">- Đã mở 6/6 file vật lý; có 1 file scan.
- AI NG tại: Ngày hóa đơn, Số Ringi, Hạn thanh toán, Số tiền.</x:t>
  </x:si>
  <x:si>
    <x:t xml:space="preserve">MM/06/2026/0015</x:t>
  </x:si>
  <x:si>
    <x:t xml:space="preserve">VG300</x:t>
  </x:si>
  <x:si>
    <x:t xml:space="preserve">Thanh toán lần 3 - 10% sau khi giao hàng cho
7.  Thiếu thông tin về ngày giao hàng (deliver) và ngày báo cáo kiểm tra (inspection report) để xác định đầy đủ hạn thanh toán.
=&gt; Sau giao hàng thì đối chiếu ngày thời hạn thanh toán trên yêu cầu thanh toán sau ngày thông quan là OK 
9.  Không khớp loại tiền giữa ĐNTT (USD) với chứng từ RINGI (VG300-25120003 RINGI.pdf) (JPY), cần kiểm tra lại.
=&gt; AI lấy thôn tin Ringhi không đúng
11.  Thiếu thông tin về tỷ lệ thanh toán tương ứng với Lần thanh toán 3 trong PO để xác định số tiền phải thanh toán.
=&gt; Tên PO: 10% after inspection</x:t>
  </x:si>
  <x:si>
    <x:t xml:space="preserve">MM/06/2026/0016</x:t>
  </x:si>
  <x:si>
    <x:t xml:space="preserve">VG305</x:t>
  </x:si>
  <x:si>
    <x:t xml:space="preserve">- AI trả NG do chưa nhận diện được chứng từ có trong hồ sơ.
- Hồ sơ có file thuộc loại: po.</x:t>
  </x:si>
  <x:si>
    <x:t xml:space="preserve">- Đã mở 3/3 file vật lý; có 3 file scan.
- AI NG tại: Hạn thanh toán, Số tiền.</x:t>
  </x:si>
  <x:si>
    <x:t xml:space="preserve">MM/06/2026/0017</x:t>
  </x:si>
  <x:si>
    <x:t xml:space="preserve">MM/06/2026/0018</x:t>
  </x:si>
  <x:si>
    <x:t xml:space="preserve">- AI trả NG do chưa nhận diện được chứng từ có trong hồ sơ.
- Hồ sơ có file thuộc loại: invoice, customsheet, ringi.</x:t>
  </x:si>
  <x:si>
    <x:t xml:space="preserve">- Đã mở 5/5 file vật lý; có 2 file scan.
- AI NG tại: Ngày hóa đơn, Số hóa đơn, Số Ringi, Hạn thanh toán, Số tiền.</x:t>
  </x:si>
  <x:si>
    <x:t xml:space="preserve">MM/06/2026/0019</x:t>
  </x:si>
  <x:si>
    <x:t xml:space="preserve">- Đã mở 5/5 file vật lý; có 1 file scan.
- AI NG do thiếu dữ liệu tại: Ngày hóa đơn, Số hóa đơn, Hạn thanh toán, Số tiền.</x:t>
  </x:si>
  <x:si>
    <x:t xml:space="preserve">MM/06/2026/0020</x:t>
  </x:si>
  <x:si>
    <x:t xml:space="preserve">MM/06/2026/0021</x:t>
  </x:si>
  <x:si>
    <x:t xml:space="preserve">MM/06/2026/0022</x:t>
  </x:si>
  <x:si>
    <x:t xml:space="preserve">- Đã mở 20/20 file vật lý; có 8 file scan.
- AI NG do thiếu dữ liệu tại: Điều kiện giao hàng, Ngày hóa đơn, Số Ringi, Hạn thanh toán, Loại tiền, Tên nhà cung cấp, Số tiền.</x:t>
  </x:si>
  <x:si>
    <x:t xml:space="preserve">MM/06/2026/0023</x:t>
  </x:si>
  <x:si>
    <x:t xml:space="preserve">VG361</x:t>
  </x:si>
  <x:si>
    <x:t xml:space="preserve"> Thanh toán lần 2 - 50% sau khi giao hàng cho
9.  Không khớp loại tiền giữa chứng từ RINGI (VG361-26010001 RINGI.pdf) và chứng từ PO (VG361-26010001 CF.pdf), cần kiểm tra lại.
=&gt; Số tiền PO &amp; Ringhi khớp nhau</x:t>
  </x:si>
  <x:si>
    <x:t xml:space="preserve">MM/06/2026/0025</x:t>
  </x:si>
  <x:si>
    <x:t xml:space="preserve">VG387</x:t>
  </x:si>
  <x:si>
    <x:t xml:space="preserve">- Đã mở 4/4 file vật lý; có 3 file scan.
- AI NG do thiếu dữ liệu tại: Hạn thanh toán, Loại tiền, Số tiền.</x:t>
  </x:si>
  <x:si>
    <x:t xml:space="preserve">MM/06/2026/0026</x:t>
  </x:si>
  <x:si>
    <x:t xml:space="preserve">- Đã mở 2/2 file vật lý; có 1 file scan.
- Các tiêu chí của lần chạy mới nhất đều trả OK.</x:t>
  </x:si>
  <x:si>
    <x:t xml:space="preserve">XDU/00/0/0000013</x:t>
  </x:si>
  <x:si>
    <x:t xml:space="preserve">- AI trả NG do chưa nhận diện được chứng từ có trong hồ sơ.
- Hồ sơ có file thuộc loại: contract.</x:t>
  </x:si>
  <x:si>
    <x:t xml:space="preserve">- Đã mở 3/3 file vật lý; có 2 file scan.
- AI NG tại: Loại tiền, Tên nhà cung cấp, Hạn thanh toán, Số hợp đồng, Số tiền.</x:t>
  </x:si>
  <x:si>
    <x:t xml:space="preserve">XDU/00/0/0000014</x:t>
  </x:si>
  <x:si>
    <x:t xml:space="preserve">XDU/00/0/0000016</x:t>
  </x:si>
  <x:si>
    <x:t xml:space="preserve">VS12</x:t>
  </x:si>
  <x:si>
    <x:t xml:space="preserve">- Đã mở 3/3 file vật lý; có 2 file scan.
- Các tiêu chí của lần chạy mới nhất đều trả OK.</x:t>
  </x:si>
  <x:si>
    <x:t xml:space="preserve">XDU/06/2026/0015</x:t>
  </x:si>
  <x:si>
    <x:t xml:space="preserve">XDU/06/2026/0016</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</x:si>
  <x:si>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Số tiền, loại tiền, chi tiết các lần thanh toán thể hiện trên Phụ lục hợp đồng (Page 13 trong file hợp đồng được attach)</x:t>
  </x:si>
  <x:si>
    <x:t xml:space="preserve">XDU/06/2026/0017</x:t>
  </x:si>
  <x:si>
    <x:t xml:space="preserve">XDU/06/2026/0018</x:t>
  </x:si>
  <x:si>
    <x:t xml:space="preserve">XDU/06/2026/0019</x:t>
  </x:si>
  <x:si>
    <x:t xml:space="preserve">XDU/06/2026/0020</x:t>
  </x:si>
  <x:si>
    <x:t xml:space="preserve">XDU/06/2026/0021</x:t>
  </x:si>
  <x:si>
    <x:t xml:space="preserve">XDU/06/2026/0022</x:t>
  </x:si>
  <x:si>
    <x:t xml:space="preserve">XDU/06/2026/0023</x:t>
  </x:si>
  <x:si>
    <x:t xml:space="preserve">XDU/06/2026/0024</x:t>
  </x:si>
  <x:si>
    <x:t xml:space="preserve">XDU/06/2026/0025</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</x:si>
  <x:si>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</x:si>
  <x:si>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XDU/06/2026/0026</x:t>
  </x:si>
  <x:si>
    <x:t xml:space="preserve">Thanh toán lần 1 - Trả trước 30%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</x:si>
  <x:si>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XDU/06/2026/0027</x:t>
  </x:si>
  <x:si>
    <x:t xml:space="preserve">XDU/06/2026/0028</x:t>
  </x:si>
  <x:si>
    <x:t xml:space="preserve">XDU/06/2026/0029</x:t>
  </x:si>
  <x:si>
    <x:t xml:space="preserve">XDU/06/2026/0030</x:t>
  </x:si>
  <x:si>
    <x:t xml:space="preserve">XDU/06/2026/0054</x:t>
  </x:si>
  <x:si>
    <x:t xml:space="preserve">XDU/06/2026/0055</x:t>
  </x:si>
  <x:si>
    <x:t xml:space="preserve">XDU/06/2026/0056</x:t>
  </x:si>
  <x:si>
    <x:t xml:space="preserve">XDU/06/2026/0057</x:t>
  </x:si>
  <x:si>
    <x:t xml:space="preserve">XDU/06/2026/0058</x:t>
  </x:si>
  <x:si>
    <x:t xml:space="preserve">- Đã mở 3/3 file vật lý; có 2 file scan.
- AI NG tại: Tên nhà cung cấp.</x:t>
  </x:si>
  <x:si>
    <x:t xml:space="preserve">XDU/06/2026/0059</x:t>
  </x:si>
  <x:si>
    <x:t xml:space="preserve">- Đã mở 3/3 file vật lý; có 2 file scan.
- AI NG do thiếu dữ liệu tại: Loại tiền, Tên nhà cung cấp, Hạn thanh toán, Số hợp đồng, Số tiền.</x:t>
  </x:si>
  <x:si>
    <x:t xml:space="preserve">XDU/06/2026/0060</x:t>
  </x:si>
  <x:si>
    <x:t xml:space="preserve">XDU/06/2026/0061</x:t>
  </x:si>
  <x:si>
    <x:t xml:space="preserve">XDU/06/2026/0062</x:t>
  </x:si>
  <x:si>
    <x:t xml:space="preserve">- Đã mở 3/3 file vật lý; có 2 file scan.
- AI NG tại: Loại tiền.</x:t>
  </x:si>
  <x:si>
    <x:t xml:space="preserve">XDU/06/2026/0063</x:t>
  </x:si>
  <x:si>
    <x:t xml:space="preserve">XDU/06/2026/0064</x:t>
  </x:si>
  <x:si>
    <x:t xml:space="preserve">XDU/06/2026/0065</x:t>
  </x:si>
  <x:si>
    <x:t xml:space="preserve">K/06/2026/0003</x:t>
  </x:si>
  <x:si>
    <x:t xml:space="preserve">K/06/2026/0079</x:t>
  </x:si>
  <x:si>
    <x:t xml:space="preserve">TỔNG HỢP NỘI DUNG CHECK THÁNG 07 - KỸ THUẬT ASOFT PHẢN HỒI </x:t>
  </x:si>
  <x:si>
    <x:t xml:space="preserve">Kết quả (OK / NG)</x:t>
  </x:si>
  <x:si>
    <x:t xml:space="preserve">Kết quả(%)</x:t>
  </x:si>
  <x:si>
    <x:t xml:space="preserve">HÒA CHECK 15.08.2026</x:t>
  </x:si>
  <x:si>
    <x:t xml:space="preserve">Phản hồi từ DEV</x:t>
  </x:si>
  <x:si>
    <x:t xml:space="preserve">Nguyên vật liệu</x:t>
  </x:si>
  <x:si>
    <x:t xml:space="preserve">NVL/07/2026/0022</x:t>
  </x:si>
  <x:si>
    <x:t xml:space="preserve">VA05</x:t>
  </x:si>
  <x:si>
    <x:t xml:space="preserve">- Đã mở 3/3 file vật lý; có 2 file scan.
- AI NG tại: Điều kiện giao hàng.</x:t>
  </x:si>
  <x:si>
    <x:t xml:space="preserve">NVL/07/2026/0025</x:t>
  </x:si>
  <x:si>
    <x:t xml:space="preserve">VA03</x:t>
  </x:si>
  <x:si>
    <x:t xml:space="preserve">NG- Tên NCC: AI đọc sai tên của NCC trên hóa đơn</x:t>
  </x:si>
  <x:si>
    <x:t xml:space="preserve">Sau khi chuẩn hóa, tên nhà cung cấp trên file PO_VA03-26050012.pdf là 'MEIKO ELEC HONG KONG CO LTD' khác biệt rõ ràng về địa danh/thực thể so với nhóm còn lại ('MEIKO ELECTRONICS GUANGZHOU NANSHA CO LTD'). Cần kiểm tra lại.</x:t>
  </x:si>
  <x:si>
    <x:t xml:space="preserve">Tên NCC NG: Tên NCC trên PO khác với các chứng từ khác</x:t>
  </x:si>
  <x:si>
    <x:t xml:space="preserve">NVL/07/2026/0035</x:t>
  </x:si>
  <x:si>
    <x:t xml:space="preserve">VB52</x:t>
  </x:si>
  <x:si>
    <x:t xml:space="preserve">OK- Thông tin đọc ra đúng nhưng do đặt sai tên của Commercial invoice thành IV_ nên đang đọc dữ liệu vào mục 1</x:t>
  </x:si>
  <x:si>
    <x:t xml:space="preserve">AI đang báo sai ngày hóa đơn trên tờ khai CUS_108210537040.xlsx) với INVOICE (IV_745.pdf). Tờ khai đang mở theo hóa đơn nhưng AI đang đối chiếu với ngày trên invoice</x:t>
  </x:si>
  <x:si>
    <x:t xml:space="preserve">NVL/07/2026/0036</x:t>
  </x:si>
  <x:si>
    <x:t xml:space="preserve">VB33</x:t>
  </x:si>
  <x:si>
    <x:t xml:space="preserve">NG Tính sai hạn thanh toán, Ngày hóa đơn là tháng 5, Ngày hàng đến là tháng 5, AMS60 thì hạn thanh toán là 31/07/2026</x:t>
  </x:si>
  <x:si>
    <x:t xml:space="preserve">Cập nhật rules đối chiếu hạn thanh toán</x:t>
  </x:si>
  <x:si>
    <x:t xml:space="preserve">AI đọc sai tên nhà cung cấp trên trường invoice</x:t>
  </x:si>
  <x:si>
    <x:t xml:space="preserve">NVL/07/2026/0091</x:t>
  </x:si>
  <x:si>
    <x:t xml:space="preserve">VB110</x:t>
  </x:si>
  <x:si>
    <x:t xml:space="preserve">NVL/07/2026/0093</x:t>
  </x:si>
  <x:si>
    <x:t xml:space="preserve">VG282</x:t>
  </x:si>
  <x:si>
    <x:t xml:space="preserve">1. Tờ khai 108308844930 đọc sai ngày thông quan, ngày đúng là 04/06/2026
2. Inv DPI-260623 đọc sai số tiền, số đúng là 5.780$ nhưng AI đang đọc là 5.780.000$=&gt; AI đang báo bộ này lỗi</x:t>
  </x:si>
  <x:si>
    <x:t xml:space="preserve">NVL/07/2026/0094</x:t>
  </x:si>
  <x:si>
    <x:t xml:space="preserve">VC45</x:t>
  </x:si>
  <x:si>
    <x:t xml:space="preserve">NG- AI đang báo số tiền sai do không khớp được tiền giữa COM và TK, nhưng TK mở theo Invoice tổng, Invocie tổng có chưa Vat đang thanh toán</x:t>
  </x:si>
  <x:si>
    <x:t xml:space="preserve">Phiếu này AI đang trả lời đúng theo rules</x:t>
  </x:si>
  <x:si>
    <x:t xml:space="preserve">Kết quả báo OK nhưng tờ khai 108133426700 đang đọc sai giá trị, giá trị đúng là 5.724,05$</x:t>
  </x:si>
  <x:si>
    <x:t xml:space="preserve">NVL/07/2026/0097</x:t>
  </x:si>
  <x:si>
    <x:t xml:space="preserve">VD67</x:t>
  </x:si>
  <x:si>
    <x:t xml:space="preserve">NG- Điều kiện giao hàng báo NG do PO VD67-25110002 FOB nhưng invoice FP-26129 CIP, nhưng invoice 26129 không bao gồm Po này
- Dữ liệu invoice hóa đơn đọc thông tin hóa đơn không ( không đọc thông tin invocie 26111)</x:t>
  </x:si>
  <x:si>
    <x:t xml:space="preserve">IV_SP_26111 là packing list ==&gt; đã check dữ liệu thực tế vẫn không tìm thấy số tiền.</x:t>
  </x:si>
  <x:si>
    <x:t xml:space="preserve">Dữ liệu file đọc file không, chỉ đọc lên dữ liệu của 2.5 invocie, hok có dữ liệu PL. Tờ khai..
Đối chiếu sai: PL thì đưa dữ liệu vào invoice
Dữ liệu đọc sai nhưng dữ liệu đối chiếu</x:t>
  </x:si>
  <x:si>
    <x:t xml:space="preserve">NVL/07/2026/0111</x:t>
  </x:si>
  <x:si>
    <x:t xml:space="preserve">VD91</x:t>
  </x:si>
  <x:si>
    <x:t xml:space="preserve">OK- Lỗi nhỏ đọc nhầm Commercial invoice vào mục 1 do tên file đặt sai cú pháp</x:t>
  </x:si>
  <x:si>
    <x:t xml:space="preserve">INV-PL 28 là hóa đơn thương mại và PL của VAT 734 ( mục 10) không phải dữ liệu mục 1
Thời hạn thanh toán báo NG: Điều kiện</x:t>
  </x:si>
  <x:si>
    <x:t xml:space="preserve">NVL/07/2026/0117</x:t>
  </x:si>
  <x:si>
    <x:t xml:space="preserve">VG285</x:t>
  </x:si>
  <x:si>
    <x:t xml:space="preserve">NVL/07/2026/0118</x:t>
  </x:si>
  <x:si>
    <x:t xml:space="preserve">VG103</x:t>
  </x:si>
  <x:si>
    <x:t xml:space="preserve">14/07/2026</x:t>
  </x:si>
  <x:si>
    <x:t xml:space="preserve">NVL/07/2026/0139</x:t>
  </x:si>
  <x:si>
    <x:t xml:space="preserve">VH276</x:t>
  </x:si>
  <x:si>
    <x:t xml:space="preserve">NVL/07/2026/0140</x:t>
  </x:si>
  <x:si>
    <x:t xml:space="preserve">Hiện tại có 2 PO với 2 điều kiện thanh toán khác nhau</x:t>
  </x:si>
  <x:si>
    <x:t xml:space="preserve">NVL/07/2026/0141</x:t>
  </x:si>
  <x:si>
    <x:t xml:space="preserve">- Đã mở 8/8 file vật lý; có 1 file scan.
- AI NG tại: Số hóa đơn, Ngày hóa đơn, Hạn thanh toán, Số tiền.</x:t>
  </x:si>
  <x:si>
    <x:t xml:space="preserve">NVL/07/2026/0142</x:t>
  </x:si>
  <x:si>
    <x:t xml:space="preserve">- Đã mở 8/8 file vật lý; có 1 file scan.
- Các tiêu chí của lần chạy mới nhất đều trả OK.</x:t>
  </x:si>
  <x:si>
    <x:t xml:space="preserve">NVL/07/2026/0143</x:t>
  </x:si>
  <x:si>
    <x:t xml:space="preserve">- Đã mở 22/22 file vật lý; có 1 file scan.
- AI NG tại: Hạn thanh toán.</x:t>
  </x:si>
  <x:si>
    <x:t xml:space="preserve">15/07/2026</x:t>
  </x:si>
  <x:si>
    <x:t xml:space="preserve">NVL/07/2026/0164</x:t>
  </x:si>
  <x:si>
    <x:t xml:space="preserve">VB29</x:t>
  </x:si>
  <x:si>
    <x:t xml:space="preserve">OK- Báo điều kiện giao hàng không khớp. Tuy nhiên AI có thể tham khảo thêm ở phần ghi chú tờ khai có ghi chú CIF=FCA</x:t>
  </x:si>
  <x:si>
    <x:t xml:space="preserve">1. AI đọc sai trường thông tin invoice: inv 988903307, 988905425 đơn vị tiền là USD nhưng AI đang đọc là HKD và đọc sai cả số tiền cả 3 invoice</x:t>
  </x:si>
  <x:si>
    <x:t xml:space="preserve">16/07/2026</x:t>
  </x:si>
  <x:si>
    <x:t xml:space="preserve">NVL/07/2026/0188</x:t>
  </x:si>
  <x:si>
    <x:t xml:space="preserve">VA43</x:t>
  </x:si>
  <x:si>
    <x:t xml:space="preserve">Tiêu chí 6: Loại tiền - Ko khớp loại tiền giữa VAT 89 và các chứng từ khác</x:t>
  </x:si>
  <x:si>
    <x:t xml:space="preserve">NVL/07/2026/0200</x:t>
  </x:si>
  <x:si>
    <x:t xml:space="preserve">VF48</x:t>
  </x:si>
  <x:si>
    <x:t xml:space="preserve">Trường commercial invoice AI đang không đọc</x:t>
  </x:si>
  <x:si>
    <x:t xml:space="preserve">NVL/07/2026/0202</x:t>
  </x:si>
  <x:si>
    <x:t xml:space="preserve">- Đã mở 18/18 file vật lý; có 5 file scan.
- Các tiêu chí của lần chạy mới nhất đều trả OK.</x:t>
  </x:si>
  <x:si>
    <x:t xml:space="preserve">NVL/07/2026/0207</x:t>
  </x:si>
  <x:si>
    <x:t xml:space="preserve">VC56</x:t>
  </x:si>
  <x:si>
    <x:t xml:space="preserve">- Đã mở 21/21 file vật lý; có 17 file scan.
- AI NG tại: Số tiền.</x:t>
  </x:si>
  <x:si>
    <x:t xml:space="preserve">NVL/07/2026/0211</x:t>
  </x:si>
  <x:si>
    <x:t xml:space="preserve">VA01</x:t>
  </x:si>
  <x:si>
    <x:t xml:space="preserve">- AI trả NG do chưa nhận diện được chứng từ có trong hồ sơ.
- Hồ sơ có file thuộc loại: invoice.</x:t>
  </x:si>
  <x:si>
    <x:t xml:space="preserve">- Đã mở 20/20 file vật lý; có 0 file scan.
- AI NG tại: Điều kiện giao hàng, Loại tiền, Hạn thanh toán.</x:t>
  </x:si>
  <x:si>
    <x:t xml:space="preserve">NVL/07/2026/0223</x:t>
  </x:si>
  <x:si>
    <x:t xml:space="preserve">VG281</x:t>
  </x:si>
  <x:si>
    <x:t xml:space="preserve">NVL/07/2026/0228</x:t>
  </x:si>
  <x:si>
    <x:t xml:space="preserve">VC58</x:t>
  </x:si>
  <x:si>
    <x:t xml:space="preserve">- Đã mở 4/4 file vật lý; có 3 file scan.
- Các tiêu chí của lần chạy mới nhất đều trả OK.</x:t>
  </x:si>
  <x:si>
    <x:t xml:space="preserve">17/07/2026</x:t>
  </x:si>
  <x:si>
    <x:t xml:space="preserve">NVL/07/2026/0237</x:t>
  </x:si>
  <x:si>
    <x:t xml:space="preserve">VH270</x:t>
  </x:si>
  <x:si>
    <x:t xml:space="preserve">- Đã mở 4/4 file vật lý; có 1 file scan.
- Các tiêu chí của lần chạy mới nhất đều trả OK.</x:t>
  </x:si>
  <x:si>
    <x:t xml:space="preserve">NVL/07/2026/0243</x:t>
  </x:si>
  <x:si>
    <x:t xml:space="preserve">VH213</x:t>
  </x:si>
  <x:si>
    <x:t xml:space="preserve">- Đã mở 13/13 file vật lý; có 3 file scan.
- AI NG tại: Tên nhà cung cấp.</x:t>
  </x:si>
  <x:si>
    <x:t xml:space="preserve">NVL/07/2026/0264</x:t>
  </x:si>
  <x:si>
    <x:t xml:space="preserve">VH133</x:t>
  </x:si>
  <x:si>
    <x:t xml:space="preserve">- Đã mở 7/7 file vật lý; có 0 file scan.
- Các tiêu chí của lần chạy mới nhất đều trả OK.</x:t>
  </x:si>
  <x:si>
    <x:t xml:space="preserve">NVL/07/2026/0268</x:t>
  </x:si>
  <x:si>
    <x:t xml:space="preserve">VC01</x:t>
  </x:si>
  <x:si>
    <x:t xml:space="preserve">Tiêu chí 9: Số tiền - NG, nguyên nhân:
1. Đọc nhầm số tiền: Đọc nhầm tổng số lượng thành tổng số tiền, có INV ko biết đọc ở đâu ra số tiền đấy;
2. 1 INV đọc làm nhiều lần (Do file attach bị attach nhiều lần)</x:t>
  </x:si>
  <x:si>
    <x:t xml:space="preserve">NVL/07/2026/0271</x:t>
  </x:si>
  <x:si>
    <x:t xml:space="preserve">VH136</x:t>
  </x:si>
  <x:si>
    <x:t xml:space="preserve">NVL/07/2026/0281</x:t>
  </x:si>
  <x:si>
    <x:t xml:space="preserve">VH131</x:t>
  </x:si>
  <x:si>
    <x:t xml:space="preserve">- Đã mở 3/3 file vật lý; có 0 file scan.
- Các tiêu chí của lần chạy mới nhất đều trả OK.</x:t>
  </x:si>
  <x:si>
    <x:t xml:space="preserve">NVL/07/2026/0292</x:t>
  </x:si>
  <x:si>
    <x:t xml:space="preserve">VD45</x:t>
  </x:si>
  <x:si>
    <x:t xml:space="preserve">- Đã mở 17/17 file vật lý; có 4 file scan.
- Các tiêu chí của lần chạy mới nhất đều trả OK.</x:t>
  </x:si>
  <x:si>
    <x:t xml:space="preserve">18/07/2026</x:t>
  </x:si>
  <x:si>
    <x:t xml:space="preserve">NVL/07/2026/0295</x:t>
  </x:si>
  <x:si>
    <x:t xml:space="preserve">VH273</x:t>
  </x:si>
  <x:si>
    <x:t xml:space="preserve">NVL/07/2026/0296</x:t>
  </x:si>
  <x:si>
    <x:t xml:space="preserve">18/07/2027</x:t>
  </x:si>
  <x:si>
    <x:t xml:space="preserve">NVL/07/2026/0297</x:t>
  </x:si>
  <x:si>
    <x:t xml:space="preserve">VF33</x:t>
  </x:si>
  <x:si>
    <x:t xml:space="preserve">AI đang báo tên NCC bị NG do trên Inv đang để tên tiếng anh còn PO, hóa đơn đang để tên tiếng việt=&gt; Vẫn chấp nhận được</x:t>
  </x:si>
  <x:si>
    <x:t xml:space="preserve">NVL/07/2026/0319</x:t>
  </x:si>
  <x:si>
    <x:t xml:space="preserve">VF56</x:t>
  </x:si>
  <x:si>
    <x:t xml:space="preserve">1.Đọc sai số tiền INV SPDMEIKO20260512, còn INV SPDMEIKO20260513 thì đọc đúng
2.Ringi VNNK-1304-40828 không đọc đúng dòng của NCC theo đề nghị thanh toán</x:t>
  </x:si>
  <x:si>
    <x:t xml:space="preserve">NVL/07/2026/0327</x:t>
  </x:si>
  <x:si>
    <x:t xml:space="preserve">VG197</x:t>
  </x:si>
  <x:si>
    <x:t xml:space="preserve">NVL/07/2026/0338</x:t>
  </x:si>
  <x:si>
    <x:t xml:space="preserve">VD70</x:t>
  </x:si>
  <x:si>
    <x:t xml:space="preserve">1. Có 5 hóa hơn nhưng chỉ đọc 1 hóa đơn
2. Có 5 tờ khai nhưng chỉ đọc 1 tờ khai, không đọc được hóa đơn thương mại
3. Không đọc ringi
4. Có 43 PO nhưng chỉ đọc được 15 PO
5. Không đọc được Ringi</x:t>
  </x:si>
  <x:si>
    <x:t xml:space="preserve">NVL/07/2026/0348</x:t>
  </x:si>
  <x:si>
    <x:t xml:space="preserve">VB94</x:t>
  </x:si>
  <x:si>
    <x:t xml:space="preserve">NVL/07/2026/0358</x:t>
  </x:si>
  <x:si>
    <x:t xml:space="preserve">VC63</x:t>
  </x:si>
  <x:si>
    <x:t xml:space="preserve">OK- Thông tin đọc và check OK
Lỗi nhỏ là Tờ khai không sắp xếp theo thứ tự của mặt DNTT</x:t>
  </x:si>
  <x:si>
    <x:t xml:space="preserve">AI báo OK nhưng thông tin commercial invoice: inv 1150511 đang đọc sai số tiền AI đọc 64.680( số đúng 6.468,4$)</x:t>
  </x:si>
  <x:si>
    <x:t xml:space="preserve">NVL/07/2026/0359</x:t>
  </x:si>
  <x:si>
    <x:t xml:space="preserve">VA48</x:t>
  </x:si>
  <x:si>
    <x:t xml:space="preserve">- AI trả NG do chưa nhận diện được chứng từ có trong hồ sơ.
- Hồ sơ có file thuộc loại: invoice, po.</x:t>
  </x:si>
  <x:si>
    <x:t xml:space="preserve">- Đã mở 15/15 file vật lý; có 5 file scan.
- AI NG tại: Số hóa đơn, Điều kiện giao hàng.</x:t>
  </x:si>
  <x:si>
    <x:t xml:space="preserve">NVL/07/2026/0361</x:t>
  </x:si>
  <x:si>
    <x:t xml:space="preserve">VH03</x:t>
  </x:si>
  <x:si>
    <x:t xml:space="preserve">Điều kiện giao hàng không khớp: Yêu cầu mua hàng(PO) = DDU MEIKO; Hóa đơn = DDU HA NOI.</x:t>
  </x:si>
  <x:si>
    <x:t xml:space="preserve">2 điều kiện giao hàng này có thể xem là khớp nhau không?</x:t>
  </x:si>
  <x:si>
    <x:t xml:space="preserve">NVL/07/2026/0362</x:t>
  </x:si>
  <x:si>
    <x:t xml:space="preserve">VH51</x:t>
  </x:si>
  <x:si>
    <x:t xml:space="preserve">- Đã mở 3/3 file vật lý; có 0 file scan.
- AI NG tại: Số tiền.</x:t>
  </x:si>
  <x:si>
    <x:t xml:space="preserve">NVL/07/2026/0363</x:t>
  </x:si>
  <x:si>
    <x:t xml:space="preserve">- Đã mở 7/7 file vật lý; có 6 file scan.
- AI NG tại: Tên nhà cung cấp.</x:t>
  </x:si>
  <x:si>
    <x:t xml:space="preserve">NVL/07/2026/0364</x:t>
  </x:si>
  <x:si>
    <x:t xml:space="preserve">- Đã mở 6/6 file vật lý; có 5 file scan.
- Các tiêu chí của lần chạy mới nhất đều trả OK.</x:t>
  </x:si>
  <x:si>
    <x:t xml:space="preserve">NVL/07/2026/0365</x:t>
  </x:si>
  <x:si>
    <x:t xml:space="preserve">NVL/07/2026/0366</x:t>
  </x:si>
  <x:si>
    <x:t xml:space="preserve">- Đã mở 7/7 file vật lý; có 6 file scan.
- Các tiêu chí của lần chạy mới nhất đều trả OK.</x:t>
  </x:si>
  <x:si>
    <x:t xml:space="preserve">NVL/07/2026/0367</x:t>
  </x:si>
  <x:si>
    <x:t xml:space="preserve">- AI trả NG do chưa nhận diện được chứng từ có trong hồ sơ.
- Hồ sơ có file thuộc loại: po, invoice.</x:t>
  </x:si>
  <x:si>
    <x:t xml:space="preserve">- Đã mở 6/6 file vật lý; có 6 file scan.
- AI NG tại: Điều kiện giao hàng, Tên nhà cung cấp.</x:t>
  </x:si>
  <x:si>
    <x:t xml:space="preserve">NVL/07/2026/0372</x:t>
  </x:si>
  <x:si>
    <x:t xml:space="preserve">VC37</x:t>
  </x:si>
  <x:si>
    <x:t xml:space="preserve">- Đã mở 5/5 file vật lý; có 5 file scan.
- AI NG do thiếu dữ liệu tại: Ngày hoàn thành kiểm tra.</x:t>
  </x:si>
  <x:si>
    <x:t xml:space="preserve">NVL/07/2026/0373</x:t>
  </x:si>
  <x:si>
    <x:t xml:space="preserve">VG12</x:t>
  </x:si>
  <x:si>
    <x:t xml:space="preserve">- Đã mở 4/4 file vật lý; có 2 file scan.
- Các tiêu chí của lần chạy mới nhất đều trả OK.</x:t>
  </x:si>
  <x:si>
    <x:t xml:space="preserve">NVL/07/2026/0374</x:t>
  </x:si>
  <x:si>
    <x:t xml:space="preserve">- Đã mở 11/11 file vật lý; có 5 file scan.
- AI NG tại: Hàng nhập kho, Hàng nhập kho, Hàng nhập kho, Hàng nhập kho, Hàng nhập kho, Hàng nhập kho, Hàng nhập kho, Hàng nhập kho, Hàng nhập kho.</x:t>
  </x:si>
  <x:si>
    <x:t xml:space="preserve">NVL/07/2026/0375</x:t>
  </x:si>
  <x:si>
    <x:t xml:space="preserve">- Đã mở 5/5 file vật lý; có 4 file scan.
- Các tiêu chí của lần chạy mới nhất đều trả OK.</x:t>
  </x:si>
  <x:si>
    <x:t xml:space="preserve">NVL/07/2026/0395</x:t>
  </x:si>
  <x:si>
    <x:t xml:space="preserve">VF71</x:t>
  </x:si>
  <x:si>
    <x:t xml:space="preserve">- Đã mở 5/5 file vật lý; có 5 file scan.
- AI NG tại: Điều kiện giao hàng.</x:t>
  </x:si>
  <x:si>
    <x:t xml:space="preserve">NVL/07/2026/0397</x:t>
  </x:si>
  <x:si>
    <x:t xml:space="preserve">VD71</x:t>
  </x:si>
  <x:si>
    <x:t xml:space="preserve">21/07/2026</x:t>
  </x:si>
  <x:si>
    <x:t xml:space="preserve">NVL/07/2026/0408</x:t>
  </x:si>
  <x:si>
    <x:t xml:space="preserve">- Đã mở 5/5 file vật lý; có 1 file scan.
- AI NG tại: Hạn thanh toán.</x:t>
  </x:si>
  <x:si>
    <x:t xml:space="preserve">NVL/07/2026/0421</x:t>
  </x:si>
  <x:si>
    <x:t xml:space="preserve">VG304</x:t>
  </x:si>
  <x:si>
    <x:t xml:space="preserve">- Đã mở 17/17 file vật lý; có 16 file scan.
- Các tiêu chí của lần chạy mới nhất đều trả OK.</x:t>
  </x:si>
  <x:si>
    <x:t xml:space="preserve">NVL/07/2026/0423</x:t>
  </x:si>
  <x:si>
    <x:t xml:space="preserve">VC92</x:t>
  </x:si>
  <x:si>
    <x:t xml:space="preserve">22/07/2026</x:t>
  </x:si>
  <x:si>
    <x:t xml:space="preserve">NVL/07/2026/0438</x:t>
  </x:si>
  <x:si>
    <x:t xml:space="preserve">VG364</x:t>
  </x:si>
  <x:si>
    <x:t xml:space="preserve">NVL/07/2026/0444</x:t>
  </x:si>
  <x:si>
    <x:t xml:space="preserve">VA45</x:t>
  </x:si>
  <x:si>
    <x:t xml:space="preserve">- Đã mở 5/5 file vật lý; có 0 file scan.
- AI NG tại: Hạn thanh toán.</x:t>
  </x:si>
  <x:si>
    <x:t xml:space="preserve">DV/07/2026/0019</x:t>
  </x:si>
  <x:si>
    <x:t xml:space="preserve">- Đã mở 1/1 file vật lý; có 1 file scan.
- AI NG do thiếu dữ liệu tại: Số tiền, Loại tiền, Tên nhà cung cấp.</x:t>
  </x:si>
  <x:si>
    <x:t xml:space="preserve">DV/07/2026/0020</x:t>
  </x:si>
  <x:si>
    <x:t xml:space="preserve">DV/07/2026/0039</x:t>
  </x:si>
  <x:si>
    <x:t xml:space="preserve">VG43</x:t>
  </x:si>
  <x:si>
    <x:t xml:space="preserve">Bảng kê AI đang đọc sai. Bộ dịch vụ gia công đính kèm phục lục hợp đồng nhưng AI đang báo k tìm thấy hợp đồng</x:t>
  </x:si>
  <x:si>
    <x:t xml:space="preserve">DV/07/2026/0047</x:t>
  </x:si>
  <x:si>
    <x:t xml:space="preserve">DV/07/2026/0082</x:t>
  </x:si>
  <x:si>
    <x:t xml:space="preserve">- Đã mở 7/7 file vật lý; có 4 file scan.
- AI NG do thiếu dữ liệu tại: Số hợp đồng.</x:t>
  </x:si>
  <x:si>
    <x:t xml:space="preserve">DV/07/2026/0094</x:t>
  </x:si>
  <x:si>
    <x:t xml:space="preserve">Vì loại ĐNTT Dịch vụ: Có nguồn hình thành là Đặt cọc/trả trước - Lần thanh toán là không xác định
=&gt; Xác định sai loại ĐNTT: đây là thanh toán dịch vụ có nguồn hình thành là Kế thừa công nợ</x:t>
  </x:si>
  <x:si>
    <x:t xml:space="preserve">DV/07/2026/0135</x:t>
  </x:si>
  <x:si>
    <x:t xml:space="preserve">- Đã mở 38/38 file vật lý; có 38 file scan.
- AI NG do thiếu dữ liệu tại: Số Ringi, Số tiền, Số hợp đồng, Tên nhà cung cấp.</x:t>
  </x:si>
  <x:si>
    <x:t xml:space="preserve">XDU/07/2026/0001</x:t>
  </x:si>
  <x:si>
    <x:t xml:space="preserve">VG189</x:t>
  </x:si>
  <x:si>
    <x:t xml:space="preserve">XDU/07/2026/0002</x:t>
  </x:si>
  <x:si>
    <x:t xml:space="preserve">XDU/07/2026/0003</x:t>
  </x:si>
  <x:si>
    <x:t xml:space="preserve">XDU/07/2026/0004</x:t>
  </x:si>
  <x:si>
    <x:t xml:space="preserve">XDU/07/2026/0005</x:t>
  </x:si>
  <x:si>
    <x:t xml:space="preserve">XDU/07/2026/0006</x:t>
  </x:si>
  <x:si>
    <x:t xml:space="preserve">XDU/07/2026/0007</x:t>
  </x:si>
  <x:si>
    <x:t xml:space="preserve">XDU/07/2026/0008</x:t>
  </x:si>
  <x:si>
    <x:t xml:space="preserve">XDU/07/2026/0009</x:t>
  </x:si>
  <x:si>
    <x:t xml:space="preserve">XDU/07/2026/0010</x:t>
  </x:si>
  <x:si>
    <x:t xml:space="preserve">XDU/07/2026/0011</x:t>
  </x:si>
  <x:si>
    <x:t xml:space="preserve">XDU/07/2026/0012</x:t>
  </x:si>
  <x:si>
    <x:t xml:space="preserve">XDU/07/2026/0013</x:t>
  </x:si>
  <x:si>
    <x:t xml:space="preserve">XDU/07/2026/0014</x:t>
  </x:si>
  <x:si>
    <x:t xml:space="preserve">XDU/07/2026/0015</x:t>
  </x:si>
  <x:si>
    <x:t xml:space="preserve">VS344</x:t>
  </x:si>
  <x:si>
    <x:t xml:space="preserve">XDU/07/2026/0016</x:t>
  </x:si>
  <x:si>
    <x:t xml:space="preserve">VS30</x:t>
  </x:si>
  <x:si>
    <x:t xml:space="preserve">XDU/07/2026/0017</x:t>
  </x:si>
  <x:si>
    <x:t xml:space="preserve">XDU/07/2026/0018</x:t>
  </x:si>
  <x:si>
    <x:t xml:space="preserve">XDU/07/2026/0019</x:t>
  </x:si>
  <x:si>
    <x:t xml:space="preserve">XDU/07/2026/0020</x:t>
  </x:si>
  <x:si>
    <x:t xml:space="preserve">XDU/07/2026/0021</x:t>
  </x:si>
  <x:si>
    <x:t xml:space="preserve">XDU/07/2026/0022</x:t>
  </x:si>
  <x:si>
    <x:t xml:space="preserve">XDU/07/2026/0023</x:t>
  </x:si>
  <x:si>
    <x:t xml:space="preserve">XDU/07/2026/0024</x:t>
  </x:si>
  <x:si>
    <x:t xml:space="preserve">XDU/07/2026/0025</x:t>
  </x:si>
  <x:si>
    <x:t xml:space="preserve">XDU/07/2026/0026</x:t>
  </x:si>
  <x:si>
    <x:t xml:space="preserve">XDU/07/2026/0027</x:t>
  </x:si>
  <x:si>
    <x:t xml:space="preserve">XDU/07/2026/0028</x:t>
  </x:si>
  <x:si>
    <x:t xml:space="preserve">XDU/07/2026/0029</x:t>
  </x:si>
  <x:si>
    <x:t xml:space="preserve">VG247</x:t>
  </x:si>
  <x:si>
    <x:t xml:space="preserve">XDU/07/2026/0030</x:t>
  </x:si>
  <x:si>
    <x:t xml:space="preserve">XDU/07/2026/0031</x:t>
  </x:si>
  <x:si>
    <x:t xml:space="preserve">XDU/07/2026/0032</x:t>
  </x:si>
  <x:si>
    <x:t xml:space="preserve">XDU/07/2026/0033</x:t>
  </x:si>
  <x:si>
    <x:t xml:space="preserve">XDU/07/2026/0034</x:t>
  </x:si>
  <x:si>
    <x:t xml:space="preserve">XDU/07/2026/0035</x:t>
  </x:si>
  <x:si>
    <x:t xml:space="preserve">XDU/07/2026/0036</x:t>
  </x:si>
  <x:si>
    <x:t xml:space="preserve">XDU/07/2026/0037</x:t>
  </x:si>
  <x:si>
    <x:t xml:space="preserve">XDU/07/2026/0038</x:t>
  </x:si>
  <x:si>
    <x:t xml:space="preserve">XDU/07/2026/0039</x:t>
  </x:si>
  <x:si>
    <x:t xml:space="preserve">XDU/07/2026/0040</x:t>
  </x:si>
  <x:si>
    <x:t xml:space="preserve">XDU/07/2026/0041</x:t>
  </x:si>
  <x:si>
    <x:t xml:space="preserve">XDU/07/2026/0042</x:t>
  </x:si>
  <x:si>
    <x:t xml:space="preserve">XDU/07/2026/0043</x:t>
  </x:si>
  <x:si>
    <x:t xml:space="preserve">XDU/07/2026/0044</x:t>
  </x:si>
  <x:si>
    <x:t xml:space="preserve">XDU/07/2026/0046</x:t>
  </x:si>
  <x:si>
    <x:t xml:space="preserve">XDU/07/2026/0047</x:t>
  </x:si>
  <x:si>
    <x:t xml:space="preserve">XDU/07/2026/0048</x:t>
  </x:si>
  <x:si>
    <x:t xml:space="preserve">XDU/07/2026/0049</x:t>
  </x:si>
  <x:si>
    <x:t xml:space="preserve">XDU/07/2026/0050</x:t>
  </x:si>
  <x:si>
    <x:t xml:space="preserve">XDU/07/2026/0051</x:t>
  </x:si>
  <x:si>
    <x:t xml:space="preserve">XDU/07/2026/0052</x:t>
  </x:si>
  <x:si>
    <x:t xml:space="preserve">XDU/07/2026/0053</x:t>
  </x:si>
  <x:si>
    <x:t xml:space="preserve">XDU/07/2026/0054</x:t>
  </x:si>
  <x:si>
    <x:t xml:space="preserve">XDU/07/2026/0055</x:t>
  </x:si>
  <x:si>
    <x:t xml:space="preserve">XDU/07/2026/0056</x:t>
  </x:si>
  <x:si>
    <x:t xml:space="preserve">VS364</x:t>
  </x:si>
  <x:si>
    <x:t xml:space="preserve">XDU/07/2026/0057</x:t>
  </x:si>
  <x:si>
    <x:t xml:space="preserve">XDU/07/2026/0058</x:t>
  </x:si>
  <x:si>
    <x:t xml:space="preserve">XDU/07/2026/0059</x:t>
  </x:si>
  <x:si>
    <x:t xml:space="preserve">XDU/07/2026/0060</x:t>
  </x:si>
  <x:si>
    <x:t xml:space="preserve">XDU/07/2026/0061</x:t>
  </x:si>
  <x:si>
    <x:t xml:space="preserve">XDU/07/2026/0062</x:t>
  </x:si>
  <x:si>
    <x:t xml:space="preserve">XDU/07/2026/0063</x:t>
  </x:si>
  <x:si>
    <x:t xml:space="preserve">XDU/07/2026/0064</x:t>
  </x:si>
  <x:si>
    <x:t xml:space="preserve">XDU/07/2026/0065</x:t>
  </x:si>
  <x:si>
    <x:t xml:space="preserve">XDU/07/2026/0066</x:t>
  </x:si>
  <x:si>
    <x:t xml:space="preserve">XDU/07/2026/0067</x:t>
  </x:si>
  <x:si>
    <x:t xml:space="preserve">XDU/07/2026/0068</x:t>
  </x:si>
  <x:si>
    <x:t xml:space="preserve">XDU/07/2026/0069</x:t>
  </x:si>
  <x:si>
    <x:t xml:space="preserve">XDU/07/2026/0070</x:t>
  </x:si>
  <x:si>
    <x:t xml:space="preserve">XDU/07/2026/0071</x:t>
  </x:si>
  <x:si>
    <x:t xml:space="preserve">XDU/07/2026/0072</x:t>
  </x:si>
  <x:si>
    <x:t xml:space="preserve">XDU/07/2026/0073</x:t>
  </x:si>
  <x:si>
    <x:t xml:space="preserve">XDU/07/2026/0074</x:t>
  </x:si>
  <x:si>
    <x:t xml:space="preserve">XDU/07/2026/0075</x:t>
  </x:si>
  <x:si>
    <x:t xml:space="preserve">XDU/07/2026/0076</x:t>
  </x:si>
  <x:si>
    <x:t xml:space="preserve">XDU/07/2026/0077</x:t>
  </x:si>
  <x:si>
    <x:t xml:space="preserve">XDU/07/2026/0078</x:t>
  </x:si>
  <x:si>
    <x:t xml:space="preserve">XDU/07/2026/0079</x:t>
  </x:si>
  <x:si>
    <x:t xml:space="preserve">XDU/07/2026/0080</x:t>
  </x:si>
  <x:si>
    <x:t xml:space="preserve">- Đã mở 4/4 file vật lý; có 4 file scan.
- AI NG do thiếu dữ liệu tại: Số hóa đơn, Tên nhà cung cấp, Số Ringi, Số tiền trên tờ khai, Ngày hóa đơn.</x:t>
  </x:si>
  <x:si>
    <x:t xml:space="preserve">XDU/07/2026/0081</x:t>
  </x:si>
  <x:si>
    <x:t xml:space="preserve">XDU/07/2026/0082</x:t>
  </x:si>
  <x:si>
    <x:t xml:space="preserve">XDU/07/2026/0083</x:t>
  </x:si>
  <x:si>
    <x:t xml:space="preserve">XDU/07/2026/0084</x:t>
  </x:si>
  <x:si>
    <x:t xml:space="preserve">XDU/07/2026/0085</x:t>
  </x:si>
  <x:si>
    <x:t xml:space="preserve">XDU/07/2026/0086</x:t>
  </x:si>
  <x:si>
    <x:t xml:space="preserve">XDU/07/2026/0087</x:t>
  </x:si>
  <x:si>
    <x:t xml:space="preserve">XDU/07/2026/0088</x:t>
  </x:si>
  <x:si>
    <x:t xml:space="preserve">XDU/07/2026/0089</x:t>
  </x:si>
  <x:si>
    <x:t xml:space="preserve">XDU/07/2026/0090</x:t>
  </x:si>
  <x:si>
    <x:t xml:space="preserve">XDU/07/2026/0091</x:t>
  </x:si>
  <x:si>
    <x:t xml:space="preserve">XDU/07/2026/0092</x:t>
  </x:si>
  <x:si>
    <x:t xml:space="preserve">XDU/07/2026/0093</x:t>
  </x:si>
  <x:si>
    <x:t xml:space="preserve">XDU/07/2026/0094</x:t>
  </x:si>
  <x:si>
    <x:t xml:space="preserve">XDU/07/2026/0095</x:t>
  </x:si>
  <x:si>
    <x:t xml:space="preserve">XDU/07/2026/0096</x:t>
  </x:si>
  <x:si>
    <x:t xml:space="preserve">XDU/07/2026/0097</x:t>
  </x:si>
  <x:si>
    <x:t xml:space="preserve">XDU/07/2026/0098</x:t>
  </x:si>
  <x:si>
    <x:t xml:space="preserve">XDU/07/2026/0099</x:t>
  </x:si>
  <x:si>
    <x:t xml:space="preserve">XDU/07/2026/0100</x:t>
  </x:si>
  <x:si>
    <x:t xml:space="preserve">XDU/07/2026/0101</x:t>
  </x:si>
  <x:si>
    <x:t xml:space="preserve">XDU/07/2026/0102</x:t>
  </x:si>
  <x:si>
    <x:t xml:space="preserve">20/07/2026</x:t>
  </x:si>
  <x:si>
    <x:t xml:space="preserve">XDU/07/2026/0103</x:t>
  </x:si>
  <x:si>
    <x:t xml:space="preserve">- Đã mở 5/5 file vật lý; có 5 file scan.
- AI NG do thiếu dữ liệu tại: Loại tiền, Số hóa đơn, Tên nhà cung cấp, Hạn thanh toán, Số Ringi, Số tiền trên tờ khai, Ngày hóa đơn, Số hợp đồng, Số tiền, Chữ ký và con dấu.</x:t>
  </x:si>
  <x:si>
    <x:t xml:space="preserve">XDU/07/2026/0104</x:t>
  </x:si>
  <x:si>
    <x:t xml:space="preserve">- Đã mở 4/4 file vật lý; có 4 file scan.
- AI NG do thiếu dữ liệu tại: Loại tiền, Số hóa đơn, Tên nhà cung cấp, Hạn thanh toán, Số Ringi, Số tiền trên tờ khai, Ngày hóa đơn, Số hợp đồng, Số tiền, Chữ ký và con dấu.</x:t>
  </x:si>
  <x:si>
    <x:t xml:space="preserve">XDU/07/2026/0105</x:t>
  </x:si>
  <x:si>
    <x:t xml:space="preserve">XDU/07/2026/0106</x:t>
  </x:si>
  <x:si>
    <x:t xml:space="preserve">XDU/07/2026/0107</x:t>
  </x:si>
  <x:si>
    <x:t xml:space="preserve">XDU/07/2026/0108</x:t>
  </x:si>
  <x:si>
    <x:t xml:space="preserve">- Đã mở 4/4 file vật lý; có 4 file scan.
- AI NG do thiếu dữ liệu tại: Tên nhà cung cấp, Số Ringi, Số hợp đồng.</x:t>
  </x:si>
  <x:si>
    <x:t xml:space="preserve">XDU/07/2026/0109</x:t>
  </x:si>
  <x:si>
    <x:t xml:space="preserve">- Đã mở 8/8 file vật lý; có 8 file scan.
- AI NG tại: Loại tiền, Số hóa đơn, Nhà cung cấp , Hạn thanh toán, Số ringi , Số tiền tờ khai , Ngày hóa đơn, Số hợp đồng , Số tiền , Chữ kí và con dấu.</x:t>
  </x:si>
  <x:si>
    <x:t xml:space="preserve">XDU/07/2026/0110</x:t>
  </x:si>
  <x:si>
    <x:t xml:space="preserve">- Đã mở 8/8 file vật lý; có 8 file scan.
- AI NG do thiếu dữ liệu tại: Tên nhà cung cấp, Hạn thanh toán, Số Ringi, Số hợp đồng, Số tiền.</x:t>
  </x:si>
  <x:si>
    <x:t xml:space="preserve">XDU/07/2026/0111</x:t>
  </x:si>
  <x:si>
    <x:t xml:space="preserve">- Đã mở 8/8 file vật lý; có 8 file scan.
- AI NG do thiếu dữ liệu tại: Tên nhà cung cấp, Số Ringi, Số hợp đồng, Số tiền.</x:t>
  </x:si>
  <x:si>
    <x:t xml:space="preserve">XDU/07/2026/0112</x:t>
  </x:si>
  <x:si>
    <x:t xml:space="preserve">- Đã mở 8/8 file vật lý; có 8 file scan.
- AI NG do thiếu dữ liệu tại: Số Ringi, Số hợp đồng.</x:t>
  </x:si>
  <x:si>
    <x:t xml:space="preserve">XDU/07/2026/0113</x:t>
  </x:si>
  <x:si>
    <x:t xml:space="preserve">- Đã mở 8/8 file vật lý; có 8 file scan.
- AI NG do thiếu dữ liệu tại: Loại tiền, Tên nhà cung cấp, Hạn thanh toán, Số Ringi, Số hợp đồng, Số tiền.</x:t>
  </x:si>
  <x:si>
    <x:t xml:space="preserve">XDU/07/2026/0114</x:t>
  </x:si>
  <x:si>
    <x:t xml:space="preserve">- Đã mở 4/4 file vật lý; có 4 file scan.
- AI NG do thiếu dữ liệu tại: Hạn thanh toán, Số Ringi, Số tiền trên tờ khai, Số hợp đồng.</x:t>
  </x:si>
  <x:si>
    <x:t xml:space="preserve">XDU/07/2026/0115</x:t>
  </x:si>
  <x:si>
    <x:t xml:space="preserve">XDU/07/2026/0116</x:t>
  </x:si>
  <x:si>
    <x:t xml:space="preserve">- Đã mở 7/7 file vật lý; có 7 file scan.
- AI NG do thiếu dữ liệu tại: Hạn thanh toán, Số Ringi, Số hợp đồng.</x:t>
  </x:si>
  <x:si>
    <x:t xml:space="preserve">XDU/07/2026/0117</x:t>
  </x:si>
  <x:si>
    <x:t xml:space="preserve">XDU/07/2026/0118</x:t>
  </x:si>
  <x:si>
    <x:t xml:space="preserve">XDU/07/2026/0119</x:t>
  </x:si>
  <x:si>
    <x:t xml:space="preserve">- Đã mở 8/8 file vật lý; có 8 file scan.
- AI NG do thiếu dữ liệu tại: Số Ringi, Số hợp đồng, Số tiền.</x:t>
  </x:si>
  <x:si>
    <x:t xml:space="preserve">XDU/07/2026/0120</x:t>
  </x:si>
  <x:si>
    <x:t xml:space="preserve">- Đã mở 8/8 file vật lý; có 8 file scan.
- AI NG do thiếu dữ liệu tại: Số hóa đơn, Số Ringi, Số hợp đồng, Số tiền.</x:t>
  </x:si>
  <x:si>
    <x:t xml:space="preserve">XDU/07/2026/0121</x:t>
  </x:si>
  <x:si>
    <x:t xml:space="preserve">K/07/2026/0031</x:t>
  </x:si>
  <x:si>
    <x:t xml:space="preserve">VS770</x:t>
  </x:si>
  <x:si>
    <x:t xml:space="preserve">K/07/2026/0064</x:t>
  </x:si>
  <x:si>
    <x:t xml:space="preserve">- Đã mở 3/3 file vật lý; có 3 file scan.
- AI NG do thiếu dữ liệu tại: Số Ringi, Số hợp đồng.</x:t>
  </x:si>
  <x:si>
    <x:t xml:space="preserve">K/07/2026/0065</x:t>
  </x:si>
  <x:si>
    <x:t xml:space="preserve">K/07/2026/0145</x:t>
  </x:si>
  <x:si>
    <x:t xml:space="preserve">TỔNG HỢP NỘI DUNG CHECK THÁNG 08 - KỸ THUẬT ASOFT PHẢN HỒI </x:t>
  </x:si>
  <x:si>
    <x:t xml:space="preserve">Ngày tạo phiếu</x:t>
  </x:si>
  <x:si>
    <x:t xml:space="preserve">Năm</x:t>
  </x:si>
  <x:si>
    <x:t xml:space="preserve">Tháng</x:t>
  </x:si>
  <x:si>
    <x:t xml:space="preserve">Loại tiền</x:t>
  </x:si>
  <x:si>
    <x:t xml:space="preserve">Trạng thái hoàn tất phiếu</x:t>
  </x:si>
  <x:si>
    <x:t xml:space="preserve">Số file đính kèm</x:t>
  </x:si>
  <x:si>
    <x:t xml:space="preserve">Kết quả phiếu (OK / NG)</x:t>
  </x:si>
  <x:si>
    <x:t xml:space="preserve">Kết quả phiếu (%)</x:t>
  </x:si>
  <x:si>
    <x:t xml:space="preserve">Trạng thái duyệt</x:t>
  </x:si>
  <x:si>
    <x:t xml:space="preserve">Kết quả rà soát hồ sơ</x:t>
  </x:si>
  <x:si>
    <x:t xml:space="preserve">Độ chính xác của AI</x:t>
  </x:si>
  <x:si>
    <x:t xml:space="preserve">USD</x:t>
  </x:si>
  <x:si>
    <x:t xml:space="preserve">NVL/08/2026/0005</x:t>
  </x:si>
  <x:si>
    <x:t xml:space="preserve">1. Tiêu chí 4: DKGH ko khớp, tại sao lại so sánh DKGH của 2 TKHQ với nhau?
2. Tiêu chí 8: Hạn thanh toán - Ok PIC để sai hạn thanh toán</x:t>
  </x:si>
  <x:si>
    <x:t xml:space="preserve">- AI so sánh chéo tờ khai CIP/FCA ở tiêu chí điều kiện giao hàng.
- Hạn ĐNTT 06/08; rule 90 AFTER B/L tính 31/08.</x:t>
  </x:si>
  <x:si>
    <x:t xml:space="preserve">- Lỗi người dùng
- Update Rules
- AI đọc đúng</x:t>
  </x:si>
  <x:si>
    <x:t xml:space="preserve">- Hạn thanh toán AI báo NG đúng do PIC nhập sai.
- Điều kiện giao hàng là cảnh báo sai, cần sửa logic đối chiếu.
- Chọn AI trả lời sai vì trong cùng phiếu có tiêu chí AI kết luận sai.</x:t>
  </x:si>
  <x:si>
    <x:t xml:space="preserve">- Đã xem contact sheet gồm IV/PL, PO và tờ khai.
- Cần so điều kiện giao hàng theo từng invoice/tờ khai tương ứng.
- Không so chéo các tờ khai trong cùng phiếu.
- Rà lại 18/09/2026: mở 20/20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</x:si>
  <x:si>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JPY</x:t>
  </x:si>
  <x:si>
    <x:t xml:space="preserve">NVL/08/2026/0009</x:t>
  </x:si>
  <x:si>
    <x:t xml:space="preserve">Tiêu chí 8: Hạn thanh toán - NG: Ok, lỗi này do PIC để sai hạn thanh toán</x:t>
  </x:si>
  <x:si>
    <x:t xml:space="preserve">- ĐNTT để hạn 07/08/2026.
- Điều kiện 90 AFTER B/L cho hạn chuẩn 31/08/2026.</x:t>
  </x:si>
  <x:si>
    <x:t xml:space="preserve">- AI trả lời đúng theo Rules
- Lỗi người dùng</x:t>
  </x:si>
  <x:si>
    <x:t xml:space="preserve">- AI báo NG đúng ở hạn thanh toán.
- Vấn đề chính là PIC nhập hạn thanh toán sớm/sai.</x:t>
  </x:si>
  <x:si>
    <x:t xml:space="preserve">- Đã xem contact sheet IV-PL_EU2605-0189/0455, B/L và PO.
- Giữ NG tiêu chí hạn thanh toán theo Prompt/Rules hiện hành.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</x:si>
  <x:si>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VND</x:t>
  </x:si>
  <x:si>
    <x:t xml:space="preserve">VB01</x:t>
  </x:si>
  <x:si>
    <x:t xml:space="preserve">NVL/08/2026/0027</x:t>
  </x:si>
  <x:si>
    <x:t xml:space="preserve">Không tìm thấy Ngày hoàn thành kiểm tra hợp lệ của chứng từ CUSTOMSHEET =&gt; Tờ khai bộ phận đính lên không có ngày hoàn thành kiểm tra</x:t>
  </x:si>
  <x:si>
    <x:t xml:space="preserve">- AI không trích xuất P19Ngày hàng đến trên 2 tờ khai.
- Tờ khai ghi 07/05/2026 và 08/05/2026.</x:t>
  </x:si>
  <x:si>
    <x:t xml:space="preserve">- AI đọc SAI
- AI thông báo chính xác</x:t>
  </x:si>
  <x:si>
    <x:t xml:space="preserve">- AI báo NG sai ở hạn thanh toán.
- Theo AMS90, hạn ĐNTT 31/08 đạt OK.
- Và vì tờ khai bộ phận đính lên không có ngày hoàn thành kiểm tra =&gt; Nên AI đã thông báo chính xác</x:t>
  </x:si>
  <x:si>
    <x:t xml:space="preserve">- Đã xem contact sheet của invoice/PL, PO và tờ khai.
- Cần training đọc trường Ngày hàng đến trên CUSTOMSHEET.
- Chạy lại AI sau khi bổ sung training.
- Rà lại 18/09/2026: mở 16/16 file vật lý; OCR 18/18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</x:si>
  <x:si>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NVL/08/2026/0039</x:t>
  </x:si>
  <x:si>
    <x:t xml:space="preserve">OK-Chứng từ sai, AI check đúng lỗi sai (Tờ khai phân luồng chưa thông quan, PO đơn vị tiền tệ USD khác với DNTT là JPY)</x:t>
  </x:si>
  <x:si>
    <x:t xml:space="preserve">- Tờ khai 108265226200 G51 chưa thông quan (Thông quan = NO).
- PO_VC50-26030012 dùng USD; ĐNTT và chứng từ còn lại dùng JPY.</x:t>
  </x:si>
  <x:si>
    <x:t xml:space="preserve">- AI trả lời đúng theo Rules
- Chứng từ sai</x:t>
  </x:si>
  <x:si>
    <x:t xml:space="preserve">- AI báo NG đúng theo Prompt/Rules hiện hành.
- Vấn đề chính nằm ở chứng từ: tờ khai và PO cần bộ phận nghiệp vụ kiểm tra lại.</x:t>
  </x:si>
  <x:si>
    <x:t xml:space="preserve">- Đã xem contact sheet/scan invoice, packing list, PO và dữ liệu tờ khai Excel.
- Đã đối chiếu DB refresh, Prompt ReadFile, Prompt WareHouse và Rules Nguyên vật liệu.
- Rà lại 18/09/2026: mở 66/66 file vật lý; OCR 28/28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</x:si>
  <x:si>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VG328</x:t>
  </x:si>
  <x:si>
    <x:t xml:space="preserve">NVL/08/2026/0043</x:t>
  </x:si>
  <x:si>
    <x:t xml:space="preserve">1. Bộ phận đính thiếu VAT 31 nên AI đang báo lỗi
2. VAT 30 có commercial inv khớp nhưng AI đang báo lệch
3. PO_ VG328-26030009 có số tiền nhưng AI đang không đọc</x:t>
  </x:si>
  <x:si>
    <x:t xml:space="preserve">- Hồ sơ thiếu VAT số 31 nên AI có căn cứ báo NG một phần.
- AI đọc VAT_30 là VND thay vì USD.
- AI bỏ sót amount PO_VG328-26030009.</x:t>
  </x:si>
  <x:si>
    <x:t xml:space="preserve">- AI đọc sai
- Lỗi đính kèm file</x:t>
  </x:si>
  <x:si>
    <x:t xml:space="preserve">- Chọn AI trả lời sai vì AI có lỗi đọc/đánh giá trong cùng phiếu.
- Cần bổ sung VAT_31, đồng thời sửa đọc loại tiền và số tiền trên chứng từ còn lại.
- Bộ phận đính kèm thiếu file VAT
- AI đọc thiếu số tiền </x:t>
  </x:si>
  <x:si>
    <x:t xml:space="preserve">- Đã xem contact sheet của COM_260529, VAT_30, PO và tờ khai.
- VAT_30, COM_260529 và tờ khai 108298054800 đều 96,335.80 USD.
- PO_VG328-26030009 có total 72,223 USD.
- Rà lại 18/09/2026: mở 58/58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</x:si>
  <x:si>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VB113</x:t>
  </x:si>
  <x:si>
    <x:t xml:space="preserve">NVL/08/2026/0079</x:t>
  </x:si>
  <x:si>
    <x:t xml:space="preserve">- Không phát hiện sai lệch trọng yếu giữa ĐNTT và chứng từ.</x:t>
  </x:si>
  <x:si>
    <x:t xml:space="preserve">- AI đọc đúng
- AI trả lời tốt</x:t>
  </x:si>
  <x:si>
    <x:t xml:space="preserve">- Chấp nhận kết quả AI OK.
- AI đọc và đối chiếu phù hợp với hồ sơ vật lý.</x:t>
  </x:si>
  <x:si>
    <x:t xml:space="preserve">- Đã xem contact sheet gồm invoice, phiếu xuất kho, packing/weight list, PO và VAT.
- VAT và tờ khai invoice 00000138 khớp tổng 355,800,000 VND.
- Rà lại 18/09/2026: mở 14/14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</x:si>
  <x:si>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VA47</x:t>
  </x:si>
  <x:si>
    <x:t xml:space="preserve">NVL/08/2026/0090</x:t>
  </x:si>
  <x:si>
    <x:t xml:space="preserve">ok</x:t>
  </x:si>
  <x:si>
    <x:t xml:space="preserve">- Đã xem contact sheet gồm commercial invoice, packing list, PO và tờ khai.
- Invoice/tờ khai HEMCMK khớp USD, amount và điều kiện AMS60.
- Rà lại 18/09/2026: mở 42/42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</x:si>
  <x:si>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NVL/08/2026/0091</x:t>
  </x:si>
  <x:si>
    <x:t xml:space="preserve">- DB và workbook chưa có kết quả AI chi tiết.
- Chưa có BEMT2003/BEMT2004 để đối chiếu.</x:t>
  </x:si>
  <x:si>
    <x:t xml:space="preserve">- Không có kết quả AI</x:t>
  </x:si>
  <x:si>
    <x:t xml:space="preserve">- Chưa thể đánh giá AI đúng/sai.
- Cần chạy AI hoặc lấy đúng lần chạy có kết quả.</x:t>
  </x:si>
  <x:si>
    <x:t xml:space="preserve">- Đã xem contact sheet hồ sơ vật lý có invoice, PO, Ringi và tờ khai.
- PO chính có AMS30 và JPY.
- Rà lại 18/09/2026: mở 48/48 file vật lý; OCR 2/2 trang scan; DB không có SelectedRun với 0 tiêu chí; Prompt Nguyên vật liệu và Rules sheet Nguyên vật liệu đã được đối chiếu.
- Chạy lại tuần tự 18/09/2026: đã đọc vật lý/OCR, Prompt và Rules; DB chưa có kết quả AI để đối chiếu.</x:t>
  </x:si>
  <x:si>
    <x:t xml:space="preserve">NVL/08/2026/0098</x:t>
  </x:si>
  <x:si>
    <x:t xml:space="preserve">- Ringi 40262: 1,266,000 JPY; ĐNTT: 1,050,000 JPY.
- Ringi 41049: 133,500 JPY; ĐNTT: 21,400 JPY.
- Ringi 41217 có dòng 432,000 JPY; ĐNTT: 192,000 JPY.</x:t>
  </x:si>
  <x:si>
    <x:t xml:space="preserve">- AI báo NG đúng cho tiêu chí Số tiền/Ringi.
- Vấn đề chính là chứng từ/Ringi không khớp số tiền yêu cầu.</x:t>
  </x:si>
  <x:si>
    <x:t xml:space="preserve">- Đã xem contact sheet gồm invoice, packing list, PO và các Ringi.
- Không cần sửa AI theo bằng chứng hiện tại.
- Rà lại 18/09/2026: mở 38/38 file vật lý; OCR 26/26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</x:si>
  <x:si>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VG134</x:t>
  </x:si>
  <x:si>
    <x:t xml:space="preserve">NVL/08/2026/0122</x:t>
  </x:si>
  <x:si>
    <x:t xml:space="preserve">- Bộ file không thuộc NCC VG134/Hoàn Kiếm.
- File trùng bộ VF82/Minh An Nam của phiếu 0138.</x:t>
  </x:si>
  <x:si>
    <x:t xml:space="preserve">- Lỗi đính kèm file
- Hồ sơ sai
- AI đọc đúng</x:t>
  </x:si>
  <x:si>
    <x:t xml:space="preserve">- Đã xem contact sheet; file vật lý là PO/VAT của Minh An Nam.
- ĐNTT: invoice 0050663/00063906.
- File vật lý: PO_VF82 và VAT_1502 của Minh An Nam.
- Rà lại 18/09/2026: mở 112/112 file vật lý; OCR 110/110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</x:si>
  <x:si>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NVL/08/2026/0135</x:t>
  </x:si>
  <x:si>
    <x:t xml:space="preserve">- Đã xem contact sheet gồm invoice/packing list NATV và các PO.
- NATV26-073, 076, 088 khớp amount VND và điều kiện AMS60.
- Rà lại 18/09/2026: mở 24/24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</x:si>
  <x:si>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VG100</x:t>
  </x:si>
  <x:si>
    <x:t xml:space="preserve">NVL/08/2026/0136</x:t>
  </x:si>
  <x:si>
    <x:t xml:space="preserve">1. Tiêu chí 9: Số tiền trên chứng từ COMMERCIALINVOICE (Com_FHV-EXP26009 - INVOICE.pdf) không khớp với đề nghị thanh toán do có số tiền thừa so với hóa đơn yêu cầu.=&gt; số tiền đúng nhưng AI đang đọc sai</x:t>
  </x:si>
  <x:si>
    <x:t xml:space="preserve">- DB đã trích COMMERCIALINVOICE, VAT, PO, Ringi và tờ khai đều 16,423 USD.
- BEMT2004 vẫn báo NG số tiền do Commercial Invoice thừa tiền.
- Chứng từ vật lý không có số tiền thừa so với ĐNTT.</x:t>
  </x:si>
  <x:si>
    <x:t xml:space="preserve">- AI đối chiếu sai</x:t>
  </x:si>
  <x:si>
    <x:t xml:space="preserve">- AI báo NG sai ở tiêu chí Số tiền.
- Theo dữ liệu trích xuất hiện tại và prompt Số tiền, tiêu chí này phải là OK.
- Số tiền  AI đọc đúng nhưng phần đối chiếu số tiền đang bị sai</x:t>
  </x:si>
  <x:si>
    <x:t xml:space="preserve">- Đã xem contact sheet của Commercial Invoice FHV-EXP26009, PL, PO, Ringi và VAT.
- Commercial Invoice ghi 16,423 USD, khớp VAT số 41 và tờ khai 108459752750.
- Đã đối chiếu Prompt WareHouse Amount và Rules Nguyên vật liệu.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</x:si>
  <x:si>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VF82</x:t>
  </x:si>
  <x:si>
    <x:t xml:space="preserve">NVL/08/2026/0138</x:t>
  </x:si>
  <x:si>
    <x:t xml:space="preserve">- Hồ sơ VAT/PO của Minh An Nam không có CUSTOMSHEET.
- AI báo NG ở các tiêu chí bắt buộc tờ khai.</x:t>
  </x:si>
  <x:si>
    <x:t xml:space="preserve">- Rules thiếu sót
- Rules chưa rõ
- AI đọc đúng</x:t>
  </x:si>
  <x:si>
    <x:t xml:space="preserve">- AI đúng nếu NVL luôn bắt CUSTOMSHEET.
- Cần bổ sung ngoại lệ nếu hàng nội địa chỉ cần VAT/PO.</x:t>
  </x:si>
  <x:si>
    <x:t xml:space="preserve">- Đã xem contact sheet gồm nhiều PO/VAT của Minh An Nam.
- Cần nghiệp vụ xác nhận rule NVL nội địa.
- Xác định có bắt buộc tờ khai hay không.
- Rà lại 18/09/2026: mở 114/114 file vật lý; OCR 112/112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</x:si>
  <x:si>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NVL/08/2026/0147</x:t>
  </x:si>
  <x:si>
    <x:t xml:space="preserve">- Chấp nhận kết quả AI OK.
- AI đọc và đối chiếu phù hợp với Prompt/Rules hiện hành.</x:t>
  </x:si>
  <x:si>
    <x:t xml:space="preserve">- Đã xem contact sheet gồm các commercial invoice, PO, tờ khai và VAT.
- Các invoice, PO, tờ khai và VAT chính khớp payment AMS60, amount.
- Rà lại 18/09/2026: mở 98/98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</x:si>
  <x:si>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VH80</x:t>
  </x:si>
  <x:si>
    <x:t xml:space="preserve">NVL/08/2026/0156</x:t>
  </x:si>
  <x:si>
    <x:t xml:space="preserve">Tiêu chí 8: Hạn của DNTT là 28/08, AI tính ra hạn là 31/8 -&gt; Vì dính ngày nghỉ, ngày lễ = =&gt; OKKKKK</x:t>
  </x:si>
  <x:si>
    <x:t xml:space="preserve">- PO AMS30; tờ khai có Ngày hàng đến 07/07/2026.
- Rule tính hạn 31/08; ĐNTT để 28/08.</x:t>
  </x:si>
  <x:si>
    <x:t xml:space="preserve">- AI trả lời đúng theo Rules
- Rules chưa rõ</x:t>
  </x:si>
  <x:si>
    <x:t xml:space="preserve">- AI báo NG đúng theo rule hiện tại.
- Cần xác nhận quy tắc ngày nghỉ nếu 28/08 được chấp nhận.</x:t>
  </x:si>
  <x:si>
    <x:t xml:space="preserve">- Đã xem contact sheet gồm tax invoice/receipt, packing slip và PO.
- PO ghi AMS30; tờ khai ghi CIP, USD 25,554.
- Vướng mắc chính là rule hạn thanh toán.
- Rà lại 18/09/2026: mở 6/6 file vật lý; OCR 4/4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</x:si>
  <x:si>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VB28</x:t>
  </x:si>
  <x:si>
    <x:t xml:space="preserve">NVL/08/2026/0178</x:t>
  </x:si>
  <x:si>
    <x:t xml:space="preserve">- Invoice scan NSVN tổng 454 USD.
- ĐNTT gồm 312 USD và 142 USD, tổng khớp.</x:t>
  </x:si>
  <x:si>
    <x:t xml:space="preserve">- Đã xem contact sheet gồm invoice/packing list, PO, tờ khai và VAT.
- Invoice scan có amount, dấu và chữ ký; tổng invoice khớp ĐNTT.
- Rà lại 18/09/2026: mở 8/8 file vật lý; OCR 10/10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</x:si>
  <x:si>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x:t>
  </x:si>
  <x:si>
    <x:t xml:space="preserve">NVL/08/2026/0202</x:t>
  </x:si>
  <x:si>
    <x:t xml:space="preserve">Tiêu chí 4: Đk giao hàng Tk DAP, INV: EXW =&gt; vì trên tờ khai có note ở phần chi tiết khai trị giá : DAP = EXW =&gt; OKKKKKK
Tiêu chí 8: Hạn của DNTT là 28/08, AI tính ra hạn là 31/8 -&gt; Vì dính ngày nghỉ, ngày lễ = =&gt; OKKKKKK</x:t>
  </x:si>
  <x:si>
    <x:t xml:space="preserve">- Tờ khai ghi “DAP=EXW”; AI chưa nhận ngoại lệ này.
- Ngày hàng đến 20/07 + AMS30; rule tính 31/08, ĐNTT để 28/08.</x:t>
  </x:si>
  <x:si>
    <x:t xml:space="preserve">- Rules thiếu sót
- Rules chưa rõ
- AI đã trả lời đúng theo Rules hiện tại</x:t>
  </x:si>
  <x:si>
    <x:t xml:space="preserve">- AI báo NG đúng theo rule hiện tại ở hạn thanh toán.
- Cần chuẩn hóa ngoại lệ DAP=EXW và quy tắc lịch nghỉ.</x:t>
  </x:si>
  <x:si>
    <x:t xml:space="preserve">- Đã xem contact sheet gồm invoice/packing list, PO, VAT và tờ khai 108451536800.
- Cần nghiệp vụ xác nhận 28/08 có được chấp nhận hay không.
- Rà lại 18/09/2026: mở 8/8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</x:si>
  <x:si>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VB129</x:t>
  </x:si>
  <x:si>
    <x:t xml:space="preserve">NVL/08/2026/0206</x:t>
  </x:si>
  <x:si>
    <x:t xml:space="preserve">1. Tiêu chí 6,9: Thiếu dữ liệu loại tiền ở chứng từ INVOICE (file: IV_DGTF260406.pdf), cần kiểm tra lại. =&gt; bộ phận đính nhầm PKL nên AI đang không đọc</x:t>
  </x:si>
  <x:si>
    <x:t xml:space="preserve">- File IV_DGTF260406.pdf thực tế là PACKING LIST.
- File này không có amount/currency của invoice.</x:t>
  </x:si>
  <x:si>
    <x:t xml:space="preserve">- Lỗi đính kèm file
- Khách đặt SAI tên file
- AI trả lời đúng</x:t>
  </x:si>
  <x:si>
    <x:t xml:space="preserve">- AI báo NG đúng do chứng từ thiếu dữ liệu invoice.
- Cần thay bằng invoice DGTF260406 đúng rồi chạy lại AI.</x:t>
  </x:si>
  <x:si>
    <x:t xml:space="preserve">- Đã xem contact sheet; trang đầu thể hiện tiêu đề PACKING LIST.
- Vấn đề chính là file đặt tên/đính kèm sai loại chứng từ.
- Rà lại 18/09/2026: mở 82/82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</x:si>
  <x:si>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NVL/08/2026/0272</x:t>
  </x:si>
  <x:si>
    <x:t xml:space="preserve">- PO AMS30; tờ khai có Ngày hàng đến 31/07/2026.
- Rule tính hạn 31/08; ĐNTT để 28/08.</x:t>
  </x:si>
  <x:si>
    <x:t xml:space="preserve">- Đã xem contact sheet gồm invoice/packing list, PO, VAT và tờ khai.
- PO, VAT và tờ khai khớp số tiền 9,351,510 VND.
- Vướng mắc chính là rule hạn thanh toán.
- Rà lại 18/09/2026: mở 10/10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</x:si>
  <x:si>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NVL/08/2026/0293</x:t>
  </x:si>
  <x:si>
    <x:t xml:space="preserve">1. Số hoá đơn NG: AI so sánh sai, chỉ cần so số VAT và mặt DNTT, ko cần so số Com
2. Tiêu chí hạn thanh toán NG: Ko tìm thấy điều kiện AMS trên PO - AI check lại có thông tin này
3. Tiêu chí 9: Số tiền - NG: Số tiền NG AI check sai, chỉ cần tổng số tiền các VAT khớp số tiền DNTT là ok</x:t>
  </x:si>
  <x:si>
    <x:t xml:space="preserve">- AI so sánh nhầm Commercial Invoice 00000037/38 với VAT/ĐNTT.
- PO có AMS30; tổng VAT khớp ĐNTT.</x:t>
  </x:si>
  <x:si>
    <x:t xml:space="preserve">- AI đối chiếu sai
- Rules thiếu sót</x:t>
  </x:si>
  <x:si>
    <x:t xml:space="preserve">- AI báo NG sai ở số hóa đơn, hạn thanh toán và số tiền.
- Cần rule riêng cho hồ sơ nội địa có VAT.</x:t>
  </x:si>
  <x:si>
    <x:t xml:space="preserve">- Đã xem contact sheet gồm Commercial Invoice, Contract, Inspection minutes, PL và VAT.
- VAT 00000094/95/97 khớp tổng 228,953,900 VND.
- PO_VG326-26070001/003 ghi AMS30.
- Rà lại 18/09/2026: mở 26/26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</x:si>
  <x:si>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NVL/08/2026/0305</x:t>
  </x:si>
  <x:si>
    <x:t xml:space="preserve">- Đã xem contact sheet của invoice, PO và tờ khai chính.
- Số tiền, loại tiền và điều kiện thanh toán khớp.
- Rà lại 18/09/2026: mở 44/44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</x:si>
  <x:si>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VD54</x:t>
  </x:si>
  <x:si>
    <x:t xml:space="preserve">NVL/08/2026/0327</x:t>
  </x:si>
  <x:si>
    <x:t xml:space="preserve">Tiêu chí 9: Số tiền trên ringhi - NG: Chỉ so sánh giá trị ringhi với đúng số tiền tương ứng trên mặt DNTT (Ko phải all số tiền hoá đơn)</x:t>
  </x:si>
  <x:si>
    <x:t xml:space="preserve">- Ringi VNNK-1304-40162 là 4,270 USD; dòng ĐNTT cùng mã là 290 USD.
- Ringi VNNK-1304-41347 là 12,720 USD; dòng ĐNTT cùng mã là 4,320 USD.
- Ringi VNNK-1304-39528 cũng không khớp dòng ĐNTT cùng mã.</x:t>
  </x:si>
  <x:si>
    <x:t xml:space="preserve">- AI báo NG đúng theo prompt: so từng Ringi với dòng ĐNTT có cùng số Ringi.
- Cần kiểm tra lại số Ringi hoặc số tiền phân bổ trên các dòng ĐNTT.</x:t>
  </x:si>
  <x:si>
    <x:t xml:space="preserve">- Đã xem contact sheet gồm invoice, PO, tờ khai và các Ringi.
- Invoice/tờ khai tổng 58,015 USD khớp ĐNTT; lỗi nằm ở phân bổ theo số Ringi.
- Đã đối chiếu DB refresh, Prompt WareHouse Amount và Rules Nguyên vật liệu.
- Rà lại 18/09/2026: mở 22/22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</x:si>
  <x:si>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NVL/08/2026/0356</x:t>
  </x:si>
  <x:si>
    <x:t xml:space="preserve">NG-Invoice: Không đọc lên tiền của invocie 95034938: 20800$
 -Hạn của DNTT là 30/08, AI tính ra hạn là 31/8 Ok. tuy nhiên cần traing thêm về các ngày nghỉ T7, CN và  nghỉ lễ thì đẩy ngày lên trước OK</x:t>
  </x:si>
  <x:si>
    <x:t xml:space="preserve">- AI không trích xuất số tiền của IV_95034826 và IV_95034878.
- Chứng từ gốc ghi lần lượt 46,800 USD và 10,400 USD.
- IV_95034938 đã được DB đọc đúng 20,800 USD trong lần chạy hiện tại.</x:t>
  </x:si>
  <x:si>
    <x:t xml:space="preserve">- AI đã đọc đúng</x:t>
  </x:si>
  <x:si>
    <x:t xml:space="preserve">- AI báo NG tiêu chí Số tiền do dữ liệu trích xuất bị thiếu.
- Cần trích xuất lại hai invoice; sau khi đọc đúng, tiêu chí Số tiền phải là OK.
- Các ngày nghỉ vì chưa được thiết lập nên AI chưa trả lời không chính xác theo chứng từ</x:t>
  </x:si>
  <x:si>
    <x:t xml:space="preserve">- Đã xem 3 contact sheet/14 trang PDF-scan và dữ liệu tờ khai Excel.
- Prompt ReadFile yêu cầu lấy số tiền tại Total/Amount.
- Đã đối chiếu Prompt WareHouse Amount và Rules Nguyên vật liệu.
- Rà lại 18/09/2026: mở 28/28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</x:si>
  <x:si>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VG180</x:t>
  </x:si>
  <x:si>
    <x:t xml:space="preserve">NVL/08/2026/0357</x:t>
  </x:si>
  <x:si>
    <x:t xml:space="preserve">1. Tiêu chí 8: Hạn thanh toán - NG: Chỉ so sánh giá trị ringhi với đúng số tiền tương ứng trên mặt DNTT (Ko phải all số tiền hoá đơn)
2. Tiêu chí 9: Số tiền trên ringhi - NG: Cảnh báo deadline thanh toán ok</x:t>
  </x:si>
  <x:si>
    <x:t xml:space="preserve">- Ringi VNNK-1304-38222 là 85,676,000 VND; dòng ĐNTT cùng số Ringi là 39,250,000 VND.
- Ringi vượt ngưỡng 110% của dòng ĐNTT cùng mã Ringi.
- Hạn ĐNTT 28/08/2026 sớm hơn mốc 31/08/2026 theo rule AMS30.</x:t>
  </x:si>
  <x:si>
    <x:t xml:space="preserve">- AI báo NG đúng theo dữ liệu DB, prompt Số tiền và Rules Nguyên vật liệu.
- Vấn đề chính là chứng từ/phân bổ Ringi cần kiểm tra trước khi thanh toán.
- Các ngày nghỉ vì chưa được thiết lập nên AI chưa trả lời không chính xác theo chứng từ
- Qua kiểm tra thấy AI đã đọc đúng ố tiền RINGI và đối chiếu theo đúng số tiền tương ứng trên mặt ĐNTT tuy nhiên số tiền đang vượt ngưỡng 110% theo Rules, cụ thể 124,252,000 lớn hơn nhiều so với 39,000,000 + 38,000,000</x:t>
  </x:si>
  <x:si>
    <x:t xml:space="preserve">- Đã xem 3 contact sheet/13 trang PDF-scan và tờ khai Excel.
- Ringi 38222 có 3 khoản: 7,850,000; 38,576,000; 39,250,000 VND.
- Tờ khai ghi Ngày hàng đến 29/07/2026; PO dùng AMS30.
- Rà lại 18/09/2026: mở 24/24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</x:si>
  <x:si>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VA57</x:t>
  </x:si>
  <x:si>
    <x:t xml:space="preserve">NVL/08/2026/0358</x:t>
  </x:si>
  <x:si>
    <x:t xml:space="preserve">OK- Hạn của DNTT là 30/08, AI tính ra hạn là 31/8 Ok. tuy nhiên cần traing thêm về các ngày nghỉ T7, CN và  nghỉ lễ thì đẩy ngày lên trước OK</x:t>
  </x:si>
  <x:si>
    <x:t xml:space="preserve">- Tờ khai có Ngày hàng đến 16/05/2026; PO/Invoice ghi AMS90.
- Rules Nguyên vật liệu tính hạn cuối tháng là 31/08/2026; ĐNTT ghi 30/08/2026.
- Prompt PaymentTerm hiện cần đồng bộ cách tính với Rules.</x:t>
  </x:si>
  <x:si>
    <x:t xml:space="preserve">- AI báo NG đúng theo Rules hiện hành về hạn thanh toán.
- Cần xác nhận nghiệp vụ nếu 30/08 hoặc cách đẩy ngày nghỉ được chấp nhận.
- Các ngày nghỉ vì chưa được thiết lập nên AI chưa trả lời không chính xác theo chứng từ</x:t>
  </x:si>
  <x:si>
    <x:t xml:space="preserve">- Đã xem contact sheet gồm B/L, invoice/packing list, PO và tờ khai Excel.
- Invoice/tờ khai khớp 180,600 USD; chỉ vướng hạn thanh toán.
- Đã đối chiếu DB refresh, Prompt PaymentTerm và Rules Nguyên vật liệu.
- Rà lại 18/09/2026: mở 8/8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</x:si>
  <x:si>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NVL/08/2026/0363</x:t>
  </x:si>
  <x:si>
    <x:t xml:space="preserve">NG- AI đọc sai tiền của invoice C20260602633: Đúng 148752 AI đọc 148748.16 (lỗi do nhầm dòng)
- Hạn của DNTT là 30/08, AI tính ra hạn là 31/8, 30/09 Ok. tuy nhiên cần traing thêm về các ngày nghỉ T7, CN và  nghỉ lễ thì đẩy ngày lên trước OK
- Chữ ký và con dấu: Có PO không có dấu của NCC nhưng AI vẫn báo OK. Ví dụ PO_VA40-26030004, PO_VA40-26020010</x:t>
  </x:si>
  <x:si>
    <x:t xml:space="preserve">- AI đọc IV_C20260602633 là 148,748.16 USD; chứng từ ghi 148,752 USD.
- AI chưa xử lý đầy đủ quy tắc ngày nghỉ và kiểm tra dấu/chữ ký trên một số PO.
- Một số tiêu chí NG về giao hàng/hạn thanh toán vẫn có căn cứ theo Prompt/Rules hiện hành.</x:t>
  </x:si>
  <x:si>
    <x:t xml:space="preserve">- AI đọc sai
- Rules thiếu sót</x:t>
  </x:si>
  <x:si>
    <x:t xml:space="preserve">- Chọn AI trả lời sai vì cùng phiếu có lỗi đọc/đánh giá tiêu chí cần sửa.
- Cần training đọc đúng dòng Total Amount và bổ sung rule ngày nghỉ/con dấu.
- Các file hóa đơn có 2 dòng số tiền, AI đang ưu tiên số tiền ở dòng total, AI vẫn chưa hiểu được với loại hóa đơn này =&gt; Cần training hoặc update Rules
- Các ngày nghỉ vì chưa được thiết lập nên AI chưa trả lời không chính xác theo chứng từ
- Về con dấu: AI đang chỉ nhận diện được là có con dấu hay không ở trong chứng từ, chưa thể nhận diện số lượng con dấu và vị trí chính xác phải có của con dấu.</x:t>
  </x:si>
  <x:si>
    <x:t xml:space="preserve">- Đã xem 9 contact sheet, PDF/scan và tờ khai Excel của bộ VA40.
- Đã đối chiếu DB refresh, Prompt ReadFile, Prompt WareHouse và Rules Nguyên vật liệu.
- Rà lại 18/09/2026: mở 80/80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</x:si>
  <x:si>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VH230</x:t>
  </x:si>
  <x:si>
    <x:t xml:space="preserve">NVL/08/2026/0405</x:t>
  </x:si>
  <x:si>
    <x:t xml:space="preserve">- DB không có dữ liệu trích xuất chứng từ nhưng AI vẫn trả OK 100%.
- Kết quả AI viện dẫn tên file không thuộc bộ 4 file vật lý.
- PO ghi FCA Japan, Invoice ghi CIF Noibai nhưng tiêu chí giao hàng vẫn được báo OK.</x:t>
  </x:si>
  <x:si>
    <x:t xml:space="preserve">- AI trả lời sai</x:t>
  </x:si>
  <x:si>
    <x:t xml:space="preserve">- Kết luận OK chưa có đủ dữ liệu để kiểm chứng theo Prompt/Rules.
- Cần chạy lại bước đọc file và đối chiếu từ đúng 4 file vật lý.</x:t>
  </x:si>
  <x:si>
    <x:t xml:space="preserve">- Đã mở đủ 4 file vật lý: Invoice, Packing List, PO và tờ khai.
- Invoice, tờ khai và ĐNTT cùng số 7000027442, số tiền 34.500 USD.
- PO ghi FCA Japan; Invoice ghi CIF Noibai.
- DB không có dữ liệu trích xuất nhưng AI vẫn trả OK 100%.</x:t>
  </x:si>
  <x:si>
    <x:t xml:space="preserve">DV/08/2026/0039</x:t>
  </x:si>
  <x:si>
    <x:t xml:space="preserve">- Không tìm thấy thư mục chứng từ vật lý của phiếu trong DNTT_FINAL.
- DB ghi AI NG do ĐNTT 14.932.800 VND khác Contract/Ringi 14.960.000 VND.</x:t>
  </x:si>
  <x:si>
    <x:t xml:space="preserve">- Lỗi đính kèm file
- AI đọc đúng</x:t>
  </x:si>
  <x:si>
    <x:t xml:space="preserve">- Chưa thể xác nhận AI đúng/sai khi thiếu file vật lý để đối soát.
- Cần bổ sung/khôi phục bộ chứng từ rồi kiểm tra lại.</x:t>
  </x:si>
  <x:si>
    <x:t xml:space="preserve">- Đã kiểm tra toàn bộ cây thư mục tháng 08, không có DV-08-2026-0039.
- Không dùng riêng dữ liệu AI trích xuất để thay cho chứng từ gốc.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</x:si>
  <x:si>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DV/08/2026/0040</x:t>
  </x:si>
  <x:si>
    <x:t xml:space="preserve">Tiêu chí 3: Tổng tiền DNTT khớp với hóa đơn nhưng không khớp với giá trị hợp đồng 
-&gt; vì DV hiệu chuẩn, xuất hóa đơn và thanh toán theo nghiệm thu thực tế =&gt; OKKKKK</x:t>
  </x:si>
  <x:si>
    <x:t xml:space="preserve">- AI so tổng ĐNTT/invoice 19.900.000 VND với giá trị gốc hợp đồng/Ringi 30.500.000 VND.
- Biên bản nghiệm thu và 2 VAT thể hiện phần dịch vụ đã thực hiện 19.900.000 VND.</x:t>
  </x:si>
  <x:si>
    <x:t xml:space="preserve">- AI NG sai nếu DV hiệu chuẩn được thanh toán theo nghiệm thu thực tế.
- Cần rule cho phép tổng invoice/ĐNTT thấp hơn giá trị hợp đồng khi có nghiệm thu theo khối lượng.</x:t>
  </x:si>
  <x:si>
    <x:t xml:space="preserve">- Đã đọc 5 file vật lý và 8 trang scan.
- VAT 557: 14.500.000 VND; VAT 558: 5.400.000 VND.
- Hợp đồng, Ringi, nghiệm thu và chứng từ có dấu/chữ ký.
- Rà lại 18/09/2026: mở 5/5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</x:si>
  <x:si>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DV/08/2026/0046</x:t>
  </x:si>
  <x:si>
    <x:t xml:space="preserve">Tiêu chí 6: Hàng gia công nên chỉ có bảng kê gia công chứ không có biên bản nghiệm thu</x:t>
  </x:si>
  <x:si>
    <x:t xml:space="preserve">- Hồ sơ gia công có Bảng kê gia công Haeyoun thay Biên bản nghiệm thu.
- AI NG tiêu chí Số hợp đồng do thiếu INSPECTION/HANDOVER theo rule chung.</x:t>
  </x:si>
  <x:si>
    <x:t xml:space="preserve">- Rules thiếu sót
- AI đọc đúng</x:t>
  </x:si>
  <x:si>
    <x:t xml:space="preserve">- AI đọc đúng số tiền, loại tiền, NCC, hóa đơn và dấu/chữ ký.
- Cần ngoại lệ rule cho DV gia công có Bảng kê gia công.</x:t>
  </x:si>
  <x:si>
    <x:t xml:space="preserve">- Đã đọc 9 file vật lý và 19 trang scan.
- VAT 00000296 và PO khớp ĐNTT 383.722.290 VND.
- Bảng kê gia công Haeyoun có xác nhận bộ phận yêu cầu.
- Rà lại 18/09/2026: mở 9/9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</x:si>
  <x:si>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VG140</x:t>
  </x:si>
  <x:si>
    <x:t xml:space="preserve">DV/08/2026/0048</x:t>
  </x:si>
  <x:si>
    <x:t xml:space="preserve">1. Tiêu chí 6: đây là hàng gia công nên chỉ có bảng kê gia công chứ không có biên bản nghiệm thu
2. Tiêu chí 7: Trên DNTT tên NCC đang bỏ dấu, còn trên phụ lục thì tên đầy đủ =&gt; 2 cái này là OK, xem lại AI</x:t>
  </x:si>
  <x:si>
    <x:t xml:space="preserve">- Hồ sơ gia công có Bảng kê gia công ASIA thay Biên bản nghiệm thu.
- AI NG thiếu nghiệm thu theo rule chung.
- AI báo sai lệch tên NCC giữa phụ lục và ĐNTT, nhưng đều là ASIA PRECISION VINA.</x:t>
  </x:si>
  <x:si>
    <x:t xml:space="preserve">- Số tiền, loại tiền, hóa đơn và dấu/chữ ký AI trả đúng.
- Cần ngoại lệ rule: gia công dùng Bảng kê gia công thay INSPECTION/HANDOVER.
- Chuẩn hóa tên NCC để tránh NG sai.</x:t>
  </x:si>
  <x:si>
    <x:t xml:space="preserve">- Đã đọc 8 file vật lý và 15 trang scan.
- VAT 00000192 khớp ĐNTT 208.828.477 VND.
- PO/bảng kê gia công tách 199.717.357 và 9.111.120 VND.
- Rà lại 18/09/2026: mở 8/8 file vật lý; OCR 8/8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</x:si>
  <x:si>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DV/08/2026/0050</x:t>
  </x:si>
  <x:si>
    <x:t xml:space="preserve">- Hồ sơ gia công có Bảng kê gia công HS Vina thay Biên bản nghiệm thu.
- AI NG tiêu chí Số hợp đồng vì rule bắt INSPECTION/HANDOVER.</x:t>
  </x:si>
  <x:si>
    <x:t xml:space="preserve">- AI đọc đúng số tiền, loại tiền, NCC, hóa đơn và dấu/chữ ký.
- Cần ngoại lệ rule cho hồ sơ gia công có Bảng kê gia công.</x:t>
  </x:si>
  <x:si>
    <x:t xml:space="preserve">- Đã đọc 7 file vật lý và 17 trang scan.
- PO, phụ lục 0626-02, VAT 31 và bảng kê khớp ĐNTT 709.286.518 VND.
- Rà lại 18/09/2026: mở 7/7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</x:si>
  <x:si>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VG316</x:t>
  </x:si>
  <x:si>
    <x:t xml:space="preserve">DV/08/2026/0052</x:t>
  </x:si>
  <x:si>
    <x:t xml:space="preserve">- Hồ sơ vật lý có nhiều hợp đồng VG316 và biên bản nghiệm thu scan đầy đủ.
- 20 VAT trên ĐNTT cộng đúng 1.062.914.000 VND.
- AI chỉ so với bảng kê/commercial invoice 901.514.000 VND nên báo lệch tiền.</x:t>
  </x:si>
  <x:si>
    <x:t xml:space="preserve">- AI đọc sai
- AI đối chiếu sai</x:t>
  </x:si>
  <x:si>
    <x:t xml:space="preserve">- Tiêu chí Số Ringi/Số hợp đồng NG sai do AI không nhận diện đủ Contract.
- Tiêu chí Số tiền NG sai vì chưa cộng đủ các VAT phát sinh trong ĐNTT.
- Cần rule xử lý bộ DV có nhiều hợp đồng, nhiều Ringi và nhiều VAT.</x:t>
  </x:si>
  <x:si>
    <x:t xml:space="preserve">- Đã đọc 33 file vật lý và xem 11 contact sheet scan.
- Bảng kê/commercial invoice chỉ thể hiện nhóm VAT 00000322-00000331: 901.514.000 VND.
- ĐNTT còn VAT 00000350-00000359: 161.400.000 VND.
- Rà lại 18/09/2026: mở 33/33 file vật lý; OCR 24/24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</x:si>
  <x:si>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DV/08/2026/0063</x:t>
  </x:si>
  <x:si>
    <x:t xml:space="preserve">1. Tiêu chí 6: đang đọc sai số tiền trên ringgi (ringgi đang thể hiện đúng)</x:t>
  </x:si>
  <x:si>
    <x:t xml:space="preserve">- AI lấy tổng Ringi 15.299,62 USD, không lọc đúng phần liên quan ĐNTT.
- Hợp đồng/VAT khớp 1.500 + 1.636 = 3.136 USD.
- AI nhầm mã nội bộ 20260629-3872 trên Inspec thành số hợp đồng.</x:t>
  </x:si>
  <x:si>
    <x:t xml:space="preserve">- Tiêu chí Số tiền và Số hợp đồng đang NG sai.
- Cần map Ringi theo dòng dịch vụ, PO/hợp đồng và số invoice; không dùng tổng Ringi.</x:t>
  </x:si>
  <x:si>
    <x:t xml:space="preserve">- Đã đọc 8 file vật lý và 9 trang scan.
- Contract VG100-260306C FE, Inspec, VAT 40/77 và Commercial Invoice thể hiện cùng bộ chứng từ.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</x:si>
  <x:si>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DV/08/2026/0070</x:t>
  </x:si>
  <x:si>
    <x:t xml:space="preserve">- Hồ sơ vật lý có Invoice, Inspection, PO và Ringi, không có Contract.
- AI báo NG các tiêu chí cần Contract: Số Ringi, Số tiền, Số hợp đồng.</x:t>
  </x:si>
  <x:si>
    <x:t xml:space="preserve">- AI kết luận NG đúng theo Prompt/Rules Dịch vụ hiện tại vì thiếu Contract.
- Nếu nghiệp vụ cho phép thay Contract bằng PO/Inspection thì cần bổ sung rule ngoại lệ.</x:t>
  </x:si>
  <x:si>
    <x:t xml:space="preserve">- Đã kiểm tra 8 file vật lý và 17 trang scan.
- DNTT 50.398 USD; Ringi/Invoice thể hiện các khoản 33.326, 13.610 và 3.462 USD.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</x:si>
  <x:si>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DV/08/2026/0082</x:t>
  </x:si>
  <x:si>
    <x:t xml:space="preserve">Tổng số tiền yêu cầu trên ĐNTT là 160.797.000, không khớp với Tổng số tiền phải thanh toán theo CONTRACT là 137.136.684. Cần kiểm tra lại dữ liệu hợp đồng và đối chiếu với RINGI
-&gt; Vấn đề: Ringi gộp nhiều NCC</x:t>
  </x:si>
  <x:si>
    <x:t xml:space="preserve">- Ringi 41270 gồm nhiều NCC, tổng toàn bộ 323.687.000 VND.
- Hợp đồng, VAT và ĐNTT của Narasaki khớp 160.797.000 VND.</x:t>
  </x:si>
  <x:si>
    <x:t xml:space="preserve">- AI trả lời đúng theo Rules
- Rules thiếu sót</x:t>
  </x:si>
  <x:si>
    <x:t xml:space="preserve">- AI báo NG đúng theo rule hiện tại khi so với tổng toàn bộ Ringi.
- Nên bổ sung rule lọc dòng Ringi theo đúng NCC và hợp đồng.</x:t>
  </x:si>
  <x:si>
    <x:t xml:space="preserve">- Đã kiểm tra 10 file vật lý và ảnh scan.
- Số tiền liên quan Narasaki: 119.970.000 + 17.143.000 + 23.684.000 VND.
- Rà lại 18/09/2026: mở 10/10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</x:si>
  <x:si>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DV/08/2026/0089</x:t>
  </x:si>
  <x:si>
    <x:t xml:space="preserve">Thiếu chứng từ nghiệm thu/bàn giao (INSPECTION hoặc HANDOVER) để đối chiếu số hợp đồng với CONTRACT. Và thiếu các loại chứng từ bắt buộc là Biên bản nghiệm thu
-&gt; PIC đặt tên chứng từ sai Handover -&gt; Inspec
-&gt; PIC đã sửa -&gt; OK</x:t>
  </x:si>
  <x:si>
    <x:t xml:space="preserve">- Bộ hồ sơ hiện có đủ Contract, Inspec, Ringi và VAT.
- Số tiền 7.950.000 VND và Ringi 41377 khớp.</x:t>
  </x:si>
  <x:si>
    <x:t xml:space="preserve">- Chấp nhận kết quả AI OK sau khi PIC sửa tên loại chứng từ.
- Ban đầu đặt tên SAI loại chứng từ, sau PIC sử lại và chạy OK</x:t>
  </x:si>
  <x:si>
    <x:t xml:space="preserve">- Đã đọc 4 file vật lý và 6 trang scan.
- Hợp đồng VB28-260501C, nghiệm thu và VAT 00004247 khớp nội dung, NCC, số tiền.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</x:si>
  <x:si>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DV/08/2026/0090</x:t>
  </x:si>
  <x:si>
    <x:t xml:space="preserve">- 12 file tên PO thực tế là hợp đồng, có tiêu đề CONTRACT/HỢP ĐỒNG.
- Có 13 biên bản nghiệm thu/bàn giao tương ứng, đầy đủ dấu và chữ ký.
- AI không nhận Contract nên báo NG số tiền, loại tiền và NCC.</x:t>
  </x:si>
  <x:si>
    <x:t xml:space="preserve">- AI đọc sai
- Khách đặt sai tên file</x:t>
  </x:si>
  <x:si>
    <x:t xml:space="preserve">- Hồ sơ vật lý có Contract để đối chiếu; kết luận thiếu hợp đồng chưa đúng nội dung file.
- PIC nên đổi tiền tố PO thành Contract, hoặc AI cần nhận loại chứng từ theo nội dung scan.
- Cần chạy lại sau khi chuẩn hóa tên file.</x:t>
  </x:si>
  <x:si>
    <x:t xml:space="preserve">- Đã đọc 25 file vật lý và xem 7 contact sheet scan.
- Tổng ĐNTT: 1.593.500.664 VND, gồm nhiều hợp đồng VG72.
- Các hợp đồng và biên bản nghiệm thu cùng NCC FTM Technical Service Việt Nam.
- Rà lại 18/09/2026: mở 25/25 file vật lý; OCR 42/42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</x:si>
  <x:si>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DV/08/2026/0095</x:t>
  </x:si>
  <x:si>
    <x:t xml:space="preserve">1. Tiêu chí 1+3+4: Số Ringi - NG+ Số tiền - NG+ Loại tiền - NG: Training lại AI cách đọc ringhi theo từng dòng, từng tên NCC
2. Tiêu chí 6: Số hợp đồng - NG: Ko đủ handover để đối chiếu với hợp đồng - Đã đủ, Asoft check lại tại sao ra KQ thiếu</x:t>
  </x:si>
  <x:si>
    <x:t xml:space="preserve">- AI lấy tổng Ringi gồm cả dòng NCC khác và cả VND/USD.
- Dòng HON LONG đúng: 630 + 1.380 + 1.920 + 1.860 = 5.790 USD.
- File nghiệm thu được đặt tên Handover nên AI không nhận là INSPECTION.</x:t>
  </x:si>
  <x:si>
    <x:t xml:space="preserve">- AI đối chiếu sai
- Khách đặt sai tên file</x:t>
  </x:si>
  <x:si>
    <x:t xml:space="preserve">- Tiêu chí Số tiền và Loại tiền bị NG sai do lấy sai phạm vi Ringi.
- Tiêu chí Số hợp đồng NG theo rule tên file; cần đổi Handover thành Inspec nếu muốn AI nhận nghiệm thu.</x:t>
  </x:si>
  <x:si>
    <x:t xml:space="preserve">- Đã kiểm tra 12 file vật lý và 22 trang scan.
- Hợp đồng, invoice và nghiệm thu khớp 4 hạng mục HON LONG.
- Rà lại 18/09/2026: mở 12/12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</x:si>
  <x:si>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DV/08/2026/0103</x:t>
  </x:si>
  <x:si>
    <x:t xml:space="preserve">- Hồ sơ vật lý có Contract trong file tên PO_VG146.
- Không thấy VAT số 482 trong 8 file vật lý.
- ĐNTT có dòng invoice 482 trị giá 80.000.000 VND nên tổng ĐNTT 704.900.000 VND vượt bộ VAT vật lý 624.900.000 VND.</x:t>
  </x:si>
  <x:si>
    <x:t xml:space="preserve">- AI đọc sai
- Khách đặt sai tên file
- Chứng từ sai</x:t>
  </x:si>
  <x:si>
    <x:t xml:space="preserve">- AI NG là có cơ sở vì thiếu chứng từ VAT 482 để đối chiếu dòng 80.000.000 VND.
- AI báo thiếu Contract chưa chuẩn vì scan hợp đồng có trong file PO.
- Cần bổ sung VAT 482 hoặc sửa dòng ĐNTT nếu nhập nhầm.</x:t>
  </x:si>
  <x:si>
    <x:t xml:space="preserve">- Đã đọc 8 file vật lý và xem 2 contact sheet scan.
- VAT vật lý gồm 266: 77.280.000, 487: 25.000.000, 495: 522.620.000 VND.
- Contract VG146-250401C-FE và VG146-260311C có dấu/chữ ký.
- Rà lại 18/09/2026: mở 8/8 file vật lý; OCR 7/7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</x:si>
  <x:si>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VS245</x:t>
  </x:si>
  <x:si>
    <x:t xml:space="preserve">DV/08/2026/0112</x:t>
  </x:si>
  <x:si>
    <x:t xml:space="preserve">- Hồ sơ không có Contract.
- Có báo giá, Ringi, biên bản kiểm tra/nghiệm thu và VAT cùng giá trị 14.400.000 VND.
- AI báo NG tiêu chí Ringi/Số hợp đồng vì rule bắt buộc Contract.</x:t>
  </x:si>
  <x:si>
    <x:t xml:space="preserve">- Kết quả AI NG đúng nếu Contract là bắt buộc cho mọi dịch vụ.
- Cần xác nhận ngoại lệ: dịch vụ sửa chữa nhỏ có được dùng Báo giá + Ringi + nghiệm thu thay Contract không.
- Sau khi chốt rule, chạy lại nếu có ngoại lệ.</x:t>
  </x:si>
  <x:si>
    <x:t xml:space="preserve">- Đã đọc 8 file vật lý và xem 2 contact sheet scan.
- Báo giá, Giấy đề nghị thanh toán, Ringi và VAT 00000311 đều thể hiện 14.400.000 VND.
- Biên bản nghiệm thu/bàn giao có dấu và chữ ký hai bên.
- Rà lại 18/09/2026: mở 8/8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</x:si>
  <x:si>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VS611</x:t>
  </x:si>
  <x:si>
    <x:t xml:space="preserve">DV/08/2026/0113</x:t>
  </x:si>
  <x:si>
    <x:t xml:space="preserve">- Hồ sơ có Hợp đồng mua bán số 01/2026/TT/TA.
- File hợp đồng đặt tên Inspec_hop_dong nên AI phân loại nhầm thành INSPECTION.
- Hai VAT cộng đúng ĐNTT 14.956.112 VND.</x:t>
  </x:si>
  <x:si>
    <x:t xml:space="preserve">- Tiêu chí Số tiền, loại tiền, NCC và số hóa đơn AI trả đúng.
- Tiêu chí Số Ringi/Số hợp đồng NG do không nhận đúng file Contract.
- PIC cần đổi tên file sang Contract_... và chạy lại.</x:t>
  </x:si>
  <x:si>
    <x:t xml:space="preserve">- Đã đọc 8 file vật lý và xem 2 contact sheet scan.
- VAT 00000333: 9.458.372 VND; VAT 00000334: 5.497.740 VND.
- Hợp đồng, báo giá và biên bản nghiệm thu có dấu/chữ ký.
- Rà lại 18/09/2026: mở 8/8 file vật lý; OCR 9/9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</x:si>
  <x:si>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VS214</x:t>
  </x:si>
  <x:si>
    <x:t xml:space="preserve">DV/08/2026/0116</x:t>
  </x:si>
  <x:si>
    <x:t xml:space="preserve">- Hồ sơ có Hợp đồng dịch vụ số 156/HĐDV-HASECO/2026.
- File hợp đồng đặt tên Inspec_Hop_dong_du_lich nên AI phân loại nhầm.
- AI báo NG Số Ringi/Số hợp đồng do không nhận Contract.</x:t>
  </x:si>
  <x:si>
    <x:t xml:space="preserve">- Các tiêu chí Số tiền, loại tiền, NCC, số hóa đơn và dấu/chữ ký AI trả đúng.
- Kết luận thiếu Contract chưa đúng nội dung scan.
- PIC cần đổi tên file sang Contract_... và chạy lại.</x:t>
  </x:si>
  <x:si>
    <x:t xml:space="preserve">- Đã đọc 8 file vật lý, xem 3 contact sheet và đọc riêng file .xlsb chi phí tour.
- ĐNTT: 306.330.000 VND, gồm 294.000.000 VND tiền tour và 12.330.000 VND phụ thu.
- Hợp đồng, chương trình tour, Ringi và VAT có dấu/chữ ký.
- Rà lại 18/09/2026: mở 8/8 file vật lý; OCR 14/14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</x:si>
  <x:si>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VS94</x:t>
  </x:si>
  <x:si>
    <x:t xml:space="preserve">DV/08/2026/0117</x:t>
  </x:si>
  <x:si>
    <x:t xml:space="preserve">- Hợp đồng 26S125 ghi tổng 1.362.582.500 VND.
- Điều khoản thanh toán nêu lần 1 là 50%, tương đương 681.291.250 VND.
- ĐNTT đúng bằng số tiền thanh toán lần 1 nhưng AI so với tổng hợp đồng nên báo NG.</x:t>
  </x:si>
  <x:si>
    <x:t xml:space="preserve">- Tiêu chí Số tiền NG sai vì chưa áp dụng tỷ lệ thanh toán theo hợp đồng.
- Cần rule đọc điều khoản thanh toán theo lần 1/lần 2 trước khi so số tiền ĐNTT.
- Cần xem lại rule bắt Số Ringi trên Contract vì hợp đồng không nhất thiết ghi số Ringi.</x:t>
  </x:si>
  <x:si>
    <x:t xml:space="preserve">- Đã đọc 2 file vật lý và xem 3 contact sheet scan, gồm 16 trang hợp đồng và 2 trang Ringi.
- Contract trang 2 thể hiện lần 1: 50% = 681.291.250 VND; lần 2: 50% = 681.291.250 VND.
- Ringi 52VN-0124 có tổng khác do gồm phạm vi ngân sách rộng hơn hợp đồng.
- Rà lại 18/09/2026: mở 2/2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</x:si>
  <x:si>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Máy móc</x:t>
  </x:si>
  <x:si>
    <x:t xml:space="preserve">VG377</x:t>
  </x:si>
  <x:si>
    <x:t xml:space="preserve">MM/08/2026/0002</x:t>
  </x:si>
  <x:si>
    <x:t xml:space="preserve">- AI báo thiếu số tiền gốc trên PO nhưng PO scan có tổng 850.000 USD.
- Hồ sơ thực tế chỉ có PO và Ringi, chưa thấy hợp đồng đính kèm.</x:t>
  </x:si>
  <x:si>
    <x:t xml:space="preserve">- PO VG377-26080001 thể hiện tổng 850.000 USD.
- 40% x 850.000 = 340.000 USD, khớp ĐNTT.
- Nếu rule bắt buộc hợp đồng, người dùng cần bổ sung hợp đồng để hồ sơ đủ chứng từ.</x:t>
  </x:si>
  <x:si>
    <x:t xml:space="preserve">- Đã đọc 2 tệp PDF thực tế, gồm chứng từ scan.
- Đã xem 1 contact sheet của 3 trang PDF.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</x:si>
  <x:si>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MM/08/2026/0003</x:t>
  </x:si>
  <x:si>
    <x:t xml:space="preserve">Tiêu chí 11: Số tiền - NG</x:t>
  </x:si>
  <x:si>
    <x:t xml:space="preserve">11. 1 Ringhi xin cho nhiều NCC =&gt; AI đọc sai ; Thanh toán lần 1 (đặt cọc, trả trước) nên sẽ không có hóa đơn</x:t>
  </x:si>
  <x:si>
    <x:t xml:space="preserve">- Ringi 52VN-0096 có nhiều NCC.
- Dòng YONG TIAN có PO 3.058.500 USD, thanh toán đợt 1 40% = 1.223.400 USD.
- AI lấy nhầm hạn mức 940.000 USD của NCC Hong Kong IMAGE.</x:t>
  </x:si>
  <x:si>
    <x:t xml:space="preserve">- Tiêu chí Số tiền NG sai; ĐNTT khớp đúng điều khoản thanh toán 40%.
- Cần map Ringi theo đúng NCC/PO trước khi so số tiền.
- Lần 1 trả trước nên không có invoice là phù hợp.</x:t>
  </x:si>
  <x:si>
    <x:t xml:space="preserve">- Đã đọc 2 file vật lý và xem 1 contact sheet scan.
- PO VG377-26080002: 3.058.500 USD.
- Ringi 52VN-0096 ghi YONG TIAN: 40% = 1.223.400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</x:si>
  <x:si>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MM/08/2026/0004</x:t>
  </x:si>
  <x:si>
    <x:t xml:space="preserve">- PO VG377-26080003 có tổng 860.000 USD.
- Ringi 52VN-0096 ghi dòng YONG TIAN 860.000 USD.
- ĐNTT thanh toán lần 1 40% = 344.000 USD, khớp chứng từ.</x:t>
  </x:si>
  <x:si>
    <x:t xml:space="preserve">- AI trả OK phù hợp với hồ sơ vật lý.
- Lần 1 trả trước nên bỏ qua invoice là đúng theo rule.
- Không ghi nhận lỗi đối chiếu.</x:t>
  </x:si>
  <x:si>
    <x:t xml:space="preserve">- Đã đọc 2 file vật lý và xem 1 contact sheet scan.
- PO và Ringi cùng NCC YONG TIAN, cùng số tiền và tỷ lệ 40%.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</x:si>
  <x:si>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VG397</x:t>
  </x:si>
  <x:si>
    <x:t xml:space="preserve">MM/08/2026/0005</x:t>
  </x:si>
  <x:si>
    <x:t xml:space="preserve">- PO VG397-26080001 và Ringi 52VN-0090 cùng giá trị 2.420.000 USD.
- Dòng CIRCUIT FABOLOGY thanh toán đợt 1: 30% = 726.000 USD.
- AI báo thiếu số tiền PO nên tiêu chí Số tiền NG sai.</x:t>
  </x:si>
  <x:si>
    <x:t xml:space="preserve">- ĐNTT khớp PO, Ringi và tỷ lệ thanh toán 30%.
- Cần tăng khả năng đọc số tiền trên scan PO và map Ringi theo NCC.
- Lần 1 trả trước không có invoice là phù hợp.</x:t>
  </x:si>
  <x:si>
    <x:t xml:space="preserve">- Đã đọc 2 file vật lý và xem 1 contact sheet scan.
- Ringi có nhiều NCC; dòng CIRCUIT FABOLOGY là 2.420.000 USD.
- PO có dấu, chữ ký và tổng tiền 2.420.000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</x:si>
  <x:si>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MM/08/2026/0006</x:t>
  </x:si>
  <x:si>
    <x:t xml:space="preserve">- PO VG349-26080001 và Ringi 52VN-0096 cùng giá trị 940.000 USD.
- Thanh toán đợt 1: 40% = 376.000 USD, khớp ĐNTT.
- AI không đọc được số tiền PO nên tiêu chí Số tiền NG sai.</x:t>
  </x:si>
  <x:si>
    <x:t xml:space="preserve">- ĐNTT khớp chứng từ và tỷ lệ thanh toán 40%.
- Cần cải thiện đọc tổng tiền trên scan PO.
- Lần 1 trả trước không có invoice là phù hợp.</x:t>
  </x:si>
  <x:si>
    <x:t xml:space="preserve">- Đã đọc 2 file vật lý và xem 1 contact sheet scan.
- PO/Ringi cùng NCC Hong Kong IMAGE, cùng số tiền 940.000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</x:si>
  <x:si>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VG355</x:t>
  </x:si>
  <x:si>
    <x:t xml:space="preserve">MM/08/2026/0007</x:t>
  </x:si>
  <x:si>
    <x:t xml:space="preserve">- PO VG355-26080001 và Ringi 52VN-0096 cùng giá trị 180.000 USD.
- Thanh toán đợt 1: 40% = 72.000 USD, khớp ĐNTT.
- AI không đọc được số tiền PO nên tiêu chí Số tiền NG sai.</x:t>
  </x:si>
  <x:si>
    <x:t xml:space="preserve">- Đã đọc 2 file vật lý và xem 1 contact sheet scan.
- PO/Ringi cùng NCC Guangdong Greatsense, cùng số tiền 180.000 USD.
- Rà lại 18/09/2026: mở 2/2 file vật lý; OCR 0/0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</x:si>
  <x:si>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VG20</x:t>
  </x:si>
  <x:si>
    <x:t xml:space="preserve">MM/08/2026/0009</x:t>
  </x:si>
  <x:si>
    <x:t xml:space="preserve">- PO VG20-26080001 và Ringi 52VN-0094 cùng giá trị 1.500.000 USD.
- Thanh toán đợt 1: 50% = 750.000 USD, khớp ĐNTT.
- AI không đọc được số tiền PO nên tiêu chí Số tiền NG sai.</x:t>
  </x:si>
  <x:si>
    <x:t xml:space="preserve">- ĐNTT khớp chứng từ và tỷ lệ thanh toán 50%.
- Cần cải thiện đọc tổng tiền trên scan PO.
- Lần 1 trả trước không có invoice là phù hợp.</x:t>
  </x:si>
  <x:si>
    <x:t xml:space="preserve">- Đã đọc 2 file vật lý và xem 1 contact sheet scan.
- PO/Ringi cùng NCC FUSEI MENIX, cùng số tiền 1.500.000 USD.
- Rà lại 18/09/2026: mở 2/2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</x:si>
  <x:si>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MM/08/2026/0011</x:t>
  </x:si>
  <x:si>
    <x:t xml:space="preserve">- PO VG377-26080001 có giá trị 850.000 USD.
- Ringi 52VN-0090 ghi dòng YONG TIAN 850.000 USD, đợt 1 40% = 340.000 USD.
- AI không đọc được số tiền PO nên tiêu chí Số tiền NG sai.</x:t>
  </x:si>
  <x:si>
    <x:t xml:space="preserve">- ĐNTT khớp PO, Ringi và tỷ lệ thanh toán 40%.
- Cần map Ringi theo NCC YONG TIAN, không lấy tổng Ringi đa NCC.
- Lần 1 trả trước không có invoice là phù hợp.</x:t>
  </x:si>
  <x:si>
    <x:t xml:space="preserve">- Đã đọc 2 file vật lý và xem 1 contact sheet scan.
- Ringi 52VN-0090 chứa nhiều NCC; dòng YONG TIAN là 850.000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</x:si>
  <x:si>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VG84</x:t>
  </x:si>
  <x:si>
    <x:t xml:space="preserve">MM/08/2026/0012</x:t>
  </x:si>
  <x:si>
    <x:t xml:space="preserve">- PO VG84-26080001 và Ringi 52VN-0093 thể hiện TANABE WILLTEC 25.000.000 JPY.
- Thanh toán đợt 1: 30% = 7.500.000 JPY, khớp ĐNTT.
- AI không đọc được số tiền PO nên tiêu chí Số tiền NG sai.</x:t>
  </x:si>
  <x:si>
    <x:t xml:space="preserve">- ĐNTT khớp chứng từ và tỷ lệ thanh toán 30%.
- Cần cải thiện đọc PO scan tiếng Nhật.
- Lần 1 trả trước không có invoice là phù hợp.</x:t>
  </x:si>
  <x:si>
    <x:t xml:space="preserve">- Đã đọc 2 file vật lý và xem 1 contact sheet scan.
- PO/Ringi cùng NCC TANABE WILLTEC, cùng số tiền 25.000.000 JPY.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</x:si>
  <x:si>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MM/08/2026/0013</x:t>
  </x:si>
  <x:si>
    <x:t xml:space="preserve">Tiêu chí 10: Tên nhà cung cấp - NG</x:t>
  </x:si>
  <x:si>
    <x:t xml:space="preserve">AI đọc sai tên NCC trên VAT 460</x:t>
  </x:si>
  <x:si>
    <x:t xml:space="preserve">- VAT 460 ghi đúng NCC CÔNG TY CỔ PHẦN MEIKO AUTOMATION.
- Tên NCC khớp ĐNTT, các VAT 459-462 và bộ chứng từ.
- AI báo sai lệch tên NCC trên VAT 460 là không đúng.</x:t>
  </x:si>
  <x:si>
    <x:t xml:space="preserve">- Tiêu chí Tên nhà cung cấp NG sai.
- Các tiêu chí còn lại AI trả đúng.
- Cần cải thiện OCR tên NCC trên VAT scan.</x:t>
  </x:si>
  <x:si>
    <x:t xml:space="preserve">- Đã đọc 14 file vật lý và xem 3 contact sheet scan.
- Bốn VAT 459-462 và bảng kê tổng 3.708.564.000 VND.
- ĐNTT thanh toán 40% theo các PO/Ringi tương ứng.
- Rà lại 18/09/2026: mở 14/14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</x:si>
  <x:si>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MM/08/2026/0014</x:t>
  </x:si>
  <x:si>
    <x:t xml:space="preserve">- PO, Ringi, VAT 488, invoice/packing list và tờ khai cùng giá trị 2.082.000.000 VND.
- ĐNTT thanh toán 40% = 832.800.000 VND, khớp chứng từ.
- AI trả OK phù hợp.</x:t>
  </x:si>
  <x:si>
    <x:t xml:space="preserve">- Không ghi nhận lỗi AI.
- Cách bỏ qua invoice cho lần thanh toán theo tỷ lệ đang phù hợp với hồ sơ.
- Kết quả AI có thể chấp nhận.</x:t>
  </x:si>
  <x:si>
    <x:t xml:space="preserve">- Đã đọc 6 file vật lý và xem 1 contact sheet scan.
- Ngày hoàn thành kiểm tra tờ khai: 09/07/2026.
- VAT 488 có chữ ký số hợp lệ.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</x:si>
  <x:si>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MM/08/2026/0015</x:t>
  </x:si>
  <x:si>
    <x:t xml:space="preserve">Tiêu chí 3: Ngày hóa đơn - NG
Tiêu chí 11: Số tiền - NG</x:t>
  </x:si>
  <x:si>
    <x:t xml:space="preserve">3. AI không OK: Ngày trên hóa đơn 06.07, ngày hoàn thành tờ khai HQ 08.07 =&gt; Tại sao lại có Rule là ngày thông quan không quá 1 ngày so với ngày hóa đơn?
11. AI không OK: Thưc tế số tiền trên TK &amp; INV tổng có khớp</x:t>
  </x:si>
  <x:si>
    <x:t xml:space="preserve">- IV/PL, tờ khai và VAT 489-492 cùng tổng 4.989.540.500 VND.
- ĐNTT thanh toán 40% = 1.995.816.200 VND, khớp tỷ lệ trên chứng từ.
- AI báo lệch tiền do so ĐNTT với tổng invoice/tờ khai thay vì tỷ lệ thanh toán.</x:t>
  </x:si>
  <x:si>
    <x:t xml:space="preserve">- Tiêu chí Số tiền NG sai nếu phiếu là thanh toán 40%.
- Rule Ngày hóa đơn đang chưa phù hợp: VAT 06/07/2026 và tờ khai hoàn thành 08/07/2026 vẫn là hồ sơ thực tế OK theo phản hồi người dùng.
- Cần rule riêng cho mốc ngày hóa đơn/tờ khai của máy móc.</x:t>
  </x:si>
  <x:si>
    <x:t xml:space="preserve">- Đã đọc 16 file vật lý và xem 4 contact sheet scan.
- VAT 489: 1.382.353.500; VAT 490: 148.965.000; VAT 491: 1.743.439.000; VAT 492: 1.714.783.000 VND.
- Tờ khai hoàn thành kiểm tra 08/07/2026.
- Rà lại 18/09/2026: mở 16/16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</x:si>
  <x:si>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MM/08/2026/0016</x:t>
  </x:si>
  <x:si>
    <x:t xml:space="preserve">11. AI không OK: Thực tế chứng từ khớp</x:t>
  </x:si>
  <x:si>
    <x:t xml:space="preserve">- AI kết luận sai lệch số tiền giữa chứng từ và ĐNTT.
- AI chưa áp dụng tỷ lệ thanh toán 40% ghi trên Invoice/PL.</x:t>
  </x:si>
  <x:si>
    <x:t xml:space="preserve">- Tổng Invoice/PL và VAT 504–505 là 4.412.725.500 VND.
- 40% x 4.412.725.500 = 1.765.090.200 VND, khớp ĐNTT.
- AI cần đối chiếu theo tỷ lệ thanh toán của chứng từ.</x:t>
  </x:si>
  <x:si>
    <x:t xml:space="preserve">- Đã đọc 9 tệp PDF hồ sơ thực tế, gồm chứng từ scan.
- Đã xem 2 contact sheet của 10 trang chứng từ.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</x:si>
  <x:si>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MM/08/2026/0017</x:t>
  </x:si>
  <x:si>
    <x:t xml:space="preserve">Tiêu chí 3: Ngày hóa đơn - NG</x:t>
  </x:si>
  <x:si>
    <x:t xml:space="preserve">3. Ngày hóa đơn 10.07, ngày hoàn thành tờ khai HQ 13.07 =&gt; Tại sao lại có Rule là ngày thông quan không quá 1 ngày so với ngày hóa đơn?</x:t>
  </x:si>
  <x:si>
    <x:t xml:space="preserve">- AI báo NG do chênh lệch ngày hóa đơn và ngày hoàn thành tờ khai hải quan.
- Điều kiện chênh lệch không quá 1 ngày chưa phù hợp với hồ sơ này.</x:t>
  </x:si>
  <x:si>
    <x:t xml:space="preserve">- Giá trị chứng từ là 5.263.052.500 VND; 40% = 2.105.221.000 VND, khớp ĐNTT.
- Cần làm rõ hoặc điều chỉnh rule về ngày hóa đơn và ngày hoàn thành thông quan.</x:t>
  </x:si>
  <x:si>
    <x:t xml:space="preserve">- Đã đọc 10 tệp hồ sơ thực tế, gồm PDF scan và tờ khai Excel.
- Đã xem 2 contact sheet của 11 trang PDF.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</x:si>
  <x:si>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MM/08/2026/0018</x:t>
  </x:si>
  <x:si>
    <x:t xml:space="preserve">- AI đọc đúng số Ringi, VAT, tờ khai và số tiền.
- AI đối chiếu đúng ĐNTT thanh toán 40%.</x:t>
  </x:si>
  <x:si>
    <x:t xml:space="preserve">- Tổng chứng từ là 3.602.994.500 VND.
- 40% x 3.602.994.500 = 1.441.197.800 VND, khớp ĐNTT.
- Cảnh báo thiếu hợp đồng là phù hợp để người dùng kiểm tra thêm.</x:t>
  </x:si>
  <x:si>
    <x:t xml:space="preserve">- Đã đọc 6 tệp hồ sơ thực tế, gồm PDF scan và tờ khai Excel.
- Đã xem 1 contact sheet của 6 trang PDF.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</x:si>
  <x:si>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MM/08/2026/0019</x:t>
  </x:si>
  <x:si>
    <x:t xml:space="preserve">3. AI không OK: Rule về ngày hóa đơn &amp; ngày hoàn thành thông quan không phù hợp
11. AI không OK: Thưc tế số tiền trên TK &amp; INV tổng có khớp</x:t>
  </x:si>
  <x:si>
    <x:t xml:space="preserve">- AI báo thiếu ngày hóa đơn VAT 513–514 nhưng trên file có ngày 10/07/2026.
- AI báo lệch số tiền do chưa áp dụng tỷ lệ thanh toán 40%.
- AI có dấu hiệu đọc sai số tiền VAT 512 trong dữ liệu trích xuất.</x:t>
  </x:si>
  <x:si>
    <x:t xml:space="preserve">- AI đọc sai
- AI đối chiếu sai
- Rules thiếu sót</x:t>
  </x:si>
  <x:si>
    <x:t xml:space="preserve">- Tổng Invoice/PL, bảng kê, tờ khai và VAT là 4.005.977.500 VND.
- 40% x 4.005.977.500 = 1.602.391.000 VND, khớp ĐNTT.
- Cần đọc đủ ngày trên VAT scan và so theo tỷ lệ thanh toán.</x:t>
  </x:si>
  <x:si>
    <x:t xml:space="preserve">- Đã đọc 16 tệp hồ sơ thực tế, gồm PDF scan và tờ khai Excel.
- Đã xem 4 contact sheet của 19 trang PDF.
- Rà lại 18/09/2026: mở 16/16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</x:si>
  <x:si>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MM/08/2026/0020</x:t>
  </x:si>
  <x:si>
    <x:t xml:space="preserve">Tiêu chí 3: Ngày hóa đơn - NG
Tiêu chí 6: Số Ringi - NG
Tiêu chí 11: Số tiền - NG</x:t>
  </x:si>
  <x:si>
    <x:t xml:space="preserve">- AI báo sai số Ringi vì file đặt tên 41591 nhưng nội dung là VNNK-1304-41597.
- AI so tổng IV/PL và tờ khai 2 hóa đơn thay vì phần VAT 523 của ĐNTT.
- Rule ngày hóa đơn và ngày thông quan chưa phù hợp với hồ sơ này.</x:t>
  </x:si>
  <x:si>
    <x:t xml:space="preserve">- AI đối chiếu sai
- Khách đặt sai tên file
- Rules chưa rõ</x:t>
  </x:si>
  <x:si>
    <x:t xml:space="preserve">- VAT 523 và PO tương ứng là 1.276.485.500 VND.
- 40% x 1.276.485.500 = 510.594.200 VND, khớp ĐNTT.
- Cần ưu tiên mã Ringi trong nội dung file và đối chiếu theo dòng hóa đơn được thanh toán.</x:t>
  </x:si>
  <x:si>
    <x:t xml:space="preserve">- Đã đọc 7 tệp hồ sơ thực tế, gồm PDF scan và tờ khai Excel.
- Đã xem 2 contact sheet của 7 trang PDF.
- Rà lại 18/09/2026: mở 7/7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</x:si>
  <x:si>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MM/08/2026/0021</x:t>
  </x:si>
  <x:si>
    <x:t xml:space="preserve">Tiêu chí 7: Hạn thanh toán - NG
Tiêu chí 11: Số tiền - NG</x:t>
  </x:si>
  <x:si>
    <x:t xml:space="preserve">7. TT lần 2, 40% sau Delivery: Mốc thanh toán là ngày hoàn tất thông quan
11. AI đọc sai</x:t>
  </x:si>
  <x:si>
    <x:t xml:space="preserve">- AI báo NG hạn thanh toán do chưa lấy ngày hoàn thành thông quan làm mốc cho lần thanh toán 2.
- AI đọc sai số tiền VAT 536 trong dữ liệu trích xuất.
- AI báo lệch số tiền trong khi hồ sơ thực tế khớp.</x:t>
  </x:si>
  <x:si>
    <x:t xml:space="preserve">- Tổng chứng từ là 2.552.971.000 VND.
- 40% x 2.552.971.000 = 1.021.188.400 VND, khớp ĐNTT.
- Với thanh toán 40% sau Delivery, nên dùng ngày hoàn thành thông quan làm mốc kiểm tra hạn thanh toán.</x:t>
  </x:si>
  <x:si>
    <x:t xml:space="preserve">- Đã đọc 8 tệp hồ sơ thực tế, gồm PDF scan và tờ khai Excel.
- Đã xem 2 contact sheet của 8 trang PDF.
- Rà lại 18/09/2026: mở 8/8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</x:si>
  <x:si>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MM/08/2026/0022</x:t>
  </x:si>
  <x:si>
    <x:t xml:space="preserve">Tiêu chí 3: Ngày hóa đơn - NG
Tiêu chí 9: Loại tiền - NG
Tiêu chí 11: Số tiền - NG</x:t>
  </x:si>
  <x:si>
    <x:t xml:space="preserve">- AI đọc sai loại tiền và giá trị Ringi scan thành JPY.
- AI báo lệch số tiền dù PO, VAT, Invoice/PL và tờ khai đều khớp VND.
- Rule ngày hóa đơn và ngày thông quan chưa phù hợp với hồ sơ này.</x:t>
  </x:si>
  <x:si>
    <x:t xml:space="preserve">- AI đọc sai
- AI đối chiếu sai
- Rules chưa rõ</x:t>
  </x:si>
  <x:si>
    <x:t xml:space="preserve">- Tổng VAT 537–538 là 3.549.525.500 VND.
- 40% x 3.549.525.500 = 1.419.810.200 VND, khớp ĐNTT.
- Cần cải thiện đọc Ringi scan và không đổi sai tiền tệ VND sang JPY.</x:t>
  </x:si>
  <x:si>
    <x:t xml:space="preserve">- Đã đọc 9 tệp hồ sơ thực tế, gồm PDF scan và tờ khai Excel.
- Đã xem 2 contact sheet của 9 trang PDF.
- Rà lại 18/09/2026: mở 9/9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</x:si>
  <x:si>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MM/08/2026/0023</x:t>
  </x:si>
  <x:si>
    <x:t xml:space="preserve">Tiêu chí 9: Loại tiền - NG
Tiêu chí 11: Số tiền - NG</x:t>
  </x:si>
  <x:si>
    <x:t xml:space="preserve">AI không OK: Chứng từ thực tế OK</x:t>
  </x:si>
  <x:si>
    <x:t xml:space="preserve">- AI đọc sai Ringi scan thành loại tiền JPY và số tiền 316.868.595,12.
- AI báo NG số tiền dù chứng từ thực tế đều là VND và khớp ĐNTT.</x:t>
  </x:si>
  <x:si>
    <x:t xml:space="preserve">- VAT 544–545, Invoice/PL, bảng kê và tờ khai cùng tổng 4.546.080.000 VND.
- 40% x 4.546.080.000 = 1.818.432.000 VND, khớp ĐNTT.
- Cần cải thiện đọc Ringi scan và kiểm tra theo tiền tệ thực tế của hồ sơ.</x:t>
  </x:si>
  <x:si>
    <x:t xml:space="preserve">- Đã đọc 8 tệp hồ sơ thực tế, gồm PDF scan và tờ khai Excel.
- Đã xem 2 contact sheet của 12 trang PDF.
- Rà lại 18/09/2026: mở 8/8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</x:si>
  <x:si>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MM/08/2026/0024</x:t>
  </x:si>
  <x:si>
    <x:t xml:space="preserve">- VAT 546–547, Invoice/PL, bảng kê và tờ khai cùng tổng 4.546.080.000 VND.
- 40% x 4.546.080.000 = 1.818.432.000 VND, khớp ĐNTT.
- Cần cải thiện đọc Ringi scan và kiểm tra theo tiền tệ thực tế của hồ sơ.</x:t>
  </x:si>
  <x:si>
    <x:t xml:space="preserve">MM/08/2026/0025</x:t>
  </x:si>
  <x:si>
    <x:t xml:space="preserve">Tiêu chí 9: Loại tiền - NG
Tiêu chí 10: Tên nhà cung cấp - NG
Tiêu chí 11: Số tiền - NG</x:t>
  </x:si>
  <x:si>
    <x:t xml:space="preserve">- AI đọc sai Ringi scan thành JPY và số tiền 316.868.595,12.
- AI đọc sai tên nhà cung cấp trên VAT 548.
- AI báo lệch số tiền dù chứng từ thực tế khớp VND.</x:t>
  </x:si>
  <x:si>
    <x:t xml:space="preserve">- VAT 548–549, Invoice/PL, bảng kê và tờ khai cùng tổng 4.546.080.000 VND.
- 40% x 4.546.080.000 = 1.818.432.000 VND, khớp ĐNTT.
- NCC thực tế là CÔNG TY CỔ PHẦN MEIKO AUTOMATION, khớp ĐNTT.</x:t>
  </x:si>
  <x:si>
    <x:t xml:space="preserve">- Đã đọc 9 tệp hồ sơ thực tế, gồm PDF scan và tờ khai Excel.
- Đã xem 2 contact sheet của 9 trang PDF.
- Rà lại 18/09/2026: mở 9/9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</x:si>
  <x:si>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MM/08/2026/0026</x:t>
  </x:si>
  <x:si>
    <x:t xml:space="preserve">- AI đọc sai Ringi scan thành loại tiền JPY và số tiền 316.868.595,12.
- AI báo lệch số tiền giữa Invoice và tờ khai dù chứng từ thực tế khớp.</x:t>
  </x:si>
  <x:si>
    <x:t xml:space="preserve">- VAT 550–551, Invoice/PL, bảng kê và tờ khai cùng tổng 4.546.080.000 VND.
- 40% x 4.546.080.000 = 1.818.432.000 VND, khớp ĐNTT.
- Cần cải thiện đọc Ringi scan và đối chiếu đúng tổng chứng từ VND.</x:t>
  </x:si>
  <x:si>
    <x:t xml:space="preserve">MM/08/2026/0027</x:t>
  </x:si>
  <x:si>
    <x:t xml:space="preserve">- AI đọc sai Ringi scan thành loại tiền JPY và số tiền 316.868.595,12.
- AI báo NG số tiền dù VAT, Invoice/PL và tờ khai đều khớp VND.
- Rule ngày hóa đơn và ngày thông quan chưa phù hợp với hồ sơ này.</x:t>
  </x:si>
  <x:si>
    <x:t xml:space="preserve">- VAT 552, Invoice/PL và tờ khai cùng tổng 2.273.040.000 VND.
- 40% x 2.273.040.000 = 909.216.000 VND, khớp ĐNTT.
- Cần cải thiện đọc Ringi scan và làm rõ rule ngày hóa đơn–thông quan.</x:t>
  </x:si>
  <x:si>
    <x:t xml:space="preserve">- Đã đọc 6 tệp hồ sơ thực tế, gồm PDF scan và tờ khai Excel.
- Đã xem 1 contact sheet của 6 trang PDF.
- Rà lại 18/09/2026: mở 6/6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</x:si>
  <x:si>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MM/08/2026/0028</x:t>
  </x:si>
  <x:si>
    <x:t xml:space="preserve">Tiêu chí 2: Điều kiện giao hàng - NG
Tiêu chí 7: Hạn thanh toán - NG</x:t>
  </x:si>
  <x:si>
    <x:t xml:space="preserve">2. AI OK
7. AI OK =&gt; PU đính kèm thiếu BOL </x:t>
  </x:si>
  <x:si>
    <x:t xml:space="preserve">- AI báo NG điều kiện giao hàng do Invoice ghi FOB KEELUNG, TAIWAN còn PO ghi FOB TAIWAN.
- AI không xác định hạn thanh toán vì hồ sơ thiếu BOL.</x:t>
  </x:si>
  <x:si>
    <x:t xml:space="preserve">- AI trả lời đúng theo Rules
- Lỗi đính kèm file</x:t>
  </x:si>
  <x:si>
    <x:t xml:space="preserve">- Kết luận AI phù hợp với chứng từ đang đính kèm.
- Cần bổ sung BOL để có mốc kiểm tra hạn thanh toán.
- Cần thống nhất cách ghi địa điểm trong điều kiện FOB.</x:t>
  </x:si>
  <x:si>
    <x:t xml:space="preserve">- Đã đọc 4 tệp PDF thực tế, gồm chứng từ scan.
- Đã xem 1 contact sheet của 6 trang PDF.
- Rà lại 18/09/2026: mở 4/4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</x:si>
  <x:si>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MM/08/2026/0029</x:t>
  </x:si>
  <x:si>
    <x:t xml:space="preserve">- AI đọc đúng bộ hồ sơ và trả kết quả OK.
- Chứng từ nghiệm thu, Invoice/PL, PO, Ringi và tờ khai khớp nhau.</x:t>
  </x:si>
  <x:si>
    <x:t xml:space="preserve">- Tổng chứng từ là 243.600 USD.
- ĐNTT thanh toán 10% = 24.360 USD, khớp điều kiện sau nghiệm thu.
- Không ghi nhận vấn đề cần điều chỉnh.</x:t>
  </x:si>
  <x:si>
    <x:t xml:space="preserve">- Đã đọc 5 tệp PDF thực tế, gồm chứng từ scan.
- Đã xem 2 contact sheet của 10 trang PDF.
- Rà lại 18/09/2026: mở 5/5 file vật lý; OCR 7/7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</x:si>
  <x:si>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MM/08/2026/0030</x:t>
  </x:si>
  <x:si>
    <x:t xml:space="preserve">AI đọc sai số tiền trên Ringhi</x:t>
  </x:si>
  <x:si>
    <x:t xml:space="preserve">- AI đọc sai số tiền hạn mức trên Ringi.
- AI báo NG số tiền trong khi chứng từ thực tế khớp.</x:t>
  </x:si>
  <x:si>
    <x:t xml:space="preserve">- Invoice/PL, PO, VAT, phiếu xuất kho và tờ khai cùng tổng 9.750.000.000 VND.
- ĐNTT 5.850.000.000 VND tương ứng tỷ lệ thanh toán của hồ sơ.
- Cần cải thiện đọc giá trị Ringi scan.</x:t>
  </x:si>
  <x:si>
    <x:t xml:space="preserve">- Đã đọc 6 tệp PDF thực tế, gồm chứng từ scan.
- Đã xem 1 contact sheet của 6 trang PDF.
- Rà lại 18/09/2026: mở 6/6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</x:si>
  <x:si>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MM/08/2026/0031</x:t>
  </x:si>
  <x:si>
    <x:t xml:space="preserve">Tiêu chí 2: Điều kiện giao hàng - NG
Tiêu chí 4: Số hóa đơn - NG
Tiêu chí 7: Hạn thanh toán - NG</x:t>
  </x:si>
  <x:si>
    <x:t xml:space="preserve">2. AI Ok
4. AI Ok =&gt; SSIN2606071: Nhập nhầm số hóa đơn trên Asoft
7. AI OK =&gt; PU đính kèm thiếu BOL </x:t>
  </x:si>
  <x:si>
    <x:t xml:space="preserve">- AI báo NG điều kiện giao hàng và hạn thanh toán theo đúng dữ liệu đang có.
- Số hóa đơn trên Asoft/ĐNTT bị nhập sai so với chứng từ thực tế.
- Hồ sơ thiếu BOL nên AI không có mốc kiểm tra hạn thanh toán.</x:t>
  </x:si>
  <x:si>
    <x:t xml:space="preserve">- AI trả lời đúng theo Rules
- Lỗi người dùng
- Lỗi đính kèm file</x:t>
  </x:si>
  <x:si>
    <x:t xml:space="preserve">- Chứng từ thực tế có tổng 18.120.000.000 VND.
- ĐNTT 10.872.000.000 VND tương ứng 60%, khớp hồ sơ.
- Cần sửa số hóa đơn trên Asoft và bổ sung BOL nếu muốn kiểm tra hạn thanh toán.</x:t>
  </x:si>
  <x:si>
    <x:t xml:space="preserve">- Đã đọc 6 tệp PDF thực tế, gồm chứng từ scan.
- Đã xem 1 contact sheet của 6 trang PDF.
- Rà lại 18/09/2026: mở 6/6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</x:si>
  <x:si>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MM/08/2026/0032</x:t>
  </x:si>
  <x:si>
    <x:t xml:space="preserve">- AI đọc đúng số tiền, PO, Ringi, Invoice và tờ khai.
- AI trả kết quả OK phù hợp hồ sơ.</x:t>
  </x:si>
  <x:si>
    <x:t xml:space="preserve">- Tổng chứng từ là 192.800 USD.
- ĐNTT 115.680 USD tương ứng 60%, khớp điều kiện thanh toán.
- Không ghi nhận vấn đề cần điều chỉnh.</x:t>
  </x:si>
  <x:si>
    <x:t xml:space="preserve">- Đã đọc 5 tệp PDF thực tế, gồm chứng từ scan.
- Đã xem 1 contact sheet của 5 trang PDF.
- Rà lại 18/09/2026: mở 5/5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</x:si>
  <x:si>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MM/08/2026/0033</x:t>
  </x:si>
  <x:si>
    <x:t xml:space="preserve">- AI đọc đúng bộ hồ sơ và trả kết quả OK.
- Chứng từ Vinwater khớp số tiền, NCC, PO, Ringi và VAT.</x:t>
  </x:si>
  <x:si>
    <x:t xml:space="preserve">- Tổng chứng từ là 1.780.000.000 VND.
- ĐNTT 1.068.000.000 VND tương ứng 60%, khớp hồ sơ.
- Không ghi nhận vấn đề cần điều chỉnh.</x:t>
  </x:si>
  <x:si>
    <x:t xml:space="preserve">- Đã đọc 7 tệp PDF thực tế, gồm chứng từ scan.
- Đã xem 2 contact sheet của 10 trang PDF.
- Rà lại 18/09/2026: mở 7/7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</x:si>
  <x:si>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MM/08/2026/0034</x:t>
  </x:si>
  <x:si>
    <x:t xml:space="preserve">MM/08/2026/0035</x:t>
  </x:si>
  <x:si>
    <x:t xml:space="preserve">Tiêu chí 7: Hạn thanh toán - NG
Tiêu chí 10: Tên nhà cung cấp - NG</x:t>
  </x:si>
  <x:si>
    <x:t xml:space="preserve">7. TT lần 2, 60% sau Delivery: Mốc thanh toán là ngày hoàn tất thông quan
10. AI đọc sai</x:t>
  </x:si>
  <x:si>
    <x:t xml:space="preserve">- AI báo NG hạn thanh toán do chưa dùng ngày hoàn thành thông quan làm mốc cho lần thanh toán 2.
- AI đọc sai tên NCC trên chứng từ thành VINWAIER thay vì VINWATER.</x:t>
  </x:si>
  <x:si>
    <x:t xml:space="preserve">- Tổng chứng từ là 1.780.000.000 VND.
- ĐNTT 1.068.000.000 VND tương ứng 60%, khớp hồ sơ.
- Với thanh toán 60% sau Delivery, nên dùng ngày hoàn thành thông quan làm mốc kiểm tra hạn thanh toán.</x:t>
  </x:si>
  <x:si>
    <x:t xml:space="preserve">- Đã đọc 7 tệp PDF thực tế, gồm chứng từ scan.
- Đã xem 2 contact sheet của 9 trang PDF.
- Rà lại 18/09/2026: mở 7/7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</x:si>
  <x:si>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MM/08/2026/0036</x:t>
  </x:si>
  <x:si>
    <x:t xml:space="preserve">- Tổng chứng từ là 1.600.000.000 VND.
- ĐNTT 960.000.000 VND tương ứng 60%, khớp hồ sơ.
- Không ghi nhận vấn đề cần điều chỉnh.</x:t>
  </x:si>
  <x:si>
    <x:t xml:space="preserve">MM/08/2026/0037</x:t>
  </x:si>
  <x:si>
    <x:t xml:space="preserve">Tiêu chí 2: Điều kiện giao hàng - NG</x:t>
  </x:si>
  <x:si>
    <x:t xml:space="preserve">AI OK</x:t>
  </x:si>
  <x:si>
    <x:t xml:space="preserve">- AI báo NG điều kiện giao hàng do PO ghi DAP MEIKO còn Commercial Invoice ghi DDP.
- Kết luận NG phù hợp với dữ liệu chứng từ hiện có.</x:t>
  </x:si>
  <x:si>
    <x:t xml:space="preserve">- Tổng chứng từ là 456.000.000 VND.
- ĐNTT 273.600.000 VND tương ứng 60%, khớp hồ sơ.
- Cần thống nhất điều kiện giao hàng giữa PO và Commercial Invoice.</x:t>
  </x:si>
  <x:si>
    <x:t xml:space="preserve">MM/08/2026/0038</x:t>
  </x:si>
  <x:si>
    <x:t xml:space="preserve">Tiêu chí 6: Số Ringi - NG</x:t>
  </x:si>
  <x:si>
    <x:t xml:space="preserve">AI không OK: Có Ringhi đính kèm</x:t>
  </x:si>
  <x:si>
    <x:t xml:space="preserve">- AI báo thiếu chứng từ Ringi đầu vào nhưng hồ sơ thực tế có file Ringi_52VN-0072.pdf.
- AI không nhận diện được Ringi đã đính kèm.</x:t>
  </x:si>
  <x:si>
    <x:t xml:space="preserve">- Invoice/PL, PO và tờ khai cùng tổng 474.000 USD.
- ĐNTT 189.600 USD tương ứng 40%, khớp hồ sơ.
- Cần cải thiện nhận diện file Ringi scan đã đính kèm.</x:t>
  </x:si>
  <x:si>
    <x:t xml:space="preserve">- Đã đọc 5 tệp PDF thực tế, gồm chứng từ scan.
- Đã xem 1 contact sheet của 5 trang PDF.
- Rà lại 18/09/2026: mở 5/5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</x:si>
  <x:si>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MM/08/2026/0061</x:t>
  </x:si>
  <x:si>
    <x:t xml:space="preserve">- Không tìm thấy file vật lý trong thư mục đối soát.
- Hồ sơ vật lý hiện có 0/2 file theo sheet.
- AI NG do thiếu dữ liệu tại: Số tiền.</x:t>
  </x:si>
  <x:si>
    <x:t xml:space="preserve">XDU/08/2026/0003</x:t>
  </x:si>
  <x:si>
    <x:t xml:space="preserve">Tiêu chí 2: Số hóa đơn - NG
Tiêu chí 4: Hạn thanh toán - NG
Tiêu chí 5: Số Ringi - NG
Tiêu chí 7: Ngày hóa đơn - NG
Tiêu chí 8: Số hợp đồng - NG</x:t>
  </x:si>
  <x:si>
    <x:t xml:space="preserve">Xây dựng kế thừa công nợ (Từ lần 2 đến lần cuối): AI chưa được setup Rule phù hợp =&gt; Asoft trao đổi lại chi tiết hơn</x:t>
  </x:si>
  <x:si>
    <x:t xml:space="preserve">- Hồ sơ không có file hóa đơn/VAT 00000401 và không có file Ringi; AI cảnh báo hai nội dung này có cơ sở.
- AI báo IV-PL 173 thiếu ngày nhưng file thực tế có ngày 05/08/2026.
- AI chưa nhận diện phụ lục hợp đồng và Biên bản xác nhận vật tư về công trường là chứng từ của hồ sơ Xây dựng.</x:t>
  </x:si>
  <x:si>
    <x:t xml:space="preserve">- AI đọc sai
- Lỗi đính kèm file
- Rules thiếu sót</x:t>
  </x:si>
  <x:si>
    <x:t xml:space="preserve">- Giá trị hợp đồng là 13.395.985.000 VND; 30% = 4.018.795.500 VND, khớp ĐNTT.
- Cần bổ sung file hóa đơn 00000401 và Ringi để đủ hồ sơ đối chiếu.
- Cần bổ sung rule cho Xây dựng kế thừa công nợ, nhận diện biên bản vật tư và phụ lục hợp đồng.</x:t>
  </x:si>
  <x:si>
    <x:t xml:space="preserve">- Đã đọc 12 tệp hồ sơ thực tế: 7 PDF và 5 tờ khai Excel.
- Đã xem 12 contact sheet của 67 trang PDF/scan.
- Rà lại 18/09/2026: mở 12/12 file vật lý; OCR 43/43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</x:si>
  <x:si>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XDU/08/2026/0004</x:t>
  </x:si>
  <x:si>
    <x:t xml:space="preserve">Tiêu chí 2: Số hóa đơn - NG
Tiêu chí 4: Hạn thanh toán - NG
Tiêu chí 5: Số Ringi - NG
Tiêu chí 8: Số hợp đồng - NG
Tiêu chí 9: Số tiền - NG</x:t>
  </x:si>
  <x:si>
    <x:t xml:space="preserve">- AI cảnh báo thiếu/chưa nhận diện chứng từ bàn giao và hợp đồng; hồ sơ thực tế có biên bản vật tư, hợp đồng/phụ lục và ĐNTT lần 2.
- AI đối chiếu số tiền sai do lấy 30% theo hóa đơn VAT 378 thay vì theo tổng giá trị hợp đồng.
- Số hóa đơn trên hồ sơ thực tế là 00000378; AI/ĐNTT đang ghi 00000403 nên cần kiểm tra lại nguồn số hóa đơn trên ĐNTT.</x:t>
  </x:si>
  <x:si>
    <x:t xml:space="preserve">- AI đối chiếu sai
- Chứng từ sai
- Rules thiếu sót</x:t>
  </x:si>
  <x:si>
    <x:t xml:space="preserve">- Giá trị hợp đồng 11.863.442.000 VND; 30% = 3.559.032.600 VND, khớp ĐNTT lần 2.
- VAT 00000378 và tờ khai 108523079930 cùng tổng 6.093.406.900 VND, khớp nhau.
- Cần bổ sung/điều chỉnh rule Xây dựng kế thừa công nợ để nhận diện biên bản vật tư và tính theo hợp đồng.</x:t>
  </x:si>
  <x:si>
    <x:t xml:space="preserve">- Đã đọc 6 tệp hồ sơ thực tế: 5 PDF/scan và 1 tờ khai Excel.
- Đã xem 3 contact sheet, gồm 17 trang PDF/scan.
- Đã đối chiếu DB AI với hồ sơ vật lý trước khi ghi kết quả.
- Rà lại 18/09/2026: mở 6/6 file vật lý; OCR 13/13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</x:si>
  <x:si>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XDU/08/2026/0005</x:t>
  </x:si>
  <x:si>
    <x:t xml:space="preserve">Tiêu chí 4: Hạn thanh toán - NG
Tiêu chí 5: Số Ringi - NG
Tiêu chí 6: Số tiền trên tờ khai - NG
Tiêu chí 8: Số hợp đồng - NG
Tiêu chí 9: Số tiền - NG</x:t>
  </x:si>
  <x:si>
    <x:t xml:space="preserve">- Hồ sơ có hợp đồng/phụ lục, biên bản xác nhận khối lượng hoàn thành, ĐNTT lần 3 và VAT 00000403.
- AI chưa nhận diện đúng bộ chứng từ Xây dựng nên báo thiếu chứng từ đối chiếu hợp đồng/hạn thanh toán.
- Hồ sơ không có tờ khai hải quan và file Ringi riêng; cảnh báo thiếu tờ khai/Ringi có cơ sở theo rule hiện tại.</x:t>
  </x:si>
  <x:si>
    <x:t xml:space="preserve">- Lỗi đính kèm file
- Rules thiếu sót
- AI đọc đúng</x:t>
  </x:si>
  <x:si>
    <x:t xml:space="preserve">- Giá trị hợp đồng 11.863.442.000 VND; 25% = 2.965.860.500 VND, khớp số tiền ĐNTT lần 3.
- VAT 00000403 có tổng 3.990.518.800 VND; AI không nên lấy 25% trên VAT để kết luận sai số tiền.
- Cần rule riêng cho Xây dựng kế thừa công nợ, tính tỷ lệ thanh toán theo hợp đồng/ĐNTT.</x:t>
  </x:si>
  <x:si>
    <x:t xml:space="preserve">- Đã đọc 4 tệp hồ sơ thực tế: 4 PDF/scan.
- Đã xem 1 contact sheet, gồm 5 trang PDF/scan.
- Đã đối chiếu DB AI với hồ sơ vật lý trước khi ghi kết quả.
- Rà lại 18/09/2026: mở 4/4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</x:si>
  <x:si>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XDU/08/2026/0006</x:t>
  </x:si>
  <x:si>
    <x:t xml:space="preserve">Tiêu chí 4: Hạn thanh toán - NG
Tiêu chí 5: Số Ringi - NG
Tiêu chí 7: Ngày hóa đơn - NG
Tiêu chí 8: Số hợp đồng - NG
Tiêu chí 9: Số tiền - NG</x:t>
  </x:si>
  <x:si>
    <x:t xml:space="preserve">- AI báo chênh lệch ngày hóa đơn nhưng VAT 00000371 và tờ khai đều thể hiện ngày 06/08/2026.
- Hồ sơ có phụ lục/hợp đồng và Biên bản xác nhận vật tư về công trường; AI chưa nhận diện để đối chiếu hạn thanh toán, số hợp đồng.
- Không có file Ringi riêng trong hồ sơ; cảnh báo thiếu Ringi có cơ sở.</x:t>
  </x:si>
  <x:si>
    <x:t xml:space="preserve">- Giá trị hợp đồng 2.490.130.000 VND; 30% = 747.039.000 VND, khớp ĐNTT lần 2.
- VAT và tờ khai cùng tổng 1.533.467.600 VND, số hóa đơn 00000371 khớp.
- AI không nên tính 30% trên invoice; cần tính theo hợp đồng/ĐNTT cho Xây dựng kế thừa công nợ.</x:t>
  </x:si>
  <x:si>
    <x:t xml:space="preserve">- Đã đọc 6 tệp hồ sơ thực tế: 5 PDF/scan và 1 tờ khai Excel.
- Đã xem 3 contact sheet, gồm 14 trang PDF/scan.
- Đã đối chiếu DB AI với hồ sơ vật lý trước khi ghi kết quả.
-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</x:si>
  <x:si>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XDU/08/2026/0007</x:t>
  </x:si>
  <x:si>
    <x:t xml:space="preserve">Tiêu chí 4: Hạn thanh toán - NG
Tiêu chí 5: Số Ringi - NG
Tiêu chí 6: Số tiền trên tờ khai - NG
Tiêu chí 8: Số hợp đồng - NG</x:t>
  </x:si>
  <x:si>
    <x:t xml:space="preserve">- AI kết luận số tiền phù hợp là đúng: tổng ĐNTT lần 3 đạt 25% giá trị hợp đồng.
- Hồ sơ có phụ lục/hợp đồng và Biên bản xác nhận khối lượng hoàn thành; AI chưa dùng đúng các chứng từ này cho hạn thanh toán và số hợp đồng.
- Hồ sơ không có tờ khai hải quan và file Ringi riêng; AI cảnh báo thiếu theo rule hiện tại.</x:t>
  </x:si>
  <x:si>
    <x:t xml:space="preserve">- AI trả lời đúng theo Rules
- Lỗi đính kèm file
- Rules thiếu sót</x:t>
  </x:si>
  <x:si>
    <x:t xml:space="preserve">- Giá trị hợp đồng 2.490.130.000 VND; 25% = 622.532.500 VND, khớp ĐNTT lần 3.
- Số tiền gồm phần còn lại VAT 00000371 là 39.389.600 VND và VAT 00000404 là 583.142.900 VND.
- Cần bổ sung rule nhận diện biên bản khối lượng và phụ lục hợp đồng cho Xây dựng kế thừa công nợ.</x:t>
  </x:si>
  <x:si>
    <x:t xml:space="preserve">XDU/08/2026/0008</x:t>
  </x:si>
  <x:si>
    <x:t xml:space="preserve">Tiêu chí 4: Hạn thanh toán - NG
Tiêu chí 5: Số Ringi - NG
Tiêu chí 8: Số hợp đồng - NG</x:t>
  </x:si>
  <x:si>
    <x:t xml:space="preserve">- Hồ sơ có Ringi VNNK-1304-41130; AI báo thiếu số Ringi là đọc thiếu dữ liệu.
- AI lấy số hóa đơn 00000249/00000390 làm số hợp đồng để đối chiếu; hợp đồng thực tế là 47.2026/HDKT/VN-MEIKO và khớp hồ sơ.
- AI kết luận số tiền phù hợp là đúng; cảnh báo hạn thanh toán chưa phù hợp điều khoản “thanh toán trong vòng 30 ngày”.</x:t>
  </x:si>
  <x:si>
    <x:t xml:space="preserve">- Giá trị hợp đồng 75.619.000 VND; 95% = 71.838.050 VND, khớp ĐNTT lần 1.
- Hồ sơ có hợp đồng, biên bản nghiệm thu bàn giao, Ringi, tờ khai và VAT.
- Cần sửa mapping số hợp đồng và quy tắc hạn thanh toán: ngày sớm hơn mốc tối đa 30 ngày không nên tự động kết luận NG.</x:t>
  </x:si>
  <x:si>
    <x:t xml:space="preserve">- Đã đọc 9 tệp hồ sơ thực tế: 8 PDF/scan và 1 tờ khai Excel.
- Đã xem 5 contact sheet, gồm 27 trang PDF/scan.
- Đã đối chiếu DB AI với hồ sơ vật lý trước khi ghi kết quả.
-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</x:si>
  <x:si>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XDU/08/2026/0009</x:t>
  </x:si>
  <x:si>
    <x:t xml:space="preserve">Tiêu chí 4: Hạn thanh toán - NG
Tiêu chí 5: Số Ringi - NG
Tiêu chí 6: Số tiền trên tờ khai - NG
Tiêu chí 7: Ngày hóa đơn - NG
Tiêu chí 8: Số hợp đồng - NG</x:t>
  </x:si>
  <x:si>
    <x:t xml:space="preserve">- Hồ sơ có tờ khai 108398432810 nhưng AI báo thiếu dữ liệu tờ khai để đối chiếu.
- AI lấy số hóa đơn 00000315/00000386 làm số hợp đồng; số hợp đồng thực tế 37.2026/HDKT/VN-MEIKO khớp ĐNTT và biên bản.
- AI đối chiếu ngày hóa đơn sai vì gộp VAT 00000315 của phần trước với VAT 00000386 của đợt nghiệm thu hiện tại.
- Hồ sơ không có file Ringi riêng; cảnh báo thiếu Ringi có cơ sở.</x:t>
  </x:si>
  <x:si>
    <x:t xml:space="preserve">- AI đọc sai
- AI đối chiếu sai
- Lỗi đính kèm file
- Rules chưa rõ</x:t>
  </x:si>
  <x:si>
    <x:t xml:space="preserve">- Giá trị hợp đồng 95.325.000 VND; 95% = 90.558.750 VND, khớp ĐNTT lần 1.
- VAT 00000386 ngày 13/08/2026 phù hợp biên bản nghiệm thu 10–12/08/2026; hạn 31/08/2026 nằm trong thời hạn 30 ngày.
- Cần tách invoice của các đợt thanh toán khi kiểm tra ngày và điều chỉnh mapping số hợp đồng.</x:t>
  </x:si>
  <x:si>
    <x:t xml:space="preserve">- Đã đọc 8 tệp hồ sơ thực tế: 7 PDF/scan và 1 tờ khai Excel.
- Đã xem 2 contact sheet, gồm 9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</x:si>
  <x:si>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XDU/08/2026/0010</x:t>
  </x:si>
  <x:si>
    <x:t xml:space="preserve">Tiêu chí 5: Số Ringi - NG
Tiêu chí 6: Số tiền trên tờ khai - NG
Tiêu chí 8: Số hợp đồng - NG</x:t>
  </x:si>
  <x:si>
    <x:t xml:space="preserve">- Hồ sơ có trang hợp đồng/điều kiện thanh toán và biên bản nghiệm thu bàn giao; AI chưa nhận diện hợp đồng để đối chiếu số hợp đồng.
- Hồ sơ không có file Ringi và không có tờ khai hải quan; cảnh báo thiếu Ringi/tờ khai có cơ sở theo rule hiện tại.
- AI kết luận hạn thanh toán và số tiền OK là phù hợp với hồ sơ.</x:t>
  </x:si>
  <x:si>
    <x:t xml:space="preserve">- Giá trị hợp đồng 1.985.630.000 VND; 50% = 992.815.000 VND, khớp ĐNTT lần 2.
- VAT 00000382 có tổng 1.985.630.000 VND, phù hợp giá trị hợp đồng.
- Cần bổ sung rule nhận diện file hợp đồng dạng “Trang giá trị hợp đồng và điều kiện thanh toán”.</x:t>
  </x:si>
  <x:si>
    <x:t xml:space="preserve">- Đã đọc 5 tệp hồ sơ thực tế: 5 PDF/scan.
- Đã xem 2 contact sheet, gồm 7 trang PDF/scan.
- Đã đối chiếu DB AI với hồ sơ vật lý trước khi ghi kết quả.
-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</x:si>
  <x:si>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XDU/08/2026/0011</x:t>
  </x:si>
  <x:si>
    <x:t xml:space="preserve">- Hồ sơ có Biên bản nghiệm thu bàn giao và trang hợp đồng/điều kiện thanh toán; AI vẫn báo thiếu chứng từ để kiểm tra hạn thanh toán, số hợp đồng.
- Hồ sơ không có file Ringi riêng; cảnh báo thiếu Ringi có cơ sở.
- AI kết luận số hóa đơn, ngày hóa đơn, tờ khai và số tiền phù hợp là đúng.</x:t>
  </x:si>
  <x:si>
    <x:t xml:space="preserve">- Giá trị hợp đồng 214.229.000 VND; 65% = 139.248.850 VND, khớp ĐNTT lần 2.
- Biên bản nghiệm thu bàn giao có số hợp đồng 55.2026/HDKT/VN-MEIKO, khớp ĐNTT.
- Cần mở rộng rule nhận diện biên bản nghiệm thu bàn giao cho Xây dựng kế thừa công nợ.</x:t>
  </x:si>
  <x:si>
    <x:t xml:space="preserve">- Đã đọc 8 tệp hồ sơ thực tế: 7 PDF/scan và 1 tờ khai Excel.
- Đã xem 2 contact sheet, gồm 10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</x:si>
  <x:si>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XDU/08/2026/0012</x:t>
  </x:si>
  <x:si>
    <x:t xml:space="preserve">- Hồ sơ có VAT 00000316 và tờ khai 108403177960; AI báo thiếu dữ liệu invoice/tờ khai là chưa đọc hoặc ghép chứng từ đúng.
- AI lấy số hóa đơn 00000316/00000387 làm số hợp đồng; hợp đồng thực tế 39.2026/HDKT/VN-MEIKO khớp ĐNTT và biên bản.
- Hồ sơ không có file Ringi riêng; cảnh báo thiếu Ringi có cơ sở.
- AI áp yêu cầu tờ khai cho VAT 00000387 của phần công việc Xây dựng nên chưa phù hợp.</x:t>
  </x:si>
  <x:si>
    <x:t xml:space="preserve">- AI đọc sai
- AI đối chiếu sai
- Lỗi đính kèm file
- Rules thiếu sót</x:t>
  </x:si>
  <x:si>
    <x:t xml:space="preserve">- Giá trị hợp đồng 126.139.000 VND; 65% = 81.990.350 VND, khớp ĐNTT lần 2.
- VAT 00000316 là 60.436.400 VND; VAT 00000387 là 65.702.600 VND; tổng bằng giá trị hợp đồng.
- Cần ghép đúng từng invoice với tờ khai và không bắt buộc tờ khai cho phần công việc nội địa.</x:t>
  </x:si>
  <x:si>
    <x:t xml:space="preserve">XDU/08/2026/0013</x:t>
  </x:si>
  <x:si>
    <x:t xml:space="preserve">Tiêu chí 5: Số Ringi - NG
Tiêu chí 7: Ngày hóa đơn - NG
Tiêu chí 8: Số hợp đồng - NG</x:t>
  </x:si>
  <x:si>
    <x:t xml:space="preserve">- Số hợp đồng trên ĐNTT và Biên bản nghiệm thu bàn giao đều là 41.2026/HDKT/VN-MEIKO; AI kết luận không khớp là sai.
- VAT 00000384 ngày 12/08/2026, nghiệm thu hoàn tất 10/08/2026; AI cảnh báo chênh 2 ngày đúng theo rule tối đa 1 ngày nhưng rule cần xác nhận.
- Hồ sơ không có file Ringi riêng; cảnh báo thiếu Ringi có cơ sở.
- AI kết luận số tiền, tờ khai và hạn thanh toán phù hợp là đúng.</x:t>
  </x:si>
  <x:si>
    <x:t xml:space="preserve">- AI đối chiếu sai
- Lỗi đính kèm file
- Rules chưa rõ</x:t>
  </x:si>
  <x:si>
    <x:t xml:space="preserve">- Giá trị hợp đồng 298.847.000 VND; 65% = 194.250.550 VND, khớp ĐNTT lần 2.
- VAT 00000324 là 96.395.000 VND; VAT 00000384 là 202.452.000 VND; tổng bằng giá trị hợp đồng.
- Cần sửa mapping số hợp đồng và xác nhận quy định chênh ngày hóa đơn sau nghiệm thu tối đa 1 ngày.</x:t>
  </x:si>
  <x:si>
    <x:t xml:space="preserve">XDU/08/2026/0014</x:t>
  </x:si>
  <x:si>
    <x:t xml:space="preserve">- AI NG với tiêu chí cần xem: Hạn thanh toán, Số Ringi, Số tiền trên tờ khai, Ngày hóa đơn, Số hợp đồng.
- Đã render 9 file vật lý, gồm 28 trang scan và 5 contact sheet.
- Không có chứng từ phù hợp: Nguồn hình thành = Kế thừa công nợ; Lần thanh toán = Lần 1; yêu cầu Biên bản bàn giao có Loại biên bản bàn giao vật tư hoặc b...
- Cần rà lại cách AI đọc/ghép chứng từ hoặc logic đối chiếu cho bộ này.</x:t>
  </x:si>
  <x:si>
    <x:t xml:space="preserve">- AI trả lời sai
- Lỗi đính kèm file</x:t>
  </x:si>
  <x:si>
    <x:t xml:space="preserve">- Meiko duyệt OK nhưng AI báo NG; cần xử lý nguyên nhân ghi nhận ở cột vấn đề.
- Các tiêu chí liên quan: Hạn thanh toán, Số Ringi, Số tiền trên tờ khai, Ngày hóa đơn.
- Sau khi sửa đọc/đối chiếu, chạy lại để xác nhận OK/NG cuối cùng.</x:t>
  </x:si>
  <x:si>
    <x:t xml:space="preserve">-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</x:si>
  <x:si>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XDU/08/2026/0015</x:t>
  </x:si>
  <x:si>
    <x:t xml:space="preserve">- AI NG với tiêu chí cần xem: Hạn thanh toán, Số Ringi, Số hợp đồng.
- Đã render 8 file vật lý, gồm 14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</x:si>
  <x:si>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Lỗi đính kèm file
- Khách đặt sai tên file
- AI đọc đúng</x:t>
  </x:si>
  <x:si>
    <x:t xml:space="preserve">- Meiko duyệt OK nhưng AI báo NG; cần xử lý nguyên nhân ghi nhận ở cột vấn đề.
- Các tiêu chí liên quan: Hạn thanh toán, Số Ringi, Số hợp đồng.
- Cần bổ sung/đổi tên chứng từ hoặc xác nhận ngoại lệ hồ sơ trước khi chạy lại AI.</x:t>
  </x:si>
  <x:si>
    <x:t xml:space="preserve">- Rà lại 18/09/2026: mở 8/8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</x:si>
  <x:si>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XDU/08/2026/0016</x:t>
  </x:si>
  <x:si>
    <x:t xml:space="preserve">- AI NG với tiêu chí cần xem: Loại tiền, Số hóa đơn, Hạn thanh toán, Số Ringi, Số tiền trên tờ khai.
- Đã render 8 file vật lý, gồm 11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</x:si>
  <x:si>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Hạn thanh toán, Số Ringi.
- Cần bổ sung/đổi tên chứng từ hoặc xác nhận ngoại lệ hồ sơ trước khi chạy lại AI.</x:t>
  </x:si>
  <x:si>
    <x:t xml:space="preserve">-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</x:si>
  <x:si>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XDU/08/2026/0017</x:t>
  </x:si>
  <x:si>
    <x:t xml:space="preserve">- AI NG với tiêu chí cần xem: Hạn thanh toán, Số Ringi, Số tiền trên tờ khai, Số hợp đồng, Số tiền.
- Đã render 5 file vật lý, gồm 7 trang scan và 2 contact sheet.
- Không có chứng từ phù hợp: Nguồn hình thành = Kế thừa công nợ; Lần thanh toán = Lần 4; yêu cầu Biên bản nghiệm thu có Loại biên bản nghiệm thu hiện trường.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</x:si>
  <x:si>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tiền trên tờ khai, Số hợp đồng.
- Cần bổ sung/đổi tên chứng từ hoặc xác nhận ngoại lệ hồ sơ trước khi chạy lại AI.</x:t>
  </x:si>
  <x:si>
    <x:t xml:space="preserve">-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</x:si>
  <x:si>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XDU/08/2026/0018</x:t>
  </x:si>
  <x:si>
    <x:t xml:space="preserve">- AI NG với tiêu chí cần xem: Tên nhà cung cấp, Hạn thanh toán, Số Ringi, Số tiền trên tờ khai, Ngày hóa đơn.
- Đã render 9 file vật lý, gồm 30 trang scan và 5 contact sheet.
- Tên nhà cung cấp trên INVOICE (file VAT_239.pdf) không khớp với tên nhà cung cấp trên ĐNTT, cần kiểm tra lại. Và thiếu các loại chứng từ bắt buộc là Biê...
- Cần rà lại cách AI đọc/ghép chứng từ hoặc logic đối chiếu cho bộ này.</x:t>
  </x:si>
  <x:si>
    <x:t xml:space="preserve">- AI đối chiếu sai
- Lỗi đính kèm file
- Chứng từ sai</x:t>
  </x:si>
  <x:si>
    <x:t xml:space="preserve">- Meiko duyệt OK nhưng AI báo NG; cần xử lý nguyên nhân ghi nhận ở cột vấn đề.
- Các tiêu chí liên quan: Tên nhà cung cấp, Hạn thanh toán, Số Ringi, Số tiền trên tờ khai.
- Sau khi sửa đọc/đối chiếu, chạy lại để xác nhận OK/NG cuối cùng.</x:t>
  </x:si>
  <x:si>
    <x:t xml:space="preserve">- Rà lại 18/09/2026: mở 9/9 file vật lý; OCR 22/22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</x:si>
  <x:si>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XDU/08/2026/0019</x:t>
  </x:si>
  <x:si>
    <x:t xml:space="preserve">- AI NG với tiêu chí cần xem: Tên nhà cung cấp, Số Ringi, Số tiền trên tờ khai, Ngày hóa đơn, Số hợp đồng.
- Đã render 9 file vật lý, gồm 33 trang scan và 6 contact sheet.
- Tên nhà cung cấp không khớp giữa chứng từ INVOICE (file VAT_238.pdf) với tên nhà cung cấp trên ĐNTT, cần kiểm tra lại.
- Cần rà lại cách AI đọc/ghép chứng từ hoặc logic đối chiếu cho bộ này.</x:t>
  </x:si>
  <x:si>
    <x:t xml:space="preserve">- AI đối chiếu sai
- Chứng từ sai</x:t>
  </x:si>
  <x:si>
    <x:t xml:space="preserve">- Meiko duyệt OK nhưng AI báo NG; cần xử lý nguyên nhân ghi nhận ở cột vấn đề.
- Các tiêu chí liên quan: Tên nhà cung cấp, Số Ringi, Số tiền trên tờ khai, Ngày hóa đơn.
- Sau khi sửa đọc/đối chiếu, chạy lại để xác nhận OK/NG cuối cùng.</x:t>
  </x:si>
  <x:si>
    <x:t xml:space="preserve">- Rà lại 18/09/2026: mở 9/9 file vật lý; OCR 24/24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</x:si>
  <x:si>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XDU/08/2026/0020</x:t>
  </x:si>
  <x:si>
    <x:t xml:space="preserve">- AI NG với tiêu chí cần xem: Loại tiền, Số hóa đơn, Hạn thanh toán, Số Ringi, Số tiền trên tờ khai.
- Đã render 5 file vật lý, gồm 7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</x:si>
  <x:si>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XDU/08/2026/0021</x:t>
  </x:si>
  <x:si>
    <x:t xml:space="preserve">- AI NG với tiêu chí cần xem: Số Ringi, Số tiền trên tờ khai, Ngày hóa đơn, Số hợp đồng.
- Đã render 8 file vật lý, gồm 11 trang scan và 2 contact sheet.
- Thiếu dữ liệu số Ringi trên chứng từ RINGI (dữ liệu đầu vào không được cung cấp). Cần kiểm tra và bổ sung file chứng từ để đối chiếu.
- Hồ sơ vật lý còn thiếu/không chuẩn một số chứng từ theo rule hiện tại.</x:t>
  </x:si>
  <x:si>
    <x:t xml:space="preserve">- Meiko duyệt OK nhưng AI báo NG; cần xử lý nguyên nhân ghi nhận ở cột vấn đề.
- Các tiêu chí liên quan: Số Ringi, Số tiền trên tờ khai, Ngày hóa đơn, Số hợp đồng.
- Cần bổ sung/đổi tên chứng từ hoặc xác nhận ngoại lệ hồ sơ trước khi chạy lại AI.</x:t>
  </x:si>
  <x:si>
    <x:t xml:space="preserve">- Rà lại 18/09/2026: mở 8/8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</x:si>
  <x:si>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XDU/08/2026/0022</x:t>
  </x:si>
  <x:si>
    <x:t xml:space="preserve">- AI NG với tiêu chí cần xem: Số Ringi, Số hợp đồng.
- Đã render 8 file vật lý, gồm 13 trang scan và 3 contact sheet.
- Thiếu dữ liệu chứng từ đầu vào (RINGI) để đối chiếu số Ringi. Vui lòng cung cấp đầy đủ file chứng từ.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</x:si>
  <x:si>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 Cần bổ sung/đổi tên chứng từ hoặc xác nhận ngoại lệ hồ sơ trước khi chạy lại AI.</x:t>
  </x:si>
  <x:si>
    <x:t xml:space="preserve">XDU/08/2026/0023</x:t>
  </x:si>
  <x:si>
    <x:t xml:space="preserve">- AI NG với tiêu chí cần xem: Số hợp đồng.
- Đã render 3 file vật lý, gồm 19 trang scan và 4 contact sheet.
- Số hợp đồng trên ĐNTT không có dữ liệu để đối chiếu với số hợp đồng trên CONTRACT (file CT_Viet Nhat 85.2026.pdf). Cần kiểm tra lại.
- Cần bổ sung rule cho cách nhận diện/chấm bộ chứng từ này.</x:t>
  </x:si>
  <x:si>
    <x:t xml:space="preserve">- Hồ sơ sai
- Rules thiếu sót
- AI đọc đúng</x:t>
  </x:si>
  <x:si>
    <x:t xml:space="preserve">- Meiko duyệt OK nhưng AI báo NG; cần xử lý nguyên nhân ghi nhận ở cột vấn đề.
- Các tiêu chí liên quan: Số hợp đồng.
- Sau khi chốt rule, chạy lại để đánh giá AI công bằng theo rule mới.</x:t>
  </x:si>
  <x:si>
    <x:t xml:space="preserve">- Rà lại 18/09/2026: mở 3/3 file vật lý; OCR 17/17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</x:si>
  <x:si>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XDU/08/2026/0024</x:t>
  </x:si>
  <x:si>
    <x:t xml:space="preserve">- AI NG với tiêu chí cần xem: Số hợp đồng.
- Đã render 3 file vật lý, gồm 25 trang scan và 5 contact sheet.
- Số hợp đồng trên ĐNTT bị thiếu dữ liệu (rỗng), không thể đối chiếu với số hợp đồng trên CONTRACT.
- Cần rà lại cách AI đọc/ghép chứng từ hoặc logic đối chiếu cho bộ này.</x:t>
  </x:si>
  <x:si>
    <x:t xml:space="preserve">- AI trả lời sai
- Hồ sơ sai</x:t>
  </x:si>
  <x:si>
    <x:t xml:space="preserve">- Meiko duyệt OK nhưng AI báo NG; cần xử lý nguyên nhân ghi nhận ở cột vấn đề.
- Các tiêu chí liên quan: Số hợp đồng.
- Sau khi sửa đọc/đối chiếu, chạy lại để xác nhận OK/NG cuối cùng.</x:t>
  </x:si>
  <x:si>
    <x:t xml:space="preserve">- Rà lại 18/09/2026: mở 3/3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</x:si>
  <x:si>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XDU/08/2026/0025</x:t>
  </x:si>
  <x:si>
    <x:t xml:space="preserve">- AI NG với tiêu chí cần xem: Số hợp đồng.
- Đã render 3 file vật lý, gồm 22 trang scan và 4 contact sheet.
- Số hợp đồng trên Đề nghị thanh toán trống, không có dữ liệu để đối chiếu với chứng từ CONTRACT.
- Cần bổ sung rule cho cách nhận diện/chấm bộ chứng từ này.</x:t>
  </x:si>
  <x:si>
    <x:t xml:space="preserve">- Rules thiếu sót</x:t>
  </x:si>
  <x:si>
    <x:t xml:space="preserve">- Rà lại 18/09/2026: mở 3/3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</x:si>
  <x:si>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XDU/08/2026/0026</x:t>
  </x:si>
  <x:si>
    <x:t xml:space="preserve">- AI NG với tiêu chí cần xem: Số hợp đồng.
- Đã render 3 file vật lý, gồm 19 trang scan và 4 contact sheet.
- Thiếu dữ liệu số hợp đồng trên ĐNTT để đối chiếu.
- Cần rà lại cách AI đọc/ghép chứng từ hoặc logic đối chiếu cho bộ này.</x:t>
  </x:si>
  <x:si>
    <x:t xml:space="preserve">XDU/08/2026/0027</x:t>
  </x:si>
  <x:si>
    <x:t xml:space="preserve">- AI NG với tiêu chí cần xem: Số hợp đồng.
- Đã render 3 file vật lý, gồm 19 trang scan và 4 contact sheet.
- Số hợp đồng trên ĐNTT bị thiếu dữ liệu nên không thể đối chiếu. Cần kiểm tra lại thông tin số hợp đồng trên đề nghị thanh toán.
- Cần rà lại cách AI đọc/ghép chứng từ hoặc logic đối chiếu cho bộ này.</x:t>
  </x:si>
  <x:si>
    <x:t xml:space="preserve">XDU/08/2026/0028</x:t>
  </x:si>
  <x:si>
    <x:t xml:space="preserve">- AI NG với tiêu chí cần xem: Số hợp đồng.
- Đã render 3 file vật lý, gồm 53 trang scan và 9 contact sheet.
- Thiếu dữ liệu số hợp đồng trên ĐNTT, cần kiểm tra lại.
- Cần rà lại cách AI đọc/ghép chứng từ hoặc logic đối chiếu cho bộ này.</x:t>
  </x:si>
  <x:si>
    <x:t xml:space="preserve">- Rà lại 18/09/2026: mở 3/3 file vật lý; OCR 51/51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</x:si>
  <x:si>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XDU/08/2026/0029</x:t>
  </x:si>
  <x:si>
    <x:t xml:space="preserve">- AI NG với tiêu chí cần xem: Số hợp đồng.
- Đã render 3 file vật lý, gồm 51 trang scan và 9 contact sheet.
- Thiếu dữ liệu số hợp đồng trên ĐNTT, cần kiểm tra lại.
- Cần rà lại cách AI đọc/ghép chứng từ hoặc logic đối chiếu cho bộ này.</x:t>
  </x:si>
  <x:si>
    <x:t xml:space="preserve">- Rà lại 18/09/2026: mở 3/3 file vật lý; OCR 49/49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</x:si>
  <x:si>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XDU/08/2026/0030</x:t>
  </x:si>
  <x:si>
    <x:t xml:space="preserve">- AI NG với tiêu chí cần xem: Số hợp đồng.
- Đã render 3 file vật lý, gồm 57 trang scan và 10 contact sheet.
- Số hợp đồng trên ĐNTT trống, không có dữ liệu để đối chiếu số hợp đồng.
- Cần bổ sung rule cho cách nhận diện/chấm bộ chứng từ này.</x:t>
  </x:si>
  <x:si>
    <x:t xml:space="preserve">- Rà lại 18/09/2026: mở 3/3 file vật lý; OCR 55/55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</x:si>
  <x:si>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XDU/08/2026/0031</x:t>
  </x:si>
  <x:si>
    <x:t xml:space="preserve">- AI NG với tiêu chí cần xem: Số hợp đồng.
- Đã render 3 file vật lý, gồm 51 trang scan và 9 contact sheet.
- Số hợp đồng trên ĐNTT không có dữ liệu, không thể đối chiếu với số hợp đồng trên CONTRACT (file CT_Viet Nhat 76.2026.pdf). Cần kiểm tra lại.
- Cần bổ sung rule cho cách nhận diện/chấm bộ chứng từ này.</x:t>
  </x:si>
  <x:si>
    <x:t xml:space="preserve">XDU/08/2026/0032</x:t>
  </x:si>
  <x:si>
    <x:t xml:space="preserve">- AI NG với tiêu chí cần xem: Số hợp đồng.
- Đã render 3 file vật lý, gồm 43 trang scan và 8 contact sheet.
- Số hợp đồng trên ĐNTT trống/thiếu dữ liệu nên không thể đối chiếu với chứng từ CONTRACT (CT_Viet Nhat 75.2026.pdf). Cần bổ sung số hợp đồng trên ĐNTT.
- Cần rà lại cách AI đọc/ghép chứng từ hoặc logic đối chiếu cho bộ này.</x:t>
  </x:si>
  <x:si>
    <x:t xml:space="preserve">- Rà lại 18/09/2026: mở 3/3 file vật lý; OCR 41/41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</x:si>
  <x:si>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XDU/08/2026/0033</x:t>
  </x:si>
  <x:si>
    <x:t xml:space="preserve">- AI NG với tiêu chí cần xem: Số hợp đồng.
- Đã render 3 file vật lý, gồm 27 trang scan và 5 contact sheet.
- Số hợp đồng trên ĐNTT không có dữ liệu để đối chiếu.
- Cần bổ sung rule cho cách nhận diện/chấm bộ chứng từ này.</x:t>
  </x:si>
  <x:si>
    <x:t xml:space="preserve">- Rà lại 18/09/2026: mở 3/3 file vật lý; OCR 25/25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</x:si>
  <x:si>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XDU/08/2026/0034</x:t>
  </x:si>
  <x:si>
    <x:t xml:space="preserve">- AI NG với tiêu chí cần xem: Số hợp đồng, Số tiền.
- Đã render 3 file vật lý, gồm 63 trang scan và 11 contact sheet.
- Số hợp đồng trên ĐNTT bị thiếu dữ liệu nên không thể thực hiện đối chiếu.
- Cần rà lại cách AI đọc/ghép chứng từ hoặc logic đối chiếu cho bộ này.</x:t>
  </x:si>
  <x:si>
    <x:t xml:space="preserve">- AI đối chiếu sai
- Hồ sơ sai</x:t>
  </x:si>
  <x:si>
    <x:t xml:space="preserve">- Meiko duyệt OK nhưng AI báo NG; cần xử lý nguyên nhân ghi nhận ở cột vấn đề.
- Các tiêu chí liên quan: Số hợp đồng, Số tiền.
- Sau khi sửa đọc/đối chiếu, chạy lại để xác nhận OK/NG cuối cùng.</x:t>
  </x:si>
  <x:si>
    <x:t xml:space="preserve">- Rà lại 18/09/2026: mở 3/3 file vật lý; OCR 61/61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</x:si>
  <x:si>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XDU/08/2026/0035</x:t>
  </x:si>
  <x:si>
    <x:t xml:space="preserve">- AI NG với tiêu chí cần xem: Số hợp đồng.
- Đã render 3 file vật lý, gồm 27 trang scan và 5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</x:si>
  <x:si>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XDU/08/2026/0036</x:t>
  </x:si>
  <x:si>
    <x:t xml:space="preserve">Tiêu chí 1: Loại tiền - NG
Tiêu chí 2: Số hóa đơn - NG
Tiêu chí 3: Tên nhà cung cấp - NG
Tiêu chí 4: Hạn thanh toán - NG
Tiêu chí 5: Số Ringi - NG
Tiêu chí 6: Số tiền trên tờ khai - NG
Tiêu chí 7: Ngày hóa đơn - NG
Tiêu chí 8: Số hợp đồng - NG
Tiêu chí 9: Số tiền - NG
Tiêu chí 10: Chữ ký và con dấu - NG</x:t>
  </x:si>
  <x:si>
    <x:t xml:space="preserve">- Hồ sơ thực tế có hợp đồng CSC-MEI-CT-25-197, biên bản bàn giao và ĐNTT; AI chỉ nhận diện được biên bản bàn giao.
- Hồ sơ không có VAT/invoice, tờ khai hải quan và file Ringi riêng; các cảnh báo thiếu chứng từ này có cơ sở.
- AI chưa nhận diện hợp đồng nên báo thiếu loại tiền, số hợp đồng, số tiền và chữ ký hợp đồng.</x:t>
  </x:si>
  <x:si>
    <x:t xml:space="preserve">- Giá trị hợp đồng 1.081.335.000 VND; 10% = 108.133.500 VND, khớp ĐNTT lần 4.
- Điều khoản thanh toán lần 4 là 10% sau 3 tháng kể từ ngày bàn giao; cần xác nhận mốc hạn thanh toán theo biên bản.
- Cần bổ sung file hóa đơn/Ringi nếu rule bắt buộc, và cải thiện nhận diện hợp đồng scan.</x:t>
  </x:si>
  <x:si>
    <x:t xml:space="preserve">- Đã đọc 3 tệp hồ sơ thực tế: 3 PDF/scan.
- Đã xem 1 contact sheet, gồm 6 trang PDF/scan.
- Đã đối chiếu DB AI với hồ sơ vật lý trước khi ghi kết quả.
-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</x:si>
  <x:si>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XDU/08/2026/0037</x:t>
  </x:si>
  <x:si>
    <x:t xml:space="preserve">- Hồ sơ thực tế có hợp đồng CSC-MEI-CT-25-212, biên bản bàn giao và ĐNTT; không có VAT/invoice, tờ khai và file Ringi riêng.
- AI có nhận diện một phần hợp đồng/ĐNTT nhưng trích sai số tiền sang 1.350.488.000 VND và 181.747.700 VND.
- Các cảnh báo thiếu invoice/tờ khai/Ringi có cơ sở theo rule hiện tại.</x:t>
  </x:si>
  <x:si>
    <x:t xml:space="preserve">- Giá trị hợp đồng thực tế 987.641.000 VND; 10% = 98.764.100 VND, khớp ĐNTT lần 4.
- Hợp đồng ghi thanh toán lần 4 là 10% sau 3 tháng kể từ ngày bàn giao.
- Cần bổ sung hóa đơn/Ringi nếu bắt buộc và sửa nhận diện số tiền trên hợp đồng scan.</x:t>
  </x:si>
  <x:si>
    <x:t xml:space="preserve">XDU/08/2026/0038</x:t>
  </x:si>
  <x:si>
    <x:t xml:space="preserve">- AI NG với tiêu chí cần xem: Loại tiền, Số hóa đơn, Tên nhà cung cấp, Hạn thanh toán, Số Ringi.
- Đã render 3 file vật lý, gồm 6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</x:si>
  <x:si>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Tên nhà cung cấp, Hạn thanh toán.
- Cần bổ sung/đổi tên chứng từ hoặc xác nhận ngoại lệ hồ sơ trước khi chạy lại AI.</x:t>
  </x:si>
  <x:si>
    <x:t xml:space="preserve">-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</x:si>
  <x:si>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XDU/08/2026/0039</x:t>
  </x:si>
  <x:si>
    <x:t xml:space="preserve">XDU/08/2026/0040</x:t>
  </x:si>
  <x:si>
    <x:t xml:space="preserve">XDU/08/2026/0041</x:t>
  </x:si>
  <x:si>
    <x:t xml:space="preserve">XDU/08/2026/0042</x:t>
  </x:si>
  <x:si>
    <x:t xml:space="preserve">- AI NG với tiêu chí cần xem: Hạn thanh toán, Số Ringi, Số tiền trên tờ khai, Số hợp đồng, Số tiền.
- Đã render 9 file vật lý, gồm 21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</x:si>
  <x:si>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
- AI đọc đúng</x:t>
  </x:si>
  <x:si>
    <x:t xml:space="preserve">- Rà lại 18/09/2026: mở 9/9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</x:si>
  <x:si>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XDU/08/2026/0043</x:t>
  </x:si>
  <x:si>
    <x:t xml:space="preserve">- AI NG với tiêu chí cần xem: Loại tiền, Số hóa đơn, Tên nhà cung cấp, Hạn thanh toán, Số Ringi.
- Đã render 1 file vật lý, gồm 4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</x:si>
  <x:si>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Rà lại 18/09/2026: mở 1/1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</x:si>
  <x:si>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XDU/08/2026/0044</x:t>
  </x:si>
  <x:si>
    <x:t xml:space="preserve">Tiêu chí 4: Hạn thanh toán - NG
Tiêu chí 5: Số Ringi - NG
Tiêu chí 8: Số hợp đồng - NG
Tiêu chí 9: Số tiền - NG</x:t>
  </x:si>
  <x:si>
    <x:t xml:space="preserve">- AI NG với tiêu chí cần xem: Hạn thanh toán, Số Ringi, Số hợp đồng, Số tiền.
- Đã render 6 file vật lý, gồm 11 trang scan và 2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</x:si>
  <x:si>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hợp đồng, Số tiền.
- Cần bổ sung/đổi tên chứng từ hoặc xác nhận ngoại lệ hồ sơ trước khi chạy lại AI.</x:t>
  </x:si>
  <x:si>
    <x:t xml:space="preserve">-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</x:si>
  <x:si>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XDU/08/2026/0045</x:t>
  </x:si>
  <x:si>
    <x:t xml:space="preserve">- AI NG với tiêu chí cần xem: Hạn thanh toán, Số Ringi, Số tiền trên tờ khai, Số hợp đồng.
- Đã render 4 file vật lý, gồm 5 trang scan và 1 contact sheet.
- Không có chứng từ phù hợp: Nguồn hình thành = Kế thừa công nợ; Lần thanh toán = Lần 3; yêu cầu Biên bản nghiệm thu có Loại biên bản nghiệm thu hiện trường.
- Hồ sơ vật lý còn thiếu/không chuẩn một số chứng từ theo rule hiện tại.</x:t>
  </x:si>
  <x:si>
    <x:t xml:space="preserve">- Rà lại 18/09/2026: mở 4/4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</x:si>
  <x:si>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XDU/08/2026/0046</x:t>
  </x:si>
  <x:si>
    <x:t xml:space="preserve">Tiêu chí 5: Số Ringi - NG
Tiêu chí 6: Số tiền trên tờ khai - NG
Tiêu chí 7: Ngày hóa đơn - NG
Tiêu chí 8: Số hợp đồng - NG
Tiêu chí 9: Số tiền - NG</x:t>
  </x:si>
  <x:si>
    <x:t xml:space="preserve">- AI NG với tiêu chí cần xem: Số Ringi, Số tiền trên tờ khai, Ngày hóa đơn, Số hợp đồng, Số tiền.
- Đã render 5 file vật lý, gồm 9 trang scan và 2 contact sheet.
- Thiếu dữ liệu số Ringi trên các chứng từ đầu vào (RINGI) để đối chiếu. Vui lòng kiểm tra và cung cấp đầy đủ file.
- Hồ sơ vật lý còn thiếu/không chuẩn một số chứng từ theo rule hiện tại.</x:t>
  </x:si>
  <x:si>
    <x:t xml:space="preserve">- Rà lại 18/09/2026: mở 5/5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</x:si>
  <x:si>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XDU/08/2026/0047</x:t>
  </x:si>
  <x:si>
    <x:t xml:space="preserve">Tiêu chí 2: Số hóa đơn - NG
Tiêu chí 5: Số Ringi - NG
Tiêu chí 7: Ngày hóa đơn - NG
Tiêu chí 8: Số hợp đồng - NG
Tiêu chí 9: Số tiền - NG</x:t>
  </x:si>
  <x:si>
    <x:t xml:space="preserve">- AI NG với tiêu chí cần xem: Số hóa đơn, Số Ringi, Ngày hóa đơn, Số hợp đồng, Số tiền.
- Đã render 8 file vật lý, gồm 13 trang scan và 3 contact sheet.
- Số hóa đơn trên ĐNTT không khớp với các số hóa đơn trong file INVOICE và CUSTOMSHEET. Vui lòng kiểm tra lại dữ liệu đầu vào.
- Hồ sơ vật lý còn thiếu/không chuẩn một số chứng từ theo rule hiện tại.</x:t>
  </x:si>
  <x:si>
    <x:t xml:space="preserve">- Meiko duyệt OK nhưng AI báo NG; cần xử lý nguyên nhân ghi nhận ở cột vấn đề.
- Các tiêu chí liên quan: Số hóa đơn, Số Ringi, Ngày hóa đơn, Số hợp đồng.
- Cần bổ sung/đổi tên chứng từ hoặc xác nhận ngoại lệ hồ sơ trước khi chạy lại AI.</x:t>
  </x:si>
  <x:si>
    <x:t xml:space="preserve">- Rà lại 18/09/2026: mở 8/8 file vật lý; OCR 10/10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</x:si>
  <x:si>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XDU/08/2026/0048</x:t>
  </x:si>
  <x:si>
    <x:t xml:space="preserve">- AI NG với tiêu chí cần xem: Hạn thanh toán, Số Ringi, Số hợp đồng.
- Đã render 9 file vật lý, gồm 22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</x:si>
  <x:si>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x:t>
  </x:si>
  <x:si>
    <x:t xml:space="preserve">- Rà lại 18/09/2026: mở 9/9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</x:si>
  <x:si>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XDU/08/2026/0049</x:t>
  </x:si>
  <x:si>
    <x:t xml:space="preserve">Tiêu chí 2: Số hóa đơn - NG
Tiêu chí 5: Số Ringi - NG
Tiêu chí 7: Ngày hóa đơn - NG
Tiêu chí 8: Số hợp đồng - NG</x:t>
  </x:si>
  <x:si>
    <x:t xml:space="preserve">- AI NG với tiêu chí cần xem: Số hóa đơn, Số Ringi, Ngày hóa đơn, Số hợp đồng.
- Đã render 8 file vật lý, gồm 12 trang scan và 2 contact sheet.
- Số hóa đơn trên ĐNTT (00000241) không khớp với bất kỳ số hóa đơn nào trên các chứng từ INVOICE và CUSTOMSHEET. Cần kiểm tra lại dữ liệu trên file: VAT_1...
- Hồ sơ vật lý còn thiếu/không chuẩn một số chứng từ theo rule hiện tại.</x:t>
  </x:si>
  <x:si>
    <x:t xml:space="preserve">- Rà lại 18/09/2026: mở 8/8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</x:si>
  <x:si>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XDU/08/2026/0050</x:t>
  </x:si>
  <x:si>
    <x:t xml:space="preserve">Tiêu chí 5: Số Ringi - NG
Tiêu chí 8: Số hợp đồng - NG</x:t>
  </x:si>
  <x:si>
    <x:t xml:space="preserve">- AI NG với tiêu chí cần xem: Số Ringi, Số hợp đồng.
- Đã render 8 file vật lý, gồm 14 trang scan và 3 contact sheet.
- Thiếu dữ liệu số Ringi từ các chứng từ đầu vào (RINGI) để đối chiếu. Vui lòng cung cấp đầy đủ mẫu dữ liệu RINGI có chứa trường Số Ringi.
- Hồ sơ vật lý còn thiếu/không chuẩn một số chứng từ theo rule hiện tại.</x:t>
  </x:si>
  <x:si>
    <x:t xml:space="preserve">- Rà lại 18/09/2026: mở 8/8 file vật lý; OCR 12/12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</x:si>
  <x:si>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XDU/08/2026/0051</x:t>
  </x:si>
  <x:si>
    <x:t xml:space="preserve">Tiêu chí 1: Loại tiền - NG
Tiêu chí 2: Số hóa đơn - NG
Tiêu chí 5: Số Ringi - NG
Tiêu chí 6: Số tiền trên tờ khai - NG
Tiêu chí 8: Số hợp đồng - NG
Tiêu chí 9: Số tiền - NG</x:t>
  </x:si>
  <x:si>
    <x:t xml:space="preserve">- AI NG với tiêu chí cần xem: Loại tiền, Số hóa đơn, Số Ringi, Số tiền trên tờ khai, Số hợp đồng.
- Đã render 4 file vật lý, gồm 8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</x:si>
  <x:si>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Số Ringi, Số tiền trên tờ khai.
- Cần bổ sung/đổi tên chứng từ hoặc xác nhận ngoại lệ hồ sơ trước khi chạy lại AI.</x:t>
  </x:si>
  <x:si>
    <x:t xml:space="preserve">- Rà lại 18/09/2026: mở 4/4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</x:si>
  <x:si>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XDU/08/2026/0052</x:t>
  </x:si>
  <x:si>
    <x:t xml:space="preserve">Tiêu chí 3: Tên nhà cung cấp - NG
Tiêu chí 5: Số Ringi - NG
Tiêu chí 7: Ngày hóa đơn - NG
Tiêu chí 8: Số hợp đồng - NG</x:t>
  </x:si>
  <x:si>
    <x:t xml:space="preserve">- AI NG với tiêu chí cần xem: Tên nhà cung cấp, Số Ringi, Ngày hóa đơn, Số hợp đồng.
- Đã render 8 file vật lý, gồm 14 trang scan và 3 contact sheet.
- Tên nhà cung cấp không khớp giữa chứng từ INVOICE (file IV-PL_CSC25-348.pdf) với tên trên ĐNTT. Cần kiểm tra lại.
- Hồ sơ vật lý còn thiếu/không chuẩn một số chứng từ theo rule hiện tại.</x:t>
  </x:si>
  <x:si>
    <x:t xml:space="preserve">- Lỗi đính kèm file
- Khách đặt sai tên file
- Chứng từ sai</x:t>
  </x:si>
  <x:si>
    <x:t xml:space="preserve">- Meiko duyệt OK nhưng AI báo NG; cần xử lý nguyên nhân ghi nhận ở cột vấn đề.
- Các tiêu chí liên quan: Tên nhà cung cấp, Số Ringi, Ngày hóa đơn, Số hợp đồng.
- Cần bổ sung/đổi tên chứng từ hoặc xác nhận ngoại lệ hồ sơ trước khi chạy lại AI.</x:t>
  </x:si>
  <x:si>
    <x:t xml:space="preserve">- Rà lại 18/09/2026: mở 8/8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</x:si>
  <x:si>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XDU/08/2026/0053</x:t>
  </x:si>
  <x:si>
    <x:t xml:space="preserve">- AI NG với tiêu chí cần xem: Số Ringi, Số hợp đồng.
- Đã render 8 file vật lý, gồm 12 trang scan và 2 contact sheet.
- Thiếu dữ liệu số Ringi từ các chứng từ đầu vào (không có file được cung cấp để đối chiếu).
- Hồ sơ vật lý còn thiếu/không chuẩn một số chứng từ theo rule hiện tại.</x:t>
  </x:si>
  <x:si>
    <x:t xml:space="preserve">XDU/08/2026/0054</x:t>
  </x:si>
  <x:si>
    <x:t xml:space="preserve">- AI NG với tiêu chí cần xem: Hạn thanh toán, Số Ringi, Số hợp đồng.
- Đã render 8 file vật lý, gồm 19 trang scan và 4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</x:si>
  <x:si>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8/8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</x:si>
  <x:si>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XDU/08/2026/0055</x:t>
  </x:si>
  <x:si>
    <x:t xml:space="preserve">Tiêu chí 2: Số hóa đơn - NG
Tiêu chí 5: Số Ringi - NG
Tiêu chí 6: Số tiền trên tờ khai - NG
Tiêu chí 7: Ngày hóa đơn - NG
Tiêu chí 8: Số hợp đồng - NG
Tiêu chí 9: Số tiền - NG</x:t>
  </x:si>
  <x:si>
    <x:t xml:space="preserve">- AI NG với tiêu chí cần xem: Số hóa đơn, Số Ringi, Số tiền trên tờ khai, Ngày hóa đơn, Số hợp đồng.
- Đã render 8 file vật lý, gồm 17 trang scan và 3 contact sheet.
- Số hóa đơn trên đề nghị thanh toán không khớp hoàn toàn với file VAT_255.pdf. Cần kiểm tra lại sự đối chiếu giữa các số 00000179, 00000180, 00000255 và...
- Hồ sơ vật lý còn thiếu/không chuẩn một số chứng từ theo rule hiện tại.</x:t>
  </x:si>
  <x:si>
    <x:t xml:space="preserve">- Meiko duyệt OK nhưng AI báo NG; cần xử lý nguyên nhân ghi nhận ở cột vấn đề.
- Các tiêu chí liên quan: Số hóa đơn, Số Ringi, Số tiền trên tờ khai, Ngày hóa đơn.
- Cần bổ sung/đổi tên chứng từ hoặc xác nhận ngoại lệ hồ sơ trước khi chạy lại AI.</x:t>
  </x:si>
  <x:si>
    <x:t xml:space="preserve">- Rà lại 18/09/2026: mở 8/8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</x:si>
  <x:si>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XDU/08/2026/0056</x:t>
  </x:si>
  <x:si>
    <x:t xml:space="preserve">- AI NG với tiêu chí cần xem: Hạn thanh toán, Số Ringi, Số tiền trên tờ khai, Số hợp đồng.
- Đã render 22 file vật lý, gồm 64 trang scan và 11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</x:si>
  <x:si>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22/22 file vật lý; OCR 63/63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</x:si>
  <x:si>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XDU/08/2026/0057</x:t>
  </x:si>
  <x:si>
    <x:t xml:space="preserve">Tiêu chí 2: Số hóa đơn - NG
Tiêu chí 4: Hạn thanh toán - NG
Tiêu chí 5: Số Ringi - NG
Tiêu chí 8: Số hợp đồng - NG</x:t>
  </x:si>
  <x:si>
    <x:t xml:space="preserve">- AI NG với tiêu chí cần xem: Số hóa đơn, Hạn thanh toán, Số Ringi, Số hợp đồng.
- Đã render 9 file vật lý, gồm 27 trang scan và 5 contact sheet.
- Số hóa đơn 00000254 trên ĐNTT không khớp với dữ liệu trên file INVOICE VAT_254.pdf và file INVOICE IV-PL_CSC25-430.pdf. Cần kiểm tra lại.
- Hồ sơ vật lý còn thiếu/không chuẩn một số chứng từ theo rule hiện tại.</x:t>
  </x:si>
  <x:si>
    <x:t xml:space="preserve">- Meiko duyệt OK nhưng AI báo NG; cần xử lý nguyên nhân ghi nhận ở cột vấn đề.
- Các tiêu chí liên quan: Số hóa đơn, Hạn thanh toán, Số Ringi, Số hợp đồng.
- Cần bổ sung/đổi tên chứng từ hoặc xác nhận ngoại lệ hồ sơ trước khi chạy lại AI.</x:t>
  </x:si>
  <x:si>
    <x:t xml:space="preserve">- Rà lại 18/09/2026: mở 9/9 file vật lý; OCR 26/26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</x:si>
  <x:si>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XDU/08/2026/0058</x:t>
  </x:si>
  <x:si>
    <x:t xml:space="preserve">- AI NG với tiêu chí cần xem: Số hóa đơn, Hạn thanh toán, Số Ringi, Số hợp đồng, Số tiền.
- Đã render 8 file vật lý, gồm 24 trang scan và 4 contact sheet.
- Số hóa đơn 00000251 trên ĐNTT không khớp với số hóa đơn trên file VAT_251.pdf, cần kiểm tra lại.
- Hồ sơ vật lý còn thiếu/không chuẩn một số chứng từ theo rule hiện tại.</x:t>
  </x:si>
  <x:si>
    <x:t xml:space="preserve">- Rà lại 18/09/2026: mở 8/8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</x:si>
  <x:si>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XDU/08/2026/0059</x:t>
  </x:si>
  <x:si>
    <x:t xml:space="preserve">- AI NG với tiêu chí cần xem: Hạn thanh toán, Số Ringi, Số hợp đồng, Số tiền.
- Đã render 7 file vật lý, gồm 17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</x:si>
  <x:si>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7/7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</x:si>
  <x:si>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XDU/08/2026/0060</x:t>
  </x:si>
  <x:si>
    <x:t xml:space="preserve">Tiêu chí 5: Số Ringi - NG
Tiêu chí 6: Số tiền trên tờ khai - NG
Tiêu chí 7: Ngày hóa đơn - NG
Tiêu chí 8: Số hợp đồng - NG</x:t>
  </x:si>
  <x:si>
    <x:t xml:space="preserve">- AI NG với tiêu chí cần xem: Số Ringi, Số tiền trên tờ khai, Ngày hóa đơn, Số hợp đồng.
- Đã render 5 file vật lý, gồm 7 trang scan và 2 contact sheet.
- Thiếu dữ liệu số Ringi từ các chứng từ đầu vào (RINGI). Vui lòng cung cấp đầy đủ file RINGI để đối chiếu.
- Hồ sơ vật lý còn thiếu/không chuẩn một số chứng từ theo rule hiện tại.</x:t>
  </x:si>
  <x:si>
    <x:t xml:space="preserve">XDU/08/2026/0061</x:t>
  </x:si>
  <x:si>
    <x:t xml:space="preserve">Tiêu chí 8: Số hợp đồng - NG</x:t>
  </x:si>
  <x:si>
    <x:t xml:space="preserve">AI không OK: AI Lặp lỗi với phiếu XDU/08/2026/0103</x:t>
  </x:si>
  <x:si>
    <x:t xml:space="preserve">- AI NG với tiêu chí cần xem: Số hợp đồng.
- Đã render 3 file vật lý, gồm 19 trang scan và 4 contact sheet.
- Thiếu dữ liệu số hợp đồng trên ĐNTT, cần kiểm tra lại.
- Cần rà lại cách AI đọc/ghép chứng từ hoặc logic đối chiếu cho bộ này.</x:t>
  </x:si>
  <x:si>
    <x:t xml:space="preserve">XDU/08/2026/0062</x:t>
  </x:si>
  <x:si>
    <x:t xml:space="preserve">- AI NG với tiêu chí cần xem: Số hợp đồng.
- Đã render 3 file vật lý, gồm 19 trang scan và 4 contact sheet.
- Số hợp đồng trên ĐNTT không có dữ liệu để đối chiếu.
- Cần bổ sung rule cho cách nhận diện/chấm bộ chứng từ này.</x:t>
  </x:si>
  <x:si>
    <x:t xml:space="preserve">XDU/08/2026/0063</x:t>
  </x:si>
  <x:si>
    <x:t xml:space="preserve">- AI NG với tiêu chí cần xem: Số hợp đồng.
- Đã render 3 file vật lý, gồm 19 trang scan và 4 contact sheet.
- Số hợp đồng trên ĐNTT thiếu dữ liệu nên không thể đối chiếu với chứng từ CONTRACT (CT_CSC CT-26-234.pdf).
- Cần rà lại cách AI đọc/ghép chứng từ hoặc logic đối chiếu cho bộ này.</x:t>
  </x:si>
  <x:si>
    <x:t xml:space="preserve">XDU/08/2026/0064</x:t>
  </x:si>
  <x:si>
    <x:t xml:space="preserve">- AI NG với tiêu chí cần xem: Số hợp đồng.
- Đã render 3 file vật lý, gồm 19 trang scan và 4 contact sheet.
- Số hợp đồng trên ĐNTT bị thiếu dữ liệu nên không thể đối chiếu với số hợp đồng trên chứng từ CONTRACT (file: CT_CSC CT-26-236.pdf).
- Cần rà lại cách AI đọc/ghép chứng từ hoặc logic đối chiếu cho bộ này.</x:t>
  </x:si>
  <x:si>
    <x:t xml:space="preserve">XDU/08/2026/0065</x:t>
  </x:si>
  <x:si>
    <x:t xml:space="preserve">- AI NG với tiêu chí cần xem: Số hợp đồng.
- Đã render 3 file vật lý, gồm 19 trang scan và 4 contact sheet.
- Số hợp đồng trên đề nghị thanh toán trống, không có dữ liệu để đối chiếu.
- Cần bổ sung rule cho cách nhận diện/chấm bộ chứng từ này.</x:t>
  </x:si>
  <x:si>
    <x:t xml:space="preserve">XDU/08/2026/0066</x:t>
  </x:si>
  <x:si>
    <x:t xml:space="preserve">- AI NG với tiêu chí cần xem: Số hợp đồng.
- Đã render 3 file vật lý, gồm 43 trang scan và 8 contact sheet.
- Số hợp đồng trên ĐNTT không có dữ liệu để đối chiếu.
- Cần bổ sung rule cho cách nhận diện/chấm bộ chứng từ này.</x:t>
  </x:si>
  <x:si>
    <x:t xml:space="preserve">XDU/08/2026/0067</x:t>
  </x:si>
  <x:si>
    <x:t xml:space="preserve">- AI NG với tiêu chí cần xem: Số hợp đồng.
- Đã render 3 file vật lý, gồm 43 trang scan và 8 contact sheet.
- Số hợp đồng trên ĐNTT trống, không có đủ dữ liệu để thực hiện đối chiếu.
- Cần bổ sung rule cho cách nhận diện/chấm bộ chứng từ này.</x:t>
  </x:si>
  <x:si>
    <x:t xml:space="preserve">XDU/08/2026/0068</x:t>
  </x:si>
  <x:si>
    <x:t xml:space="preserve">- AI NG với tiêu chí cần xem: Số hợp đồng.
- Đã render 3 file vật lý, gồm 47 trang scan và 8 contact sheet.
- Thiếu dữ liệu số hợp đồng trên ĐNTT để đối chiếu với chứng từ CONTRACT (file: CT_CSC CT-26-185-R1.pdf), cần kiểm tra lại.
- Cần rà lại cách AI đọc/ghép chứng từ hoặc logic đối chiếu cho bộ này.</x:t>
  </x:si>
  <x:si>
    <x:t xml:space="preserve">- Rà lại 18/09/2026: mở 3/3 file vật lý; OCR 45/45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</x:si>
  <x:si>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XDU/08/2026/0069</x:t>
  </x:si>
  <x:si>
    <x:t xml:space="preserve">- AI NG với tiêu chí cần xem: Số hợp đồng.
- Đã render 3 file vật lý, gồm 47 trang scan và 8 contact sheet.
- Số hợp đồng trên ĐNTT không có dữ liệu để đối chiếu.
- Cần bổ sung rule cho cách nhận diện/chấm bộ chứng từ này.</x:t>
  </x:si>
  <x:si>
    <x:t xml:space="preserve">XDU/08/2026/0070</x:t>
  </x:si>
  <x:si>
    <x:t xml:space="preserve">- AI NG với tiêu chí cần xem: Số hợp đồng.
- Đã render 3 file vật lý, gồm 47 trang scan và 8 contact sheet.
- Thiếu dữ liệu số hợp đồng trên ĐNTT nên không thể đối chiếu với CONTRACT (file: CT_CSC CT-26-146.pdf). Cần kiểm tra lại.
- Cần rà lại cách AI đọc/ghép chứng từ hoặc logic đối chiếu cho bộ này.</x:t>
  </x:si>
  <x:si>
    <x:t xml:space="preserve">XDU/08/2026/0071</x:t>
  </x:si>
  <x:si>
    <x:t xml:space="preserve">- AI NG với tiêu chí cần xem: Số hợp đồng.
- Đã render 3 file vật lý, gồm 21 trang scan và 4 contact sheet.
- Thiếu dữ liệu số hợp đồng trên ĐNTT để đối chiếu, cần kiểm tra lại.
- Cần rà lại cách AI đọc/ghép chứng từ hoặc logic đối chiếu cho bộ này.</x:t>
  </x:si>
  <x:si>
    <x:t xml:space="preserve">- Rà lại 18/09/2026: mở 3/3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</x:si>
  <x:si>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XDU/08/2026/0072</x:t>
  </x:si>
  <x:si>
    <x:t xml:space="preserve">- AI NG với tiêu chí cần xem: Số hợp đồng.
- Đã render 3 file vật lý, gồm 21 trang scan và 4 contact sheet.
- Thiếu dữ liệu số hợp đồng trên ĐNTT để đối chiếu với chứng từ CONTRACT.
- Cần rà lại cách AI đọc/ghép chứng từ hoặc logic đối chiếu cho bộ này.</x:t>
  </x:si>
  <x:si>
    <x:t xml:space="preserve">XDU/08/2026/0073</x:t>
  </x:si>
  <x:si>
    <x:t xml:space="preserve">- AI NG với tiêu chí cần xem: Số hợp đồng.
- Đã render 3 file vật lý, gồm 23 trang scan và 4 contact sheet.
- Số hợp đồng trên ĐNTT không có dữ liệu để đối chiếu số hợp đồng.
- Cần bổ sung rule cho cách nhận diện/chấm bộ chứng từ này.</x:t>
  </x:si>
  <x:si>
    <x:t xml:space="preserve">- Rà lại 18/09/2026: mở 3/3 file vật lý; OCR 21/21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</x:si>
  <x:si>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XDU/08/2026/0074</x:t>
  </x:si>
  <x:si>
    <x:t xml:space="preserve">- AI NG với tiêu chí cần xem: Số hợp đồng.
- Đã render 3 file vật lý, gồm 43 trang scan và 8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</x:si>
  <x:si>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XDU/08/2026/0075</x:t>
  </x:si>
  <x:si>
    <x:t xml:space="preserve">- AI NG với tiêu chí cần xem: Số hợp đồng.
- Đã render 3 file vật lý, gồm 37 trang scan và 7 contact sheet.
- Số hợp đồng trên ĐNTT không có dữ liệu để đối chiếu.
- Cần bổ sung rule cho cách nhận diện/chấm bộ chứng từ này.</x:t>
  </x:si>
  <x:si>
    <x:t xml:space="preserve">- Rà lại 18/09/2026: mở 3/3 file vật lý; OCR 35/35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</x:si>
  <x:si>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XDU/08/2026/0076</x:t>
  </x:si>
  <x:si>
    <x:t xml:space="preserve">- AI NG với tiêu chí cần xem: Số hợp đồng.
- Đã render 3 file vật lý, gồm 19 trang scan và 4 contact sheet.
- Số hợp đồng trên ĐNTT trống, không có dữ liệu để đối chiếu với CONTRACT (CT_CSC CT-26-240.pdf). Cần bổ sung số hợp đồng trên đề nghị thanh toán.
- Cần bổ sung rule cho cách nhận diện/chấm bộ chứng từ này.</x:t>
  </x:si>
  <x:si>
    <x:t xml:space="preserve">XDU/08/2026/0077</x:t>
  </x:si>
  <x:si>
    <x:t xml:space="preserve">- DB chưa có kết quả AI/Criteria để đối chiếu phiếu XDU/08/2026/0077.
- Đã render 6 file vật lý, gồm 10 trang scan và 2 contact sheet.
- Chưa kết luận đúng/sai chi tiết của AI khi chưa có kết quả chạy AI.</x:t>
  </x:si>
  <x:si>
    <x:t xml:space="preserve">- Cần chạy lại AI hoặc kiểm tra job xử lý cho phiếu này.
- Sau khi có kết quả DB, đối chiếu lại theo Prompt/Rules và hồ sơ vật lý.</x:t>
  </x:si>
  <x:si>
    <x:t xml:space="preserve">- Rà lại 18/09/2026: mở 6/6 file vật lý; OCR 3/3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</x:si>
  <x:si>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XDU/08/2026/0078</x:t>
  </x:si>
  <x:si>
    <x:t xml:space="preserve">- DB chưa có kết quả AI/Criteria để đối chiếu phiếu XDU/08/2026/0078.
- Đã render 5 file vật lý, gồm 10 trang scan và 2 contact sheet.
- Chưa kết luận đúng/sai chi tiết của AI khi chưa có kết quả chạy AI.</x:t>
  </x:si>
  <x:si>
    <x:t xml:space="preserve">- Rà lại 18/09/2026: mở 5/5 file vật lý; OCR 2/2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</x:si>
  <x:si>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XDU/08/2026/0079</x:t>
  </x:si>
  <x:si>
    <x:t xml:space="preserve">- AI NG với tiêu chí cần xem: Loại tiền, Tên nhà cung cấp, Hạn thanh toán, Số Ringi, Số hợp đồng.
- Đã render 28 file vật lý, gồm 129 trang scan và 22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</x:si>
  <x:si>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Loại tiền, Tên nhà cung cấp, Hạn thanh toán, Số Ringi.
- Cần bổ sung/đổi tên chứng từ hoặc xác nhận ngoại lệ hồ sơ trước khi chạy lại AI.</x:t>
  </x:si>
  <x:si>
    <x:t xml:space="preserve">- Rà lại 18/09/2026: mở 28/28 file vật lý; OCR 75/75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</x:si>
  <x:si>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XDU/08/2026/0080</x:t>
  </x:si>
  <x:si>
    <x:t xml:space="preserve">- AI NG với tiêu chí cần xem: Hạn thanh toán, Số Ringi, Số hợp đồng.
- Đã render 3 file vật lý, gồm 76 trang scan và 13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</x:si>
  <x:si>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Ringi, Số hợp đồng.
- Sau khi sửa đọc/đối chiếu, chạy lại để xác nhận OK/NG cuối cùng.</x:t>
  </x:si>
  <x:si>
    <x:t xml:space="preserve">- Rà lại 18/09/2026: mở 3/3 file vật lý; OCR 74/74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</x:si>
  <x:si>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XDU/08/2026/0081</x:t>
  </x:si>
  <x:si>
    <x:t xml:space="preserve">- AI NG với tiêu chí cần xem: Hạn thanh toán, Số hợp đồng, Số tiền.
- Đã render 3 file vật lý, gồm 49 trang scan và 9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</x:si>
  <x:si>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Số tiền.
- Sau khi sửa đọc/đối chiếu, chạy lại để xác nhận OK/NG cuối cùng.</x:t>
  </x:si>
  <x:si>
    <x:t xml:space="preserve">- Rà lại 18/09/2026: mở 3/3 file vật lý; OCR 47/47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</x:si>
  <x:si>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XDU/08/2026/0082</x:t>
  </x:si>
  <x:si>
    <x:t xml:space="preserve">- AI NG với tiêu chí cần xem: Hạn thanh toán, Số hợp đồng.
- Đã render 3 file vật lý, gồm 46 trang scan và 8 contact sheet.
- Không xác định được Nguồn hình thành.
- Cần bổ sung rule cho cách nhận diện/chấm bộ chứng từ này.</x:t>
  </x:si>
  <x:si>
    <x:t xml:space="preserve">- Meiko duyệt OK nhưng AI báo NG; cần xử lý nguyên nhân ghi nhận ở cột vấn đề.
- Các tiêu chí liên quan: Hạn thanh toán, Số hợp đồng.
- Sau khi chốt rule, chạy lại để đánh giá AI công bằng theo rule mới.</x:t>
  </x:si>
  <x:si>
    <x:t xml:space="preserve">- Rà lại 18/09/2026: mở 3/3 file vật lý; OCR 44/44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</x:si>
  <x:si>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XDU/08/2026/0085</x:t>
  </x:si>
  <x:si>
    <x:t xml:space="preserve">Tiêu chí 4: Hạn thanh toán - NG
Tiêu chí 8: Số hợp đồng - NG</x:t>
  </x:si>
  <x:si>
    <x:t xml:space="preserve">- AI NG với tiêu chí cần xem: Hạn thanh toán, Số hợp đồng.
- Đã render 3 file vật lý, gồm 31 trang scan và 6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</x:si>
  <x:si>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 Sau khi sửa đọc/đối chiếu, chạy lại để xác nhận OK/NG cuối cùng.</x:t>
  </x:si>
  <x:si>
    <x:t xml:space="preserve">- Rà lại 18/09/2026: mở 3/3 file vật lý; OCR 29/29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</x:si>
  <x:si>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XDU/08/2026/0086</x:t>
  </x:si>
  <x:si>
    <x:t xml:space="preserve">- AI NG với tiêu chí cần xem: Hạn thanh toán, Số hợp đồng.
- Đã render 3 file vật lý, gồm 36 trang scan và 6 contact sheet.
- Không xác định được Nguồn hình thành.
- Cần bổ sung rule cho cách nhận diện/chấm bộ chứng từ này.</x:t>
  </x:si>
  <x:si>
    <x:t xml:space="preserve">- Rà lại 18/09/2026: mở 3/3 file vật lý; OCR 34/34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</x:si>
  <x:si>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XDU/08/2026/0087</x:t>
  </x:si>
  <x:si>
    <x:t xml:space="preserve">- AI NG với tiêu chí cần xem: Hạn thanh toán, Số hợp đồng.
- Đã render 3 file vật lý, gồm 23 trang scan và 4 contact sheet.
- Không xác định được Nguồn hình thành.
- Cần rà lại cách AI đọc/ghép chứng từ hoặc logic đối chiếu cho bộ này.</x:t>
  </x:si>
  <x:si>
    <x:t xml:space="preserve">XDU/08/2026/0088</x:t>
  </x:si>
  <x:si>
    <x:t xml:space="preserve">- AI NG với tiêu chí cần xem: Hạn thanh toán, Số hợp đồng.
- Đã render 3 file vật lý, gồm 23 trang scan và 4 contact sheet.
- Không xác định được Nguồn hình thành.
- Cần bổ sung rule cho cách nhận diện/chấm bộ chứng từ này.</x:t>
  </x:si>
  <x:si>
    <x:t xml:space="preserve">XDU/08/2026/0089</x:t>
  </x:si>
  <x:si>
    <x:t xml:space="preserve">Tiêu chí 1: Loại tiền - NG
Tiêu chí 3: Tên nhà cung cấp - NG
Tiêu chí 4: Hạn thanh toán - NG
Tiêu chí 5: Số Ringi - NG
Tiêu chí 8: Số hợp đồng - NG
Tiêu chí 9: Số tiền - NG</x:t>
  </x:si>
  <x:si>
    <x:t xml:space="preserve">- AI NG với tiêu chí cần xem: Loại tiền, Tên nhà cung cấp, Hạn thanh toán, Số Ringi, Số hợp đồng.
- Đã render 3 file vật lý, gồm 4 trang scan và 1 contact sheet.
- Thiếu các loại chứng từ bắt buộc để đối chiếu Loại tiền là hợp đồng
- Hồ sơ vật lý còn thiếu/không chuẩn một số chứng từ theo rule hiện tại.</x:t>
  </x:si>
  <x:si>
    <x:t xml:space="preserve">- Rà lại 18/09/2026: mở 3/3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</x:si>
  <x:si>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XDU/08/2026/0090</x:t>
  </x:si>
  <x:si>
    <x:t xml:space="preserve">XDU/08/2026/0091</x:t>
  </x:si>
  <x:si>
    <x:t xml:space="preserve">XDU/08/2026/0092</x:t>
  </x:si>
  <x:si>
    <x:t xml:space="preserve">XDU/08/2026/0093</x:t>
  </x:si>
  <x:si>
    <x:t xml:space="preserve">- AI NG với tiêu chí cần xem: Loại tiền, Tên nhà cung cấp, Hạn thanh toán, Số Ringi, Số hợp đồng.
- Đã render 5 file vật lý, gồm 7 trang scan và 2 contact sheet.
- Thiếu các loại chứng từ bắt buộc là Hợp đồng. Cần kiểm tra lại gấp!
- Hồ sơ vật lý còn thiếu/không chuẩn một số chứng từ theo rule hiện tại.</x:t>
  </x:si>
  <x:si>
    <x:t xml:space="preserve">XDU/08/2026/0094</x:t>
  </x:si>
  <x:si>
    <x:t xml:space="preserve">- AI NG với tiêu chí cần xem: Loại tiền, Tên nhà cung cấp, Hạn thanh toán, Số Ringi, Số hợp đồng.
- Đã render 8 file vật lý, gồm 10 trang scan và 2 contact sheet.
- Thiếu các loại chứng từ bắt buộc là Hợp đồng. Cần kiểm tra lại gấp!
- Hồ sơ vật lý còn thiếu/không chuẩn một số chứng từ theo rule hiện tại.</x:t>
  </x:si>
  <x:si>
    <x:t xml:space="preserve">XDU/08/2026/0095</x:t>
  </x:si>
  <x:si>
    <x:t xml:space="preserve">- AI NG với tiêu chí cần xem: Loại tiền, Tên nhà cung cấp, Hạn thanh toán, Số Ringi, Số hợp đồng.
- Đã render 8 file vật lý, gồm 21 trang scan và 4 contact sheet.
- Thiếu các loại chứng từ bắt buộc là Hợp đồng. Cần kiểm tra lại gấp!
- Hồ sơ vật lý còn thiếu/không chuẩn một số chứng từ theo rule hiện tại.</x:t>
  </x:si>
  <x:si>
    <x:t xml:space="preserve">- Rà lại 18/09/2026: mở 8/8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</x:si>
  <x:si>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XDU/08/2026/0096</x:t>
  </x:si>
  <x:si>
    <x:t xml:space="preserve">XDU/08/2026/0097</x:t>
  </x:si>
  <x:si>
    <x:t xml:space="preserve">XDU/08/2026/0098</x:t>
  </x:si>
  <x:si>
    <x:t xml:space="preserve">XDU/08/2026/0099</x:t>
  </x:si>
  <x:si>
    <x:t xml:space="preserve">XDU/08/2026/0100</x:t>
  </x:si>
  <x:si>
    <x:t xml:space="preserve">XDU/08/2026/0101</x:t>
  </x:si>
  <x:si>
    <x:t xml:space="preserve">- AI NG với tiêu chí cần xem: Loại tiền, Tên nhà cung cấp, Hạn thanh toán, Số Ringi, Số hợp đồng.
- Đã render 8 file vật lý, gồm 12 trang scan và 2 contact sheet.
- Thiếu các loại chứng từ bắt buộc là Hợp đồng. Cần kiểm tra lại gấp!
- Hồ sơ vật lý còn thiếu/không chuẩn một số chứng từ theo rule hiện tại.</x:t>
  </x:si>
  <x:si>
    <x:t xml:space="preserve">XDU/08/2026/0102</x:t>
  </x:si>
  <x:si>
    <x:t xml:space="preserve">XDU/08/2026/0103</x:t>
  </x:si>
  <x:si>
    <x:t xml:space="preserve">Tiêu chí 3: Tên nhà cung cấp - NG
Tiêu chí 4: Hạn thanh toán - NG
Tiêu chí 8: Số hợp đồng - NG</x:t>
  </x:si>
  <x:si>
    <x:t xml:space="preserve">3. Cùng tên: Tên trên Ringhi là tên tiếng Anh, trên đề nghị thanh toán là Tiếng Việt không dấu
4. AI không OK: Thanh toán lần 1/ đặt cọc, trả trước sau khi ký hợp đồng =&gt; Rule: Ngày đề nghị thanh toán sau ngày hợp đồng là OK
8. AI không OK: Đã có đầy đủ trường thông tin</x:t>
  </x:si>
  <x:si>
    <x:t xml:space="preserve">- AI NG với tiêu chí cần xem: Tên nhà cung cấp, Hạn thanh toán, Số hợp đồng.
- Đã render 3 file vật lý, gồm 23 trang scan và 4 contact sheet.
- Tên nhà cung cấp trên file Ringi_VNNK-1304-42719.pdf không khớp với tên trên ĐNTT, cần kiểm tra lại thông tin pháp nhân hoặc bản dịch song ngữ.
- Cần rà lại cách AI đọc/ghép chứng từ hoặc logic đối chiếu cho bộ này.</x:t>
  </x:si>
  <x:si>
    <x:t xml:space="preserve">- Meiko duyệt OK nhưng AI báo NG; cần xử lý nguyên nhân ghi nhận ở cột vấn đề.
- Các tiêu chí liên quan: Tên nhà cung cấp, Hạn thanh toán, Số hợp đồng.
- Sau khi sửa đọc/đối chiếu, chạy lại để xác nhận OK/NG cuối cùng.</x:t>
  </x:si>
  <x:si>
    <x:t xml:space="preserve">XDU/08/2026/0104</x:t>
  </x:si>
  <x:si>
    <x:t xml:space="preserve">- AI NG với tiêu chí cần xem: Tên nhà cung cấp, Hạn thanh toán, Số hợp đồng.
- Đã render 3 file vật lý, gồm 19 trang scan và 4 contact sheet.
- Tên nhà cung cấp trên chứng từ RINGI không khớp với tên nhà cung cấp trên ĐNTT, cần kiểm tra lại.
- Cần rà lại cách AI đọc/ghép chứng từ hoặc logic đối chiếu cho bộ này.</x:t>
  </x:si>
  <x:si>
    <x:t xml:space="preserve">XDU/08/2026/0105</x:t>
  </x:si>
  <x:si>
    <x:t xml:space="preserve">- AI NG với tiêu chí cần xem: Tên nhà cung cấp, Hạn thanh toán, Số hợp đồng.
- Đã render 3 file vật lý, gồm 23 trang scan và 4 contact sheet.
- Tên nhà cung cấp trên RINGI (Ringi_VNNK-1304-43044.pdf) không khớp với tên trên ĐNTT và CONTRACT sau khi chuẩn hóa. Cần kiểm tra lại thông tin pháp nhân...
- Cần rà lại cách AI đọc/ghép chứng từ hoặc logic đối chiếu cho bộ này.</x:t>
  </x:si>
  <x:si>
    <x:t xml:space="preserve">XDU/08/2026/0106</x:t>
  </x:si>
  <x:si>
    <x:t xml:space="preserve">XDU/08/2026/0107</x:t>
  </x:si>
  <x:si>
    <x:t xml:space="preserve">- AI NG với tiêu chí cần xem: Hạn thanh toán, Số hợp đồng.
- Đã render 3 file vật lý, gồm 19 trang scan và 4 contact sheet.
- Không xác định được Nguồn hình thành.
- Cần bổ sung rule cho cách nhận diện/chấm bộ chứng từ này.</x:t>
  </x:si>
  <x:si>
    <x:t xml:space="preserve">XDU/08/2026/0108</x:t>
  </x:si>
  <x:si>
    <x:t xml:space="preserve">XDU/08/2026/0109</x:t>
  </x:si>
  <x:si>
    <x:t xml:space="preserve">- AI NG với tiêu chí cần xem: Hạn thanh toán, Số hợp đồng.
- Đã render 3 file vật lý, gồm 41 trang scan và 7 contact sheet.
- Không xác định được Nguồn hình thành.
- Cần bổ sung rule cho cách nhận diện/chấm bộ chứng từ này.</x:t>
  </x:si>
  <x:si>
    <x:t xml:space="preserve">- Rà lại 18/09/2026: mở 3/3 file vật lý; OCR 39/39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</x:si>
  <x:si>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XDU/08/2026/0110</x:t>
  </x:si>
  <x:si>
    <x:t xml:space="preserve">- AI NG với tiêu chí cần xem: Loại tiền, Tên nhà cung cấp, Hạn thanh toán, Số Ringi, Số hợp đồng.
- Đã render 4 file vật lý, gồm 10 trang scan và 2 contact sheet.
- Thiếu các loại chứng từ bắt buộc là Hợp đồng. Cần kiểm tra lại gấp!
- Hồ sơ vật lý còn thiếu/không chuẩn một số chứng từ theo rule hiện tại.</x:t>
  </x:si>
  <x:si>
    <x:t xml:space="preserve">- Rà lại 18/09/2026: mở 4/4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</x:si>
  <x:si>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VG55</x:t>
  </x:si>
  <x:si>
    <x:t xml:space="preserve">XDU/08/2026/0112</x:t>
  </x:si>
  <x:si>
    <x:t xml:space="preserve">- AI NG với tiêu chí cần xem: Loại tiền, Tên nhà cung cấp, Hạn thanh toán, Số Ringi, Số hợp đồng.
- Đã render 4 file vật lý, gồm 5 trang scan và 1 contact sheet.
- Thiếu các loại chứng từ bắt buộc để đối chiếu Loại tiền là hợp đồng
- Hồ sơ vật lý còn thiếu/không chuẩn một số chứng từ theo rule hiện tại.</x:t>
  </x:si>
  <x:si>
    <x:t xml:space="preserve">XDU/08/2026/0113</x:t>
  </x:si>
  <x:si>
    <x:t xml:space="preserve">XDU/08/2026/0114</x:t>
  </x:si>
  <x:si>
    <x:t xml:space="preserve">XDU/08/2026/0115</x:t>
  </x:si>
  <x:si>
    <x:t xml:space="preserve">XDU/08/2026/0116</x:t>
  </x:si>
  <x:si>
    <x:t xml:space="preserve">XDU/08/2026/0117</x:t>
  </x:si>
  <x:si>
    <x:t xml:space="preserve">XDU/08/2026/0118</x:t>
  </x:si>
  <x:si>
    <x:t xml:space="preserve">XDU/08/2026/0119</x:t>
  </x:si>
  <x:si>
    <x:t xml:space="preserve">XDU/08/2026/0120</x:t>
  </x:si>
  <x:si>
    <x:t xml:space="preserve">XDU/08/2026/0121</x:t>
  </x:si>
  <x:si>
    <x:t xml:space="preserve">K/08/2026/0017</x:t>
  </x:si>
  <x:si>
    <x:t xml:space="preserve">- AI NG với tiêu chí cần xem: Số tiền, Loại tiền.
- Đã render 5 file vật lý, gồm 14 trang scan và 3 contact sheet.
- Thiếu dữ liệu tổng giá trị hợp đồng trên file CT_20260206_30921.pdf để xác định số tiền hợp lệ theo CONTRACT, cần kiểm tra lại.
- Kết luận AI phù hợp với dữ liệu và Rules hiện tại.</x:t>
  </x:si>
  <x:si>
    <x:t xml:space="preserve">- AI báo NG cùng chiều với trạng thái hồ sơ/Meiko theo Rules hiện tại.
- Các tiêu chí liên quan: Số tiền, Loại tiền.</x:t>
  </x:si>
  <x:si>
    <x:t xml:space="preserve">- Rà lại 18/09/2026: mở 5/5 file vật lý; OCR 11/11 trang scan; DB COMPLETED với 6 tiêu chí; Prompt Khác và Rules sheet Khác đã được đối chiếu.
- Chạy lại tuần tự 18/09/2026: đã đối chiếu nội dung vật lý/OCR, DB, Prompt và Rules; giữ nguyên kết luận AI CHECK.</x:t>
  </x:si>
  <x:si>
    <x:t xml:space="preserve">K/08/2026/0025</x:t>
  </x:si>
  <x:si>
    <x:t xml:space="preserve">- AI NG với tiêu chí cần xem: Số Ringi, Số hợp đồng.
- Đã render 8 file vật lý, gồm 25 trang scan và 5 contact sheet.
- Thiếu các loại chứng từ bắt buộc là Hợp đồng. Cần kiểm tra lại gấp!
- Hồ sơ vật lý còn thiếu/không chuẩn một số chứng từ theo rule hiện tại.</x:t>
  </x:si>
  <x:si>
    <x:t xml:space="preserve">- Rà lại 18/09/2026: mở 8/8 file vật lý; OCR 22/22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</x:si>
  <x:si>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K/08/2026/0058</x:t>
  </x:si>
  <x:si>
    <x:t xml:space="preserve">- AI NG với tiêu chí cần xem: Số Ringi, Số hợp đồng.
- Đã render 3 file vật lý, gồm 3 trang scan và 1 contact sheet.
- Thiếu các loại chứng từ bắt buộc để đối chiếu Số Ringi là hợp đồng
- Hồ sơ vật lý còn thiếu/không chuẩn một số chứng từ theo rule hiện tại.</x:t>
  </x:si>
  <x:si>
    <x:t xml:space="preserve">- Lỗi đính kèm file</x:t>
  </x:si>
  <x:si>
    <x:t xml:space="preserve">- Rà lại 18/09/2026: mở 3/3 file vật lý; OCR 3/3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</x:si>
  <x:si>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K/08/2026/0059</x:t>
  </x:si>
  <x:si>
    <x:t xml:space="preserve">- AI NG với tiêu chí cần xem: Số Ringi, Số hợp đồng.
- Đã render 1 file vật lý, gồm 2 trang scan và 1 contact sheet.
- Thiếu các loại chứng từ bắt buộc để đối chiếu Số Ringi là hợp đồng
- Hồ sơ vật lý còn thiếu/không chuẩn một số chứng từ theo rule hiện tại.</x:t>
  </x:si>
  <x:si>
    <x:t xml:space="preserve">- Rà lại 18/09/2026: mở 1/1 file vật lý; OCR 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</x:si>
  <x:si>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K/08/2026/0074</x:t>
  </x:si>
  <x:si>
    <x:t xml:space="preserve">- DB chưa có kết quả AI/Criteria để đối chiếu phiếu K/08/2026/0074.
- Đã render 5 file vật lý, gồm 14 trang scan và 3 contact sheet.
- Chưa kết luận đúng/sai chi tiết của AI khi chưa có kết quả chạy AI.</x:t>
  </x:si>
  <x:si>
    <x:t xml:space="preserve">- Rà lại 18/09/2026: mở 5/5 file vật lý; OCR 11/11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</x:si>
  <x:si>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K/08/2026/0080</x:t>
  </x:si>
  <x:si>
    <x:t xml:space="preserve">- DB chưa có kết quả AI/Criteria để đối chiếu phiếu K/08/2026/0080.
- Đã render 3 file vật lý, gồm 4 trang scan và 1 contact sheet.
- Chưa kết luận đúng/sai chi tiết của AI khi chưa có kết quả chạy AI.</x:t>
  </x:si>
  <x:si>
    <x:t xml:space="preserve">- Rà lại 18/09/2026: mở 3/3 file vật lý; OCR 4/4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</x:si>
  <x:si>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VS809</x:t>
  </x:si>
  <x:si>
    <x:t xml:space="preserve">K/08/2026/0115</x:t>
  </x:si>
  <x:si>
    <x:t xml:space="preserve">- AI NG với tiêu chí cần xem: Số tiền, Số Ringi, Chữ ký và con dấu, Tên nhà cung cấp, Loại tiền.
- Đã render 3 file vật lý, gồm 7 trang scan và 2 contact sheet.
- Thiếu các loại chứng từ bắt buộc là Hợp đồng. Cần kiểm tra lại gấp!
- Kết luận AI phù hợp với dữ liệu và Rules hiện tại.</x:t>
  </x:si>
  <x:si>
    <x:t xml:space="preserve">- AI báo NG cùng chiều với trạng thái hồ sơ/Meiko theo Rules hiện tại.
- Các tiêu chí liên quan: Số tiền, Số Ringi, Chữ ký và con dấu, Tên nhà cung cấp.</x:t>
  </x:si>
  <x:si>
    <x:t xml:space="preserve">- Rà lại 18/09/2026: mở 3/3 file vật lý; OCR 7/7 trang scan; DB COMPLETED với 8 tiêu chí; Prompt Khác và Rules sheet Khác đã được đối chiếu.
- Chạy lại tuần tự 18/09/2026: đã đối chiếu nội dung vật lý/OCR, DB, Prompt và Rules; giữ nguyên kết luận AI CHECK.</x:t>
  </x:si>
  <x:si>
    <x:t xml:space="preserve">VS173</x:t>
  </x:si>
  <x:si>
    <x:t xml:space="preserve">K/08/2026/0120</x:t>
  </x:si>
  <x:si>
    <x:t xml:space="preserve">- AI NG với tiêu chí cần xem: Số Ringi, Số hợp đồng, Tên nhà cung cấp.
- Đã render 6 file vật lý, gồm 7 trang scan và 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</x:si>
  <x:si>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Tên nhà cung cấp.
- Cần bổ sung/đổi tên chứng từ hoặc xác nhận ngoại lệ hồ sơ trước khi chạy lại AI.</x:t>
  </x:si>
  <x:si>
    <x:t xml:space="preserve">- Rà lại 18/09/2026: mở 6/6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</x:si>
  <x:si>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K/08/2026/0131</x:t>
  </x:si>
  <x:si>
    <x:t xml:space="preserve">- AI NG với tiêu chí cần xem: Số Ringi, Số hợp đồng.
- Đã render 5 file vật lý, gồm 8 trang scan và 2 contact sheet.
- Thiếu các loại chứng từ bắt buộc là Hợp đồng. Cần kiểm tra lại gấp!
- Hồ sơ vật lý còn thiếu/không chuẩn một số chứng từ theo rule hiện tại.</x:t>
  </x:si>
  <x:si>
    <x:t xml:space="preserve">- Rà lại 18/09/2026: mở 5/5 file vật lý; OCR 4/4 trang scan; DB COMPLETED với 8 tiêu chí; Prompt Khác và Rules sheet Khác đã được đối chiếu.
- Chạy lại tuần tự 18/09/2026: đã đối chiếu nội dung vật lý/OCR, DB, Prompt và Rules; giữ nguyên kết luận AI CHECK.</x:t>
  </x:si>
  <x:si>
    <x:t xml:space="preserve">VS295</x:t>
  </x:si>
  <x:si>
    <x:t xml:space="preserve">K/08/2026/0138</x:t>
  </x:si>
  <x:si>
    <x:t xml:space="preserve">- AI NG với tiêu chí cần xem: Số tiền, Số Ringi, Tên nhà cung cấp, Loại tiền.
- Đã render 3 file vật lý, gồm 5 trang scan và 1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</x:si>
  <x:si>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Tên nhà cung cấp, Loại tiền.
- Cần bổ sung/đổi tên chứng từ hoặc xác nhận ngoại lệ hồ sơ trước khi chạy lại AI.</x:t>
  </x:si>
  <x:si>
    <x:t xml:space="preserve">- Rà lại 18/09/2026: mở 3/3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</x:si>
  <x:si>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VS800</x:t>
  </x:si>
  <x:si>
    <x:t xml:space="preserve">K/08/2026/0139</x:t>
  </x:si>
  <x:si>
    <x:t xml:space="preserve">- DB chưa có kết quả AI/Criteria để đối chiếu phiếu K/08/2026/0139.
- Đã render 3 file vật lý, gồm 26 trang scan và 5 contact sheet.
- Chưa kết luận đúng/sai chi tiết của AI khi chưa có kết quả chạy AI.</x:t>
  </x:si>
  <x:si>
    <x:t xml:space="preserve">- Rà lại 18/09/2026: mở 3/3 file vật lý; OCR 22/22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</x:si>
  <x:si>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K/08/2026/0140</x:t>
  </x:si>
  <x:si>
    <x:t xml:space="preserve">- DB chưa có kết quả AI/Criteria để đối chiếu phiếu K/08/2026/0140.
- Đã render 3 file vật lý, gồm 26 trang scan và 5 contact sheet.
- Chưa kết luận đúng/sai chi tiết của AI khi chưa có kết quả chạy AI.</x:t>
  </x:si>
  <x:si>
    <x:t xml:space="preserve">VS864</x:t>
  </x:si>
  <x:si>
    <x:t xml:space="preserve">K/08/2026/0141</x:t>
  </x:si>
  <x:si>
    <x:t xml:space="preserve">- AI NG với tiêu chí cần xem: Số tiền, Số Ringi, Số hợp đồng.
- Đã render 5 file vật lý, gồm 18 trang scan và 3 contact sheet.
- Thiếu điều khoản thanh toán theo đợt trên CONTRACT để xác định số tiền hợp lệ cho lần thanh toán này.
- Hồ sơ vật lý còn thiếu/không chuẩn một số chứng từ theo rule hiện tại.</x:t>
  </x:si>
  <x:si>
    <x:t xml:space="preserve">- Meiko duyệt OK nhưng AI báo NG; cần xử lý nguyên nhân ghi nhận ở cột vấn đề.
- Các tiêu chí liên quan: Số tiền, Số Ringi, Số hợp đồng.
- Cần bổ sung/đổi tên chứng từ hoặc xác nhận ngoại lệ hồ sơ trước khi chạy lại AI.</x:t>
  </x:si>
  <x:si>
    <x:t xml:space="preserve">- Rà lại 18/09/2026: mở 5/5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</x:si>
  <x:si>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VS48</x:t>
  </x:si>
  <x:si>
    <x:t xml:space="preserve">K/08/2026/0142</x:t>
  </x:si>
  <x:si>
    <x:t xml:space="preserve">- DB chưa có kết quả AI/Criteria để đối chiếu phiếu K/08/2026/0142.
- Đã render 221 file vật lý, gồm 300 trang scan và 50 contact sheet.
- Chưa kết luận đúng/sai chi tiết của AI khi chưa có kết quả chạy AI.</x:t>
  </x:si>
  <x:si>
    <x:t xml:space="preserve">- Rà lại 18/09/2026: mở 221/221 file vật lý; OCR 14/14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</x:si>
  <x:si>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VS868</x:t>
  </x:si>
  <x:si>
    <x:t xml:space="preserve">K/08/2026/0146</x:t>
  </x:si>
  <x:si>
    <x:t xml:space="preserve">- AI NG với tiêu chí cần xem: Số tiền, Số Ringi, Chữ ký và con dấu, Tên nhà cung cấp, Loại tiền.
- Đã render 4 file vật lý, gồm 13 trang scan và 3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</x:si>
  <x:si>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Chữ ký và con dấu, Tên nhà cung cấp.
- Cần bổ sung/đổi tên chứng từ hoặc xác nhận ngoại lệ hồ sơ trước khi chạy lại AI.</x:t>
  </x:si>
  <x:si>
    <x:t xml:space="preserve">- Rà lại 18/09/2026: mở 4/4 file vật lý; OCR 11/11 trang scan; DB COMPLETED với 8 tiêu chí; Prompt Khác và Rules sheet Khác đã được đối chiếu.
- Chạy lại tuần tự 18/09/2026: đã đối chiếu nội dung vật lý/OCR, DB, Prompt và Rules; giữ nguyên kết luận AI CHECK.</x:t>
  </x:si>
  <x:si>
    <x:t xml:space="preserve">VS867</x:t>
  </x:si>
  <x:si>
    <x:t xml:space="preserve">K/08/2026/0147</x:t>
  </x:si>
  <x:si>
    <x:t xml:space="preserve">- AI NG với tiêu chí cần xem: Số tiền, Số Ringi.
- Đã render 4 file vật lý, gồm 19 trang scan và 4 contact sheet.
- Thiếu tỷ lệ trả trước hoặc điều khoản thanh toán cụ thể trên CONTRACT để xác định số tiền hợp lệ cho đợt đặt cọc/trả trước.
- Cần rà lại cách AI đọc/ghép chứng từ hoặc logic đối chiếu cho bộ này.</x:t>
  </x:si>
  <x:si>
    <x:t xml:space="preserve">- Meiko duyệt OK nhưng AI báo NG; cần xử lý nguyên nhân ghi nhận ở cột vấn đề.
- Các tiêu chí liên quan: Số tiền, Số Ringi.
- Sau khi sửa đọc/đối chiếu, chạy lại để xác nhận OK/NG cuối cùng.</x:t>
  </x:si>
  <x:si>
    <x:t xml:space="preserve">- Rà lại 18/09/2026: mở 4/4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</x:si>
  <x:si>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VS574</x:t>
  </x:si>
  <x:si>
    <x:t xml:space="preserve">K/08/2026/0148</x:t>
  </x:si>
  <x:si>
    <x:t xml:space="preserve">VB72</x:t>
  </x:si>
  <x:si>
    <x:t xml:space="preserve">K/08/2026/0153</x:t>
  </x:si>
  <x:si>
    <x:t xml:space="preserve">- AI NG với tiêu chí cần xem: Số Ringi, Số hợp đồng, Ngày hóa đơn, Tên nhà cung cấp, Số hóa đơn.
- Đã render 3 file vật lý, gồm 35 trang scan và 6 contact sheet.
- Thiếu các loại chứng từ bắt buộc để đối chiếu Số Ringi là hợp đồng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</x:si>
  <x:si>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Ngày hóa đơn, Tên nhà cung cấp.
- Cần bổ sung/đổi tên chứng từ hoặc xác nhận ngoại lệ hồ sơ trước khi chạy lại AI.</x:t>
  </x:si>
  <x:si>
    <x:t xml:space="preserve">- Rà lại 18/09/2026: mở 3/3 file vật lý; OCR 35/35 trang scan; DB COMPLETED với 8 tiêu chí; Prompt Khác và Rules sheet Khác đã được đối chiếu.
- Chạy lại tuần tự 18/09/2026: đã đối chiếu nội dung vật lý/OCR, DB, Prompt và Rules; giữ nguyên kết luận AI CHECK.</x:t>
  </x:si>
  <x:si>
    <x:t xml:space="preserve">TỔNG HỢP NỘI DUNG CHECK THÁNG 09 - KỸ THUẬT ASOFT PHẢN HỒI </x:t>
  </x:si>
  <x:si>
    <x:t xml:space="preserve">DASHBOARD KẾT QUẢ</x:t>
  </x:si>
  <x:si>
    <x:t xml:space="preserve">Tổng phiếu</x:t>
  </x:si>
  <x:si>
    <x:t xml:space="preserve">Phiếu hoàn tất</x:t>
  </x:si>
  <x:si>
    <x:t xml:space="preserve"> Được duyệt</x:t>
  </x:si>
  <x:si>
    <x:t xml:space="preserve">Từ chối</x:t>
  </x:si>
  <x:si>
    <x:t xml:space="preserve">Có KQ AI</x:t>
  </x:si>
  <x:si>
    <x:t xml:space="preserve">Chưa có KQ</x:t>
  </x:si>
  <x:si>
    <x:t xml:space="preserve">Tỉ lệ AI trả lời đúng</x:t>
  </x:si>
  <x:si>
    <x:t xml:space="preserve">Tỉ lệ AI trả lời sai</x:t>
  </x:si>
  <x:si>
    <x:t xml:space="preserve">DASHBOARD KẾT QUẢ RIÊNG BỘ NGUYÊN VẬT LIỆU</x:t>
  </x:si>
  <x:si>
    <x:t xml:space="preserve">KẾT QUẢ TỔNG CÁC BỘ THEO THÁNG</x:t>
  </x:si>
  <x:si>
    <x:t xml:space="preserve">Tổng phiếu NVL</x:t>
  </x:si>
  <x:si>
    <x:t xml:space="preserve">AI OK / Khách OK</x:t>
  </x:si>
  <x:si>
    <x:t xml:space="preserve">AI NG / Khách NG</x:t>
  </x:si>
  <x:si>
    <x:t xml:space="preserve">AI NG / Khách OK</x:t>
  </x:si>
  <x:si>
    <x:t xml:space="preserve">AI OK / Khách NG</x:t>
  </x:si>
  <x:si>
    <x:t xml:space="preserve">AI OK / Khách chưa duyệt</x:t>
  </x:si>
  <x:si>
    <x:t xml:space="preserve">AI NG / Khách chưa duyệt</x:t>
  </x:si>
  <x:si>
    <x:t xml:space="preserve">Tỉ lệ đúng</x:t>
  </x:si>
  <x:si>
    <x:t xml:space="preserve">KẾT QUẢ NVL THEO THÁNG</x:t>
  </x:si>
  <x:si>
    <x:t xml:space="preserve">CHÚ THÍCH CÁC CHỈ SỐ DASHBOARD</x:t>
  </x:si>
  <x:si>
    <x:t xml:space="preserve">Tổng số phiếu phát sinh trong phạm vi thống kê.</x:t>
  </x:si>
  <x:si>
    <x:t xml:space="preserve">Phiếu có trạng thái hoàn tất và có ít nhất 01 file đính kèm.</x:t>
  </x:si>
  <x:si>
    <x:t xml:space="preserve">Được duyệt / Khách OK</x:t>
  </x:si>
  <x:si>
    <x:t xml:space="preserve">Phiếu đã được khách duyệt, ApprovingLevel từ 3 đến 6.</x:t>
  </x:si>
  <x:si>
    <x:t xml:space="preserve">Từ chối / Khách NG</x:t>
  </x:si>
  <x:si>
    <x:t xml:space="preserve">Phiếu bị khách từ chối tại bước duyệt.</x:t>
  </x:si>
  <x:si>
    <x:t xml:space="preserve">Phiếu đã có kết quả AI OK hoặc NG.</x:t>
  </x:si>
  <x:si>
    <x:t xml:space="preserve">Phiếu hoàn tất nhưng chưa có kết quả AI OK/NG.</x:t>
  </x:si>
  <x:si>
    <x:t xml:space="preserve">AI đánh giá OK và khách cũng duyệt OK → AI đúng.</x:t>
  </x:si>
  <x:si>
    <x:t xml:space="preserve">AI đánh giá NG và khách từ chối → AI đúng.</x:t>
  </x:si>
  <x:si>
    <x:t xml:space="preserve">AI đánh giá NG nhưng khách duyệt OK → AI sai.</x:t>
  </x:si>
  <x:si>
    <x:t xml:space="preserve">AI đánh giá OK nhưng khách từ chối → AI sai.</x:t>
  </x:si>
  <x:si>
    <x:t xml:space="preserve">AI đánh giá OK nhưng phiếu chưa có kết quả duyệt.</x:t>
  </x:si>
  <x:si>
    <x:t xml:space="preserve">AI đánh giá NG nhưng phiếu chưa có kết quả duyệt.</x:t>
  </x:si>
  <x:si>
    <x:t xml:space="preserve">Tỉ lệ AI đánh giá trùng với kết quả duyệt thực tế; không tính phiếu khách chưa duyệt.</x:t>
  </x:si>
  <x:si>
    <x:t xml:space="preserve">DASHBOARD THỐNG KÊ NCC CŨ / MỚI THEO THÁNG 06–09/2026 - BỘ NGUYÊN VẬT LIỆU</x:t>
  </x:si>
  <x:si>
    <x:t xml:space="preserve">Nhóm NCC
(theo training)</x:t>
  </x:si>
  <x:si>
    <x:t xml:space="preserve">Số NCC
có KQ AI</x:t>
  </x:si>
  <x:si>
    <x:t xml:space="preserve">Số phiếu có kết quả AI</x:t>
  </x:si>
  <x:si>
    <x:t xml:space="preserve">Được duyệt</x:t>
  </x:si>
  <x:si>
    <x:t xml:space="preserve">AI OK /
Khách OK</x:t>
  </x:si>
  <x:si>
    <x:t xml:space="preserve">AI NG /
Khách NG</x:t>
  </x:si>
  <x:si>
    <x:t xml:space="preserve">AI NG /
Khách OK</x:t>
  </x:si>
  <x:si>
    <x:t xml:space="preserve">AI OK /
Khách NG</x:t>
  </x:si>
  <x:si>
    <x:t xml:space="preserve">Tỉ lệ tương
đồng</x:t>
  </x:si>
  <x:si>
    <x:t xml:space="preserve">Tỉ lệ không
tương đồng</x:t>
  </x:si>
  <x:si>
    <x:t xml:space="preserve">Sai hiện tại là gì?</x:t>
  </x:si>
  <x:si>
    <x:t xml:space="preserve">Tổng hợp NCC có KQ AI</x:t>
  </x:si>
  <x:si>
    <x:t xml:space="preserve">NCC đã training T6–T7</x:t>
  </x:si>
  <x:si>
    <x:t xml:space="preserve">NCC chưa training T8–T9</x:t>
  </x:si>
  <x:si>
    <x:t xml:space="preserve">CÁCH ĐỌC NHANH</x:t>
  </x:si>
  <x:si>
    <x:t xml:space="preserve">Phân loại NCC</x:t>
  </x:si>
  <x:si>
    <x:t xml:space="preserve">T6–T7: tất cả NCC có KQ AI đều là dữ liệu đã training. T8–T9: NCC cũ là NCC thuộc tập đã training T6–T7; NCC mới là NCC chưa thuộc tập này.</x:t>
  </x:si>
  <x:si>
    <x:t xml:space="preserve">Tương đồng</x:t>
  </x:si>
  <x:si>
    <x:t xml:space="preserve">AI và người duyệt cùng kết luận: AI OK / Khách OK hoặc AI NG / Khách NG.</x:t>
  </x:si>
  <x:si>
    <x:t xml:space="preserve">Không tương đồng</x:t>
  </x:si>
  <x:si>
    <x:t xml:space="preserve">AI và người duyệt kết luận khác nhau: AI NG / Khách OK hoặc AI OK / Khách NG.</x:t>
  </x:si>
  <x:si>
    <x:t xml:space="preserve">Mẫu số tỉ lệ</x:t>
  </x:si>
  <x:si>
    <x:t xml:space="preserve">Chỉ tính phiếu NVL đã có kết quả duyệt và có kết quả AI OK/NG.</x:t>
  </x:si>
  <x:si>
    <x:t xml:space="preserve">Nhóm</x:t>
  </x:si>
  <x:si>
    <x:t xml:space="preserve">Tỉ lệ tương đồng</x:t>
  </x:si>
  <x:si>
    <x:t xml:space="preserve">Chưa có KQ AI</x:t>
  </x:si>
  <x:si>
    <x:t xml:space="preserve">Nguyên nhân</x:t>
  </x:si>
  <x:si>
    <x:t xml:space="preserve">Số phiếu</x:t>
  </x:si>
  <x:si>
    <x:t xml:space="preserve">CÔNG VIỆC CẦN LÀM ĐỂ CHỐT NGHIỆM THU BEM AI</x:t>
  </x:si>
  <x:si>
    <x:t xml:space="preserve">Nhóm việc</x:t>
  </x:si>
  <x:si>
    <x:t xml:space="preserve">Vấn đề cần xử lý</x:t>
  </x:si>
  <x:si>
    <x:t xml:space="preserve">Đầu việc chính</x:t>
  </x:si>
  <x:si>
    <x:t xml:space="preserve">Chi tiết công việc cần làm</x:t>
  </x:si>
  <x:si>
    <x:t xml:space="preserve">Trạng thái</x:t>
  </x:si>
  <x:si>
    <x:t xml:space="preserve">Training AI</x:t>
  </x:si>
  <x:si>
    <x:t xml:space="preserve">Ưu tiên NVL trước. Dữ liệu T8–T9 ghi nhận các lỗi AI thực sự cần training là: đọc thiếu/sai số tiền, loại tiền, NCC, số/ngày Invoice, PO, Ringi, tờ khai, ngày hàng đến/ngày hoàn thành kiểm tra, Deadline và điều kiện giao hàng. Không đưa lỗi hồ sơ, lỗi file đính kèm, lỗi người dùng hoặc Rules chưa rõ vào training.</x:t>
  </x:si>
  <x:si>
    <x:t xml:space="preserve">Training Prompt trích xuất và Prompt đối chiếu NVL cho các lỗi AI đọc/ghép dữ liệu sai lặp lại; chỉ training vấn đề dùng được cho nhiều phiếu, không sửa riêng từng case.</x:t>
  </x:si>
  <x:si>
    <x:t xml:space="preserve">- Training thêm cho AI trích xuất đọc đủ và đúng số tiền, loại tiền, NCC, số/ngày Invoice, PO, Ringi, tờ khai, ngày hàng đến/ngày hoàn thành kiểm tra, Deadline và điều kiện giao hàng.
- Training thêm cho AI nhận diện đúng từng loại chứng từ trong file scan/PDF: VAT, Commercial Invoice, PO, Ringi, tờ khai, bảng kê, PL; tránh nhầm mã hàng/số vận đơn/số tờ khai thành số Invoice.
- Training thêm cho AI ghép đúng dữ liệu đã đọc với đúng dòng ĐNTT khi chứng từ có nhiều Invoice, nhiều PO/Ringi hoặc nhiều lần thanh toán.
- Chỉ đưa vào training khi AI đọc sai, đọc thiếu hoặc ghép nhầm dữ liệu dù Rules nghiệp vụ đã rõ. Nếu AI đọc đúng nhưng chưa có căn cứ để kết luận OK/NG thì chuyển sang nhóm Cải tiến Rules.
- Sau khi chỉnh Prompt, chạy lại nhóm NVL AI sai và nhóm NVL trước đây AI đã đúng để kiểm tra không làm hỏng kết quả đang đúng.</x:t>
  </x:si>
  <x:si>
    <x:t xml:space="preserve">Ưu tiên 1 - Chưa thực hiện</x:t>
  </x:si>
  <x:si>
    <x:t xml:space="preserve">Cải tiến Rules</x:t>
  </x:si>
  <x:si>
    <x:t xml:space="preserve">Ưu tiên NVL trước. Trong nhóm AI NG/khách OK có cả lỗi AI đọc/đối chiếu sai và trường hợp Rules thiếu hoặc chưa rõ. Rules cần chốt lại để AI biết chọn đúng chứng từ, đúng khoản thanh toán và đúng điều kiện nghiệp vụ trước khi kết luận OK/NG.</x:t>
  </x:si>
  <x:si>
    <x:t xml:space="preserve">Cập nhật Rules NVL để MEIKO xác nhận cách kiểm tra đúng cho các tình huống phát sinh; chỉ bổ sung điểm còn thiếu/chưa rõ, không ghi lại Rules cũ đã đúng.</x:t>
  </x:si>
  <x:si>
    <x:t xml:space="preserve">- Rules NCC: cho phép khác cách viết tên NCC nếu cùng Code NCC hoặc cùng pháp nhân đã được MEIKO xác nhận.
- Rules Invoice/VAT: làm rõ liên kết ĐNTT–VAT và Commercial Invoice–tờ khai; chỉ kiểm hóa đơn thuộc khoản thanh toán, bỏ chứng từ thừa nếu xác định không thuộc ĐNTT.
- Rules ngày hóa đơn: xác định chứng từ dùng để lấy ngày khi có hóa đơn gốc, hóa đơn điều chỉnh hoặc hóa đơn thay thế.
- Rules số tiền/Ringi: chỉ cộng đúng chứng từ thuộc ĐNTT; một Invoice phân bổ nhiều PO/Ringi thì chỉ lấy phần tiền thuộc ĐNTT; tổng tiền các lần đã thanh toán và lần đang đề nghị không vượt số tiền Ringi đã duyệt.
- Rules loại tiền: không tự quy đổi khi PO/Ringi khác loại tiền với ĐNTT/Invoice/VAT; cần xác nhận tỷ giá, ngày tỷ giá và cách làm tròn nếu có quy đổi.
- Rules điều kiện giao hàng: so Incoterm trong đúng nhóm Invoice–PO–tờ khai; chốt danh sách địa điểm giao hàng được xem là tương đương.
- Rules Deadline/ngày hoàn thành kiểm tra: chốt mốc ngày cho AMS N, N days after B/L, N days after delivery; ngày ĐNTT/ngày thanh toán không được sớm hơn Deadline đã tính.
- Rules chữ ký/con dấu: xác nhận loại chữ ký, dấu, stamp hoặc xác nhận điện tử bắt buộc cho từng chứng từ; file mờ/thiếu trang thì báo thiếu căn cứ.
- Sau khi MEIKO xác nhận Rules, cập nhật Rules_Nguyên vật liệu rồi chạy lại nhóm NVL AI NG/khách OK và nhóm NVL đã đúng để đo cải thiện.</x:t>
  </x:si>
  <x:si>
    <x:t xml:space="preserve">Ưu tiên 1 - Chờ xác nhận Rules NVL</x:t>
  </x:si>
  <x:si>
    <x:t xml:space="preserve">HÀNG NHẬP KHO</x:t>
  </x:si>
  <x:si>
    <x:t xml:space="preserve">Hàng nội địa/ hàng oversea nhập kho :</x:t>
  </x:si>
  <x:si>
    <x:t xml:space="preserve">TT</x:t>
  </x:si>
  <x:si>
    <x:t xml:space="preserve">Tiêu chí</x:t>
  </x:si>
  <x:si>
    <x:t xml:space="preserve">DNTT</x:t>
  </x:si>
  <x:si>
    <x:t xml:space="preserve">Hóa đơn ( Vat ; IV ; IV_PL)</x:t>
  </x:si>
  <x:si>
    <x:t xml:space="preserve">Tờ khai</x:t>
  </x:si>
  <x:si>
    <x:t xml:space="preserve">PO</x:t>
  </x:si>
  <x:si>
    <x:t xml:space="preserve">Com</x:t>
  </x:si>
  <x:si>
    <x:t xml:space="preserve">BK hóa đơn TM_List</x:t>
  </x:si>
  <x:si>
    <x:t xml:space="preserve">Ringi</x:t>
  </x:si>
  <x:si>
    <x:t xml:space="preserve">PL</x:t>
  </x:si>
  <x:si>
    <x:t xml:space="preserve">Diễn giải tiêu chí check</x:t>
  </x:si>
  <x:si>
    <x:t xml:space="preserve">RULE THÊM 18/05/2026</x:t>
  </x:si>
  <x:si>
    <x:t xml:space="preserve">Links dữ liệu</x:t>
  </x:si>
  <x:si>
    <x:t xml:space="preserve">Rules đề xuất cập nhật bổ sung - Cần xác nhận</x:t>
  </x:si>
  <x:si>
    <x:t xml:space="preserve">Tên NCC</x:t>
  </x:si>
  <x:si>
    <x:t xml:space="preserve">x</x:t>
  </x:si>
  <x:si>
    <x:t xml:space="preserve">Ringi 80% là tiếng nhật, 20% là tiếng anh =&gt; tên NCC cũng theo 2 ngôn ngữ này, còn các loại giấy tờ khác có thể là tiếng việt, tiếng anh</x:t>
  </x:si>
  <x:si>
    <x:t xml:space="preserve">Cần chuẩn hóa tên NCC trên Tờ khai hải quan, và trên Asost theo Koubai, tờ khai khai theo hóa đơn nên ko check với hóa đơn do tên NCC trên hóa đơn do NCC issue nên Meiko ko kiểm soát được việc chuẩn hóa)=&gt; Meiko tự chuẩn hóa nội bộ</x:t>
  </x:si>
  <x:si>
    <x:t xml:space="preserve">- Đối chiếu tên pháp nhân trên ĐNTT với chứng từ của đúng khoản thanh toán; chuẩn hóa khác biệt chữ hoa/thường, dấu câu, khoảng trắng, hậu tố pháp lý và tên viết tắt/phiên âm.
- Tên viết khác nhưng đã được MEIKO xác nhận là cùng pháp nhân =&gt; OK ( nhờ liệt kê các trường hợp phổ biến)
- Khác pháp nhân hoặc chưa có mapping =&gt; NG/kiểm tra thủ công.
- Cần xác nhận: Danh sách tên NCC viết khác nhau được xem là cùng một NCC.</x:t>
  </x:si>
  <x:si>
    <x:t xml:space="preserve">Số hóa đơn</x:t>
  </x:si>
  <x:si>
    <x:t xml:space="preserve">TH1 : không có bảng kê hóa đơn thương mại
- DNTT &amp; hóa đơn &amp; tờ khai khớp nhau 
- DNTT &amp; INV/PL &amp; tờ khai khớp nhau
TH2 : có bảng kê hóa đơn thương mại
-DNTT &amp; hóa đơn &amp; bảng kê hd tm &amp; tờ khai khớp nhau
-DNTT &amp; INV/PL &amp; bảng kê hd tm &amp; tờ khai khớp nhau</x:t>
  </x:si>
  <x:si>
    <x:t xml:space="preserve">TH1 : không có bảng kê hóa đơn thương mại
- DNTT &amp; hóa đơn &amp; tờ khai khớp nhau : hóa đơn trong nước
- DNTT &amp; INV/PL &amp; tờ khai khớp nhau : hóa đơn nước ngoài
TH2 : có bảng kê hóa đơn thương mại
-DNTT &amp; hóa đơn &amp; bảng kê hd tm &amp; tờ khai khớp nhau : hóa đơn trong nước
-DNTT &amp; INV/PL &amp; bảng kê hd tm &amp; tờ khai khớp nhau : hóa đơn nước ngoài
==&gt; HOÀI CHỐT VỚI KHÁCH HÀNG : PHÂN BIỆT TRONG NƯỚC VÀ NƯỚC NGOÀI BẰNG VAT, INV</x:t>
  </x:si>
  <x:si>
    <x:t xml:space="preserve">D:\TRIENKHAI\MEIKO\HỢP ĐỒNG\Bộ tài liệu mẫu gửi Hoài Asoft\03 bộ mua nguyên vật liệu_ Hoà 1, Nga K 1, Ngọc Anh 1 (MKHK, GZ speed,  shengi)\VA18 SHENGYI\HOA DON TONG  SHENGYI_ NAY LA BK HOA DON TM =&gt; bảng kê hóa đơn thương mại</x:t>
  </x:si>
  <x:si>
    <x:t xml:space="preserve">- Hàng nội địa: số VAT trên ĐNTT phải khớp số VAT của hóa đơn thanh toán; PO chỉ dùng để ghép đúng nhóm hàng/lần thanh toán, không thay thế số VAT.
- Hàng nhập khẩu: số Invoice/IV/IV_PL trên ĐNTT phải khớp Invoice thuộc tờ khai/bảng kê cùng lô hàng. 
- Nếu ĐNTT theo VAT nhưng tờ khai theo Commercial Invoice: đối chiếu ĐNTT - VAT và Commercial Invoice – tờ khai theo liên kết cùng lô/PO.
- Nhiều Invoice trong một hồ sơ: chỉ xét Invoice được phân bổ cho ĐNTT; chứng từ thừa không làm phiếu NG nếu xác định được không thuộc lần thanh toán.
- Cần xác nhận: Căn cứ liên kết VAT - Commercial Invoice - tờ khai và cách bỏ qua Invoice không thuộc ĐNTT.</x:t>
  </x:si>
  <x:si>
    <x:t xml:space="preserve">Ngày hóa đơn</x:t>
  </x:si>
  <x:si>
    <x:t xml:space="preserve">- Ngày trên ĐNTT phải lấy từ đúng VAT/Invoice đang thanh toán. Mỗi số hóa đơn chỉ đi với ngày của chính số đó, không lấy ngày của Invoice khác trong cùng phiếu.
- Có VAT và Commercial Invoice: đối chiếu ngày theo từng chứng từ tương ứng, không yêu cầu hai ngày giống nhau nếu nghiệp vụ không quy định.
- Hóa đơn điều chỉnh/thay thế: dùng ngày của chứng từ thực tế được thanh toán.
- Cần xác nhận: Thứ tự ưu tiên giữa hóa đơn gốc, hóa đơn điều chỉnh và thay thế; tài liệu chứng minh chứng từ nào được thanh toán.</x:t>
  </x:si>
  <x:si>
    <x:t xml:space="preserve">Số tiền</x:t>
  </x:si>
  <x:si>
    <x:t xml:space="preserve">- Tờ khai : trang 1 có số tiền tổng của các hóa dơn , lưu ý nếu như có dòng Chi tiết khai trị giá thì phải lấy tiền ở dòng đó
- Bảng kê hóa đơn thương mại : số tiền sum của nhiều dòng chi tiết
- Inv/ hóa đơn : sum số tiền của tất cả lại để đối chiếu với tờ khai và bảng kê HDTM
- Đối chiếu cả số tiền chi tiết của từng hóa đơn, IVN với tờ khai, bảng kê hóa đơn TM
- Lưu ý : nếu có ringi thì chỉ đối chiếu số tiền trên ringi với DNTT : số tiền trên ringi phải &gt;= tổng số tiền sum theo ringi đó trên DNTT , còn lại vẫn đối chiếu số tiền của các loại giấy tờ khác với nhau</x:t>
  </x:si>
  <x:si>
    <x:t xml:space="preserve">Ví dụ : Bảng kê hóa đơn thương mại là 100975.9, trên tờ khai chỗ khoanh là 100975.0589 =&gt; nên k so giá trị này mà phải so giá trị 100975.9 ở tờ khai chỗ tô màu cam ( hình minh họa kéo xuống cuối trang này)
- Ringi : số ringi nằm ở hình tham khảo kéo xuống cuối trang này</x:t>
  </x:si>
  <x:si>
    <x:t xml:space="preserve">D:\TRIENKHAI\MEIKO\HỢP ĐỒNG\Bộ tài liệu mẫu gửi Hoài Asoft\01 bộ QA (phí dịch vụ sorting)_Huyền\VS77 =&gt; ringi nằm ở bộ mẫu này</x:t>
  </x:si>
  <x:si>
    <x:t xml:space="preserve">- Chỉ cộng tiền của chứng từ thuộc đúng NCC, Invoice/VAT, PO/Ringi và lần thanh toán hiện tại; không cộng chứng từ trùng, chứng từ thừa hoặc Invoice của giao dịch khác.
- Tờ khai/bảng kê có nhiều Invoice: chỉ cộng các Invoice nằm trong ĐNTT. Một Invoice phân bổ cho nhiều PO/Ringi: chỉ lấy phần tiền phân bổ cho ĐNTT, không lấy toàn bộ Invoice.
- Ringi: tổng các lần thanh toán dùng cùng Ringi đến thời điểm hiện tại không được vượt số tiền Ringi đã duyệt; ngưỡng 90 – 110% ( con số này có thay đổi không)
- Cần xác nhận: Cách phân bổ tiền theo từng dòng ĐNTT/PO/Ringi và Ringi kiểm theo từng lần hay tổng lũy kế.</x:t>
  </x:si>
  <x:si>
    <x:t xml:space="preserve">- Đối chiếu loại tiền trên ĐNTT với VAT/Invoice của đúng khoản thanh toán; không lấy loại tiền của chứng từ thừa.
- ĐNTT/VAT bằng VND nhưng PO/Ringi bằng ngoại tệ: không tự kết luận NG và không tự quy đổi khi chưa có quy định tỷ giá.
- Cần xác nhận: Có cho phép thanh toán khác loại tiền không; nếu có, dùng tỷ giá nào, ngày tỷ giá nào và cách làm tròn.</x:t>
  </x:si>
  <x:si>
    <x:t xml:space="preserve">Điều kiện giao hàng</x:t>
  </x:si>
  <x:si>
    <x:t xml:space="preserve">- Tờ khai : dòng tổng trị giá hóa đơn (trang 1 )
- PO : shiping terms
-INV : nằm ở details ( nhiều điều kiện, fob, cif,.... và để lung tung chứ không cố định tại 1 vị trí)</x:t>
  </x:si>
  <x:si>
    <x:t xml:space="preserve">Điều kiện là DAP/ DAP Meiko cũng đều là 1 : không trả ra NG
'Điều kiện cho Việt Nam và Nhật : giữa nước và tỉnh thì OK, giữa các tỉnh thì NG</x:t>
  </x:si>
  <x:si>
    <x:t xml:space="preserve">Tham khảo hình đính kèm bên dưới cuối trang.
Gõ từ Incoterm trên GPT để tham khảo các loại điều kiện giao hàng</x:t>
  </x:si>
  <x:si>
    <x:t xml:space="preserve">- Chỉ so Incoterm trong cùng nhóm Invoice – PO – tờ khai của khoản thanh toán; không so chéo giữa các lô hàng trong một phiếu.
- So riêng mã Incoterm và địa điểm giao hàng: khác mã FOB/CIF/CIP/DAP/DDP/FCA =&gt; NG; cùng mã nhưng khác cách ghi địa điểm chỉ được OK khi MEIKO xác nhận là tương đương.
- Hàng nội địa hoặc hồ sơ không có Incoterm: không kiểm tra tiêu chí này nếu MEIKO xác nhận không bắt buộc.
- Cần xác nhận: Chứng từ dùng làm chuẩn khi thiếu Incoterm và danh sách địa điểm được xem là tương đương.</x:t>
  </x:si>
  <x:si>
    <x:t xml:space="preserve">Deadline thanh toán</x:t>
  </x:si>
  <x:si>
    <x:t xml:space="preserve">- Tờ khai : có ngày hoàn thành kiểm tra ( trang 123 hso tham khảo)
- PO có Payment Term :
+ TH1 : AMS30/60/90 =&gt; lấy ngày hàng đến + 30/60/90 ngày, trả ra kết quả là ngày cuối cùng của cái tháng đang tính được, không bao gồm ngày nghỉ
+ TH2 : 90 after B/L =&gt; lấy ngày hóa đơn + 90 ngày, trả ra kết quả là ngày cuối của tháng đang tính được, không bao gồm ngày nghỉ
 *** check kiểm tra ngày trên dntt phải &gt;= ngày vừa tính được ở TH1, TH2 </x:t>
  </x:si>
  <x:si>
    <x:t xml:space="preserve">Hạn thanh toán : tức là không được thanh toán trước ngày cuối cùng của tháng đến hạn ( nếu ngày cuối cùng là ngày t7, cn , ngày nghỉ lễ thì ngày cuối cùng sẽ được xác định là trước ngày nghỉ</x:t>
  </x:si>
  <x:si>
    <x:t xml:space="preserve">Ví dụ : Tờ khai ngày hoàn thành kiểm tra là ngày 13.09 , PO hạn là AMS30 =&gt; tính ra được ngày phải thanh toán là ngày 13.10 =&gt; trả ra kết quả là ngày 31/10/2025.
Ngày trên DNTT phải sau ngày 31/10/2025 mới thỏa đk</x:t>
  </x:si>
  <x:si>
    <x:t xml:space="preserve">- Đọc đúng điều khoản thanh toán trên PO rồi chọn mốc ngày tương ứng: 
+ AMS N dùng ngày hàng đến/ngày hoàn thành kiểm tra theo xác nhận
+ N days after B/L dùng ngày B/L; 
+ N days after delivery dùng ngày giao hàng hoặc ngày hoàn thành kiểm tra.
+ …. trường hợp khác..
- Tính Deadline theo chứng từ của đúng lần thanh toán. Nếu điều khoản quy định cuối tháng: dùng ngày làm việc cuối tháng, lùi về ngày làm việc trước nếu trùng ngày nghỉ/lễ.
- Ngày ĐNTT/ngày thanh toán không được sớm hơn Deadline đã tính; thiếu mốc ngày bắt buộc thì báo thiếu căn cứ, không tự kết luận đạt.
- Cần xác nhận: Bảng mốc ngày cho từng Payment Term và cách xử lý khi thiếu mốc ngày.</x:t>
  </x:si>
  <x:si>
    <x:t xml:space="preserve">Ngày hoàn thành kiểm tra</x:t>
  </x:si>
  <x:si>
    <x:t xml:space="preserve">Ngày hoàn thành kiểm tra trên tờ khai có OK , trống thì không OK</x:t>
  </x:si>
  <x:si>
    <x:t xml:space="preserve">- Chỉ kiểm tra với hàng nhập khẩu khi điều khoản thanh toán dùng ngày hoàn thành kiểm tra; hàng nội địa không có tờ khai hoặc Payment Term không dùng mốc này thì không áp dụng.
- Lấy ngày trên đúng tờ khai của lô hàng đang thanh toán, có cả ngày hàng đến và ngày hoàn thành kiểm tra thì chọn theo Payment Term đã xác nhận.
- Thiếu hoặc không đọc được ngày cần dùng để tính Deadline: báo thiếu căn cứ, không tự kết luận đạt.
- Cần xác nhận: Thiếu ngày thì trả NG hay yêu cầu bổ sung hồ sơ.</x:t>
  </x:si>
  <x:si>
    <x:t xml:space="preserve">Chữ kí, con dấu</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</x:si>
  <x:si>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</x:si>
  <x:si>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Hình đính kèm dưới cuối trang</x:t>
  </x:si>
  <x:si>
    <x:t xml:space="preserve">- VAT điện tử có chữ ký số hợp lệ thì không yêu cầu dấu đỏ. PO trong nước kiểm tra xác nhận của hai bên theo yêu cầu hiện hành.
- PO/Invoice/PL nước ngoài: chỉ chấp nhận chữ ký, dấu, stamp hoặc xác nhận điện tử thuộc loại MEIKO quy định cho từng chứng từ; không tự xem mọi dấu/chữ ký là hợp lệ.
- File mờ, thiếu trang hoặc không nhận diện được xác nhận: báo thiếu căn cứ, không tự kết luận đạt.
- Cần xác nhận: Loại xác nhận bắt buộc cho PO, VAT, Invoice, PL; có cần kiểm tra số lượng/vị trí dấu và bên ký không.</x:t>
  </x:si>
  <x:si>
    <x:t xml:space="preserve">Tờ khai : </x:t>
  </x:si>
  <x:si>
    <x:t xml:space="preserve">khi đối chiếu số tiền trên tờ khai với hóa đơn, bảng kê hóa đơn thương mại</x:t>
  </x:si>
  <x:si>
    <x:t xml:space="preserve">Điều kiện giao hàng </x:t>
  </x:si>
  <x:si>
    <x:t xml:space="preserve">Chữ ký, con dấu : cách xác định Po trong hay ngoài nước</x:t>
  </x:si>
  <x:si>
    <x:t xml:space="preserve">Ringi :</x:t>
  </x:si>
  <x:si>
    <x:t xml:space="preserve">ĐỐI CHIẾU FILE ĐÍNH KÈM PHIẾU THÁNG 9/2026</x:t>
  </x:si>
  <x:si>
    <x:t xml:space="preserve">Ngày phiếu</x:t>
  </x:si>
  <x:si>
    <x:t xml:space="preserve">Người tạo (ID - Tên)</x:t>
  </x:si>
  <x:si>
    <x:t xml:space="preserve">Phòng ban</x:t>
  </x:si>
  <x:si>
    <x:t xml:space="preserve">Tình trạng phiếu</x:t>
  </x:si>
  <x:si>
    <x:t xml:space="preserve">Số file DB / vật lý</x:t>
  </x:si>
  <x:si>
    <x:t xml:space="preserve">Thiếu file</x:t>
  </x:si>
  <x:si>
    <x:t xml:space="preserve">Sai tên file</x:t>
  </x:si>
  <x:si>
    <x:t xml:space="preserve">Tên file thiếu</x:t>
  </x:si>
  <x:si>
    <x:t xml:space="preserve">Tên file sai (DB → vật lý)</x:t>
  </x:si>
  <x:si>
    <x:t xml:space="preserve">Folder vật lý</x:t>
  </x:si>
  <x:si>
    <x:t xml:space="preserve">THỐNG KÊ THỜI GIAN ĐỐI CHIẾU AI BEM</x:t>
  </x:si>
  <x:si>
    <x:t xml:space="preserve">Mức phiếu</x:t>
  </x:si>
  <x:si>
    <x:t xml:space="preserve">Số file</x:t>
  </x:si>
  <x:si>
    <x:t xml:space="preserve">Thời gian TB
(phút)</x:t>
  </x:si>
  <x:si>
    <x:t xml:space="preserve">Thời gian nên dự trù
(phút)</x:t>
  </x:si>
  <x:si>
    <x:t xml:space="preserve">Nhỏ</x:t>
  </x:si>
  <x:si>
    <x:t xml:space="preserve">1 – 5</x:t>
  </x:si>
  <x:si>
    <x:t xml:space="preserve">Trung bình</x:t>
  </x:si>
  <x:si>
    <x:t xml:space="preserve">6 – 10</x:t>
  </x:si>
  <x:si>
    <x:t xml:space="preserve">Lớn</x:t>
  </x:si>
  <x:si>
    <x:t xml:space="preserve">11–20</x:t>
  </x:si>
  <x:si>
    <x:t xml:space="preserve">Rất lớn</x:t>
  </x:si>
  <x:si>
    <x:t xml:space="preserve">&gt; 30</x:t>
  </x:si>
  <x:si>
    <x:t xml:space="preserve">GIẢI PHÁP TĂNG TỐC ĐỐI CHIẾU AI-BEM</x:t>
  </x:si>
  <x:si>
    <x:t xml:space="preserve">Việc cần làm</x:t>
  </x:si>
  <x:si>
    <x:t xml:space="preserve">Căn cứ</x:t>
  </x:si>
  <x:si>
    <x:t xml:space="preserve">Cách làm</x:t>
  </x:si>
  <x:si>
    <x:t xml:space="preserve">Kết quả cần đạt</x:t>
  </x:si>
  <x:si>
    <x:t xml:space="preserve">Ưu tiên</x:t>
  </x:si>
  <x:si>
    <x:t xml:space="preserve">Phần mềm</x:t>
  </x:si>
  <x:si>
    <x:t xml:space="preserve">Giảm tải LLM</x:t>
  </x:si>
  <x:si>
    <x:t xml:space="preserve">LLM chiếm 95,2% thời gian xử lý.</x:t>
  </x:si>
  <x:si>
    <x:t xml:space="preserve">Gộp prompt; chỉ gửi dữ liệu cần thiết; giới hạn token; trả JSON ngắn.</x:t>
  </x:si>
  <x:si>
    <x:t xml:space="preserve">Giảm phút/phiếu và giảm tải GPU.</x:t>
  </x:si>
  <x:si>
    <x:t xml:space="preserve">P1</x:t>
  </x:si>
  <x:si>
    <x:t xml:space="preserve">Chưa làm</x:t>
  </x:si>
  <x:si>
    <x:t xml:space="preserve">Tách pipeline OCR → LLM</x:t>
  </x:si>
  <x:si>
    <x:t xml:space="preserve">OCR chỉ ~0,92 phút/phiếu, LLM ~18,63 phút/phiếu.</x:t>
  </x:si>
  <x:si>
    <x:t xml:space="preserve">OCR chuẩn bị phiếu kế tiếp trong khi LLM xử lý phiếu hiện tại; giới hạn worker để không nghẽn GPU.</x:t>
  </x:si>
  <x:si>
    <x:t xml:space="preserve">Tăng số phiếu xử lý mỗi giờ.</x:t>
  </x:si>
  <x:si>
    <x:t xml:space="preserve">Cache và chạy lại đúng bước</x:t>
  </x:si>
  <x:si>
    <x:t xml:space="preserve">Nhiều lần chạy lại không cần OCR lại từ đầu.</x:t>
  </x:si>
  <x:si>
    <x:t xml:space="preserve">Lưu hash file + runId; file không đổi thì dùng lại OCR; đổi Rules thì chỉ chạy lại đối chiếu.</x:t>
  </x:si>
  <x:si>
    <x:t xml:space="preserve">Rút ngắn thời gian chạy lại.</x:t>
  </x:si>
  <x:si>
    <x:t xml:space="preserve">Đã làm</x:t>
  </x:si>
  <x:si>
    <x:t xml:space="preserve">Phần cứng</x:t>
  </x:si>
  <x:si>
    <x:t xml:space="preserve">Tách OCR khỏi A6000</x:t>
  </x:si>
  <x:si>
    <x:t xml:space="preserve">A6000 đang 80–100%, VRAM khoảng 30GB.</x:t>
  </x:si>
  <x:si>
    <x:t xml:space="preserve">Cho OCR chạy CPU/GPU nhỏ; A6000 ưu tiên chạy Qwen/LLM.</x:t>
  </x:si>
  <x:si>
    <x:t xml:space="preserve">Giảm tranh tài nguyên GPU.</x:t>
  </x:si>
  <x:si>
    <x:t xml:space="preserve">Thêm máy/GPU khi vẫn quá tải</x:t>
  </x:si>
  <x:si>
    <x:t xml:space="preserve">Sau tối ưu nếu GPU vẫn 80–100% thì nghẽn là phần cứng.</x:t>
  </x:si>
  <x:si>
    <x:t xml:space="preserve">Bổ sung GPU/máy inference thứ hai; chia tải phiếu nhẹ/nặng; theo dõi GPU %, token/giây, phiếu/giờ.</x:t>
  </x:si>
  <x:si>
    <x:t xml:space="preserve">Tăng tốc và có dự phòng.</x:t>
  </x:si>
  <x:si>
    <x:t xml:space="preserve">P2</x:t>
  </x:si>
  <x:si>
    <x:t xml:space="preserve">Sau tối ưu phần mềm</x:t>
  </x:si>
  <x:si>
    <x:t xml:space="preserve">Khu vực</x:t>
  </x:si>
  <x:si>
    <x:t xml:space="preserve">Lỗi cần xử lý</x:t>
  </x:si>
  <x:si>
    <x:t xml:space="preserve">WEB/API-AI</x:t>
  </x:si>
  <x:si>
    <x:t xml:space="preserve">Phiếu không ra kết quả nhưng không báo rõ lỗi. Tình huống: người dùng bấm đối chiếu, phiếu không thấy kết quả AI; cần hiển thị rõ thiếu file, link file lỗi, OCR lỗi hay AI lỗi.</x:t>
  </x:si>
  <x:si>
    <x:t xml:space="preserve">WEB/API-AI/AI</x:t>
  </x:si>
  <x:si>
    <x:t xml:space="preserve">Chạy nhiều phiếu phải chờ lâu nhưng không thấy tiến độ. Tình huống: chạy theo lịch hoặc chọn nhiều phiếu, người dùng không biết phiếu đang chờ, đang OCR hay đang AI =&gt; cần hiển thị tiến độ và số phiếu còn chờ.</x:t>
  </x:si>
  <x:si>
    <x:t xml:space="preserve">API-AI</x:t>
  </x:si>
  <x:si>
    <x:t xml:space="preserve">Lỗi tạm thời không tự chạy lại. Tình huống: OCR/LLM/API bị lỗi mạng, timeout hoặc lỗi 520 trong thời điểm tải cao, hệ thống chỉ ghi log rồi dừng; cần retry có giới hạn và danh sách phiếu phải chạy lại.</x:t>
  </x:si>
  <x:si>
    <x:t xml:space="preserve">OCR không đọc được nhưng không chỉ rõ file nào lỗi. Tình huống: phiếu có nhiều file, một file scan/PDF lỗi, người dùng chỉ thấy phiếu lỗi chung; cần hiển thị tên file lỗi và lý do đọc không được.</x:t>
  </x:si>
  <x:si>
    <x:t xml:space="preserve">Một file OCR lỗi có thể làm cả phiếu không đối chiếu được nhưng người dùng không biết lỗi nằm ở file nào. Tình huống: phiếu có nhiều file, một file scan/PDF lỗi, hệ thống báo lỗi chung; cần lưu và hiển thị đúng tên file lỗi, không chỉ báo phiếu lỗi chung.</x:t>
  </x:si>
  <x:si>
    <x:t xml:space="preserve">DỊCH VỤ</x:t>
  </x:si>
  <x:si>
    <x:t xml:space="preserve">Hóa đơn- VN</x:t>
  </x:si>
  <x:si>
    <x:t xml:space="preserve">Hợp đồng</x:t>
  </x:si>
  <x:si>
    <x:t xml:space="preserve">Invoice- Nước ngoài</x:t>
  </x:si>
  <x:si>
    <x:t xml:space="preserve">BBNT</x:t>
  </x:si>
  <x:si>
    <x:t xml:space="preserve">Phản hồi DEV</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</x:si>
  <x:si>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+&gt;Các lần thanh toán không phải lần cuối: Đối chiếu  DNTT, hợp đồng, Ringi,  hóa đơn (nếu là trong nước), IN- nước ngoài
+&gt;Thanh toán lần cuối: Đối chiếu  DNTT, hợp đồng, Ringi,  hóa đơn (nếu là trong nước), IN- nước ngoài, BBNT</x:t>
  </x:si>
  <x:si>
    <x:t xml:space="preserve">- Có trường hợp hóa đơn trong nước và hóa đơn nước ngoài trong cùng một ĐNTT không?
=&gt; Không
- Thanh toán các lần dựa vào đâu? Dự án đề xuất tạo Combobox!
=&gt; Dựa theo điều khoản trên hợp đồng, Combobox là gì?
- Các lần thanh toán nếu có điều khoản và % số tiền cần thanh toán sẽ nhập vào diễn giải đúng không?
=&gt; Đúng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</x:si>
  <x:si>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Invocie- nước ngoài</x:t>
  </x:si>
  <x:si>
    <x:t xml:space="preserve">- Trường hợp bỏ qua không đối chiếu kỹ thuật đề xuất vẫn hiện tiêu chí đó trên màn hình kết quả là OK và giải thích là Vì loại ĐNTT là dịch vụ với trường hợp nguồn hình thành là .... nên sẽ bỏ qua không đối chiếu tiêu chí ....
=&gt; Căn cứ gốc vẫn là điều khoản thanh toán của hợp đồng, nhưng nếu là trả trước thì sẽ không có hóa đơn thì lúc tạo thanh toán trên hệ thông sẽ chọn nguồn hình thành là Đặt cọc/ Trả trước- nên căn cứ này là căn cứ thêm. OKi với đề xuất phía trên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</x:si>
  <x:si>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 áp dụng thanh toán lần cuối</x:t>
  </x:si>
  <x:si>
    <x:t xml:space="preserve"> - Với trường hợp không có biên bản nghiệm thu thì đối chiếu sao và AI nên trả lời như thế nào ?
=&gt; Nếu không phải là thanh toán trả trước (TH1) thì BBNT là bắt buộc có.
- Hóa đơn trong nước và Hóa đơn ngoài nước có tồn tại cùng lúc với nhau trong một ĐNTT không, và nếu có thì đối chiếu ra sao.
=&gt; Không. Mỗi DNTT chỉ cho 1 NCC duy nhất
- Nếu có biên bản nghiệm thu, trên biên bản nghiệm thu không có số hóa đơn thì đối chiếu ngày nghiệm thu với ngày hóa đơn ra sao ( khi có nhiều hóa đơn có số hóa đơn khác nhau), và AI nên trả lời ra sao!
=&gt; Trên BBNT thường không có ngày hóa đơn.Nhưng có số hợp đồng  (phía dưới có tiêu chí so sánh rồi). Nên trường này chị đối chiếu ngày hóa đơn trên hóa đơn- VN hoặc invoice nước ngoài với ngày lập của BBNT.
Hóa đơn sẽ tương ứng với hợp đồng, hóa đơn của hợp đồng nào thì ngày BBNT phải khớp với ngày hóa đơn đó.</x:t>
  </x:si>
  <x:si>
    <x:t xml:space="preserve">Số tiền: Khớp với điều kiện thanh toán trên hợp đồng
Tham khảo nguồn hình thành công nợ
TH1: Nguồn hình thành là - Đặt cọc/ trả trước=&gt;Đối chiếu DNTT, hợp đồng
TH2: Nguồn hình thành công nợ là Kế thừa công nợ=&gt; Đối chiếu Số tiền DNTT tương ứng với số tiền trên điều khoản Hợp đồng, Hóa đơn (Đối với dịch vụ trong nước), Invocie (với dịch vụ nước ngoài)
+&gt; 110% tổng tiền Ringi =&lt;Tiền Hợp đồng &gt;= 90%Tổng tiền Ringi
+&gt; Tiền DNTT=&lt; Tiền ở hóa đơn- Vn hoặc Invocie- Nước ngoài</x:t>
  </x:si>
  <x:si>
    <x:t xml:space="preserve">- Số tiền trên điều khoản hợp đồng là sao, so sánh từng cặp số tiền của ĐNTT với số tiền trên điều khoản hợp đồng hay sao, cho ví dụ.
=&gt; là điều khoản thanh toán trả bn% thì tiền trên DNTT phải bằng đúng % tiền của Hợp đồng. Trả trước 30% hợp đồng A 100$ thì DNTT phải thể hiện là 30$
- Số tiền so sánh với hóa đơn và hóa đơn nước ngoài như thế nào, so sánh theo từng dòng hay tính tổng
=&gt; Tổng tiền của hóa đơn tương ứng
- +&gt; 110% tổng tiền Ringi =&lt;Tiền Hợp đồng &gt;= 90%Tổng tiền Ringi 
- +&gt; Tiền DNTT=&lt; Tiền ở hóa đơn- Vn hoặc Invocie- Nước ngoài
==&gt; Kiểm tra lại dấu &lt; , &gt; đúng chưa, nói rõ hơn về cách so sánh ở chỗ này
=&gt; Số tiền của dịch vụ không được chênh lệch quá 10% số tiền trên Ringi </x:t>
  </x:si>
  <x:si>
    <x:t xml:space="preserve">TH1 : trong nước
- Hóa đơn (VAT) có chữ ký điện tử bên bán
- PO có cả chữ ký và con dấu, xác nhận của 2 bên mua và bán
- IVN/PL ký điện từ, chữ ký con dấu
- BBNT phải có xác nhận của bên giao và bên nhận bàn giao
TH2 : nước ngoài
- PO có chữ ký / con dấu của cả 2 bên mua và bán
- IVN/PL chữ ký điện tử, dấu / chữ kỹ
*** Có thể phân biệt trong nước và nước ngoài ở PO bằng trường địa chỉ </x:t>
  </x:si>
  <x:si>
    <x:t xml:space="preserve">- Có cần kiểm tra chữ ký trong BBNT không, cách nhận diện BBNT có xác nhận của bên giao và bên bàn giao.
=&gt; Có ký xác nhận hai bên là được. Mục bên nhận bàn giao có ghi thêm ID người ký
- Đang thiếu dấu x ở Hóa đơn nước ngoài đúng không? Trường hợp 2 cần kiểm tra hóa đơn nước ngoài và PO? vậy PO vẫn dùng trong quá trình AI đọc và đối chiếu, không bỏ hẳn đúng không?
=&gt; Đúng thiếu tích ở Invocie- nước ngoài, Cột PO bỏ hẳn</x:t>
  </x:si>
  <x:si>
    <x:t xml:space="preserve">Số Ringi</x:t>
  </x:si>
  <x:si>
    <x:t xml:space="preserve">Số Ringi trên DNTT khớp Số Ringi trên Ringi đính kèm, hợp đồng
Ghi chú: Riêng với dich vụ gia công, không cần Ringi. =&gt; Nếu nội dung hóa đơn " Dịch vụ gia công" bỏ qua không cần check Ringi (trên Mặt DNTT cũng không có số Ringi)</x:t>
  </x:si>
  <x:si>
    <x:t xml:space="preserve">- 2 tiêu chí mới này cần hiển thị trên màn hình kết quả AI đúng không?
Để khách hàng tiện theo dõi hơn.
=&gt; Có </x:t>
  </x:si>
  <x:si>
    <x:t xml:space="preserve">Số hợp đồng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</x:si>
  <x:si>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nợ=&gt; Hợp đồng, BBNT</x:t>
  </x:si>
  <x:si>
    <x:t xml:space="preserve">Bỏ</x:t>
  </x:si>
  <x:si>
    <x:t xml:space="preserve">Bộ hồ sơ test : 01 bộ QA (phí dịch vụ sorting)_Huyền</x:t>
  </x:si>
  <x:si>
    <x:t xml:space="preserve">MÁY MÓC</x:t>
  </x:si>
  <x:si>
    <x:t xml:space="preserve">Hóa đơn</x:t>
  </x:si>
  <x:si>
    <x:t xml:space="preserve">INV/PL</x:t>
  </x:si>
  <x:si>
    <x:t xml:space="preserve">Payment Term</x:t>
  </x:si>
  <x:si>
    <x:t xml:space="preserve">BBNT hệ thống</x:t>
  </x:si>
  <x:si>
    <x:t xml:space="preserve">BILL</x:t>
  </x:si>
  <x:si>
    <x:t xml:space="preserve">Ringi 80% là tiếng nhật, 20% là tiếng anh =&gt; tên NCC cũng theo 2 ngôn ngữ này, còn các loại giấy tờ khác có thể là tiếng việt, tiếng anh
- Căn cứ vào nguồn kế thừa công nợ, điều kiện trên PO để phân loại cách đối chiếu chứng từ
 TH1: Nguồn hình thành là - Đặt cọc/ trả trước=&gt; Thanh toán trả trước. Đối chiếu tên NCC trên DNTT, PO, Ringi Khớp=&gt; OK
TH2: Nguồn hình thành công nợ là Kế thừa công nợ
+&gt;Các lần thanh toán không phải lần cuối: Đối chiếu  DNTT, PO, Ringi,  hóa đơn (nếu là trong nước), IN/PL
+&gt;Thanh toán lần cuối: Đối chiếu  DNTT, PO, Ringi,  hóa đơn (nếu là trong nước), IN/PL, BBNT hệ thống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</x:si>
  <x:si>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Tờ khai, IV/PL</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</x:si>
  <x:si>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Hóa đơn ( nếu trong nước), Tờ khai, IV/PL</x:t>
  </x:si>
  <x:si>
    <x:t xml:space="preserve">1. Số tiền trên DNTT = % số tiền theo tiến độ trên Payment term trên PO
(Payment term căn cứ theo điều kiện của PO)
- Lưu ý : nếu có ringi thì chỉ đối chiếu số tiền trên ringi với DNTT : số tiền trên ringi phải &gt;= tổng số tiền sum theo ringi đó trên DNTT , còn lại vẫn đối chiếu số tiền của các loại giấy tờ khác với nhau
2. Căn cứ vào nguồn kế thừa công nợ để đối chiếu thêm
TH1: Nguồn hình thành là - Đặt cọc/ trả trước=&gt; Không đối chiếu thêm gì
TH2: Nguồn hình thành công nợ là Kế thừa công nợ =&gt;Đối chiếu thêm số tiền DNTT =&lt;  Hóa đơn( nếu trong nước), Tờ khai, Ringi, IN/ PL</x:t>
  </x:si>
  <x:si>
    <x:t xml:space="preserve">- Dựa vào % số tiền trên PO và lần thanh toán nữa đúng không?
- Giải thích rõ chỗ này =&gt; Đối chiếu thêm số tiền DNTT =&lt;  Hóa đơn( nếu trong nước), Tờ khai, Ringi, IN/ PL
=&gt;Đúng, Trong nước thì đối chiếu với hóa đơn VAT, số tiền trên tờ khai và ringi. Còn nếu nước ngoài thì thay Vat bằng invoice PL</x:t>
  </x:si>
  <x:si>
    <x:t xml:space="preserve">TH1: Nguồn hình thành là - Đặt cọc/ trả trước=&gt; Bỏ qua không đối chiếu
TH2: Nguồn hình thành công nợ là Kế thừa công nợ  
- Tờ khai : dòng tổng trị giá hóa đơn (trang 1 )
- PO : shiping terms
-INV : nằm ở details ( nhiều điều kiện, fob, cif,.... và để lung tung chứ không cố định tại 1 vị trí)</x:t>
  </x:si>
  <x:si>
    <x:t xml:space="preserve">Deadline thanh toán trên ĐNTT Phù hợp với Payment term trên PO (căn cứ vào ngày thông quan trên Tờ khai để đặt điều kiện check với Payment term trên PO)
TH1: Nguồn hình thành là - Đặt cọc/ trả trước=&gt; Ngày thanh toán DNTT sau ngày PO
TH2: Nguồn hình thành là - Kế thừa công nợ: Ngày thanh toán sau ngày thông quan hoặc sau ngày của BBNT tùy theo điều kiện trên PO: % sau delivery thì nên tính theo ngày hoàn thành thông quan, % sau INV thì nên tính theo ngày INV, % sau BOL thì tính theo Bill</x:t>
  </x:si>
  <x:si>
    <x:t xml:space="preserve">Nếu Nguồn hình thành là - Đặt cọc/ trả trước=&gt; Không đối chiếu
Ngày hoàn thành kiểm tra trên tờ khai có OK , blank NG</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</x:si>
  <x:si>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</x:si>
  <x:si>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Số Ringi trên DNTT khớp Số Ringi trên Ringi đính kèm</x:t>
  </x:si>
  <x:si>
    <x:t xml:space="preserve">Số PO</x:t>
  </x:si>
  <x:si>
    <x:t xml:space="preserve">Chỉ áp dụng với thanh toán sau nghiệm thu. Thì số PO trên nghiệm thu= số PO</x:t>
  </x:si>
  <x:si>
    <x:t xml:space="preserve">XÂY DỰNG</x:t>
  </x:si>
  <x:si>
    <x:t xml:space="preserve">BBNT- Handover</x:t>
  </x:si>
  <x:si>
    <x:t xml:space="preserve">BB bàn giao vật tư, TB về đến công trường</x:t>
  </x:si>
  <x:si>
    <x:t xml:space="preserve">BBNT hiện trường </x:t>
  </x:si>
  <x:si>
    <x:t xml:space="preserve">BBNT sau 1 năm</x:t>
  </x:si>
  <x:si>
    <x:t xml:space="preserve">Ringi 80% là tiếng nhật, 20% là tiếng anh =&gt; tên NCC cũng theo 2 ngôn ngữ này, còn các loại giấy tờ khác có thể là tiếng việt, tiếng anh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(Diễn giải là thanh toán trả trước lần 1 =&gt; Lưu bản full hợp đồng thành 1 folder riêng có Mã code NCC+ Tên NCC=&gt; ngày 08/06/2026 Hoài chốt với Hòa bỏ lần 1 này, cứ chọn nguồn đặt cọc/ trả trước hiểu là tra trước, lần 1,2,3,4,.. chỉ ảnh hưởng rule của nguồn kế thừa công nợ)
TH2: Nguồn hình thành công nợ là Kế thừa công nợ
+&gt; Lần 1, 2: Tên NCC trên DNTT, Ringi, hóa đơn, tờ khai, BB vật tư, TB về đến công trường
+&gt; Lần 3, 4,5 : Tên NCC trên DNTT, Ringi, hóa đơn, BBNT hiện trường (xác nhận khối lượng hoàn thành công việc)
+&gt; Lần thanh toán trước lần cuối khi hoàn thành công việc: Tên NCC trên DNTT, Ringi, hóa đơn, BBNT
+&gt; Lần CUỐI: Tên NCC trên DNTT, Ringi, hóa đơn, BBNT và BBNT sau 1 năm.</x:t>
  </x:si>
  <x:si>
    <x:t xml:space="preserve">- Liệu có lần thanh toán thứ 6, 7, 8.... không?
=&gt; Hiện tại chưa thấy hợp đồng nào dài như thế
- BBNT, BBNT hiện trường và BBNT sau 1 năm phân biệt thế nào?
=&gt; Meiko sẽ gửi lại mẫu
- BB vật tư nhận biết ra sao?
=&gt; Meiko sẽ gửi lại mẫu
- Làm sao để xác định lần thanh toán trước lần cuối?
=&gt; Điều khoản hợp đồng sẽ là Thanh toán...% sau biên bản nghiệm thu/ hoàn thành công việc</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</x:si>
  <x:si>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Tờ khai</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</x:si>
  <x:si>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+&gt; Nếu Hóa đơn vật tư thì ngày hóa đơn khớp ngày  hóa đơn trên tờ khai
+&gt; Nếu Hóa đơn cho phần dịch vụ Ngày hóa đơn: Ngày hoá đơn khớp với ngày trên BBNT hiện trường (xác nhận khối lượng công việc hoàn thành) hoặc BBNT </x:t>
  </x:si>
  <x:si>
    <x:t xml:space="preserve">- Cho em cách phân biệt Hóa đơn vật tư và hóa đơn cho phần dịch vụ, có ví dụ mẫu để xem thì tốt!
- Cho em cách phân biệt BBNT hệ thống và BBNT hiện trường, BBNT sau 1 năm, có ví dụ mẫu để xem thì tốt!
=&gt; Meiko gửi lại mẫu. Mẫu đang xin CT</x:t>
  </x:si>
  <x:si>
    <x:t xml:space="preserve">1. Số tiền DNTT Khớp với điều kiện thanh toán trên hợp đồng.
2. Tổng số tiền trên hợp đồng phải nhỏ hơn hoặc bằng trên Ringi
3. Căn cứ vào nguồn kế thừa công nợ để đối chiếu thêm
TH1: Nguồn hình thành là - Đặt cọc/ trả trước=&gt; Không đối chiếu thêm gì
TH2: Nguồn hình thành công nợ là Kế thừa công nợ =&gt;Số tiền thanh toán theo hóa đơn =&lt; số tiền trên hóa đơn tương ứng</x:t>
  </x:si>
  <x:si>
    <x:t xml:space="preserve">Số tiền trên tờ khai</x:t>
  </x:si>
  <x:si>
    <x:t xml:space="preserve">Số tiền trên Tờ khai khai cho hoá đơn đó khớp với số tiền trên Hoá đơn(Check số tiền của hoá đơn với số tiền trên tờ khai). Nếu NG thì người check quay lại Folder Hợp đồng để check xem có phải thuộc trường hợp được miễn khai báo HQ không?</x:t>
  </x:si>
  <x:si>
    <x:t xml:space="preserve">TH1 : trong nước
- Hóa đơn (VAT) có chữ ký điện tử bên bán
- Hợp đồng có cả chữ ký và con dấu, xác nhận của 2 bên mua và bán
- IVN/PL ký điện từ, chữ ký con dấu
- Các loại biên bản nghiệm thu phải có dấu hoặc chữ ký của các hai bên mua và bán
TH2 : nước ngoài
- HĐ có chữ ký / con dấu của cả 2 bên mua và bán
- IVN/PL chữ ký điện tử, dấu / chữ kỹ
*** Có thể phân biệt trong nước và nước ngoài ở PO bằng trường địa chỉ </x:t>
  </x:si>
  <x:si>
    <x:t xml:space="preserve">- Các loại biên bản nghiệm thu có cần luôn luôn phải kiểm tra tình trạng có dấu hoặc chữ ký của các hai bên mua và bán hay không? Hiện tại em không thấy tích vào!
=&gt; Có, nhưng thường chỉ cần có xác nhận bằng chữ ký cũng được. Không cần bắt buộc cả dấu và chữ ký</x:t>
  </x:si>
  <x:si>
    <x:t xml:space="preserve">Ngày thanh toán</x:t>
  </x:si>
  <x:si>
    <x:t xml:space="preserve">- Căn cứ vào điều kiện hợp đồng và nguồn kế thừa công nợ để phân loại cách đối chiếu chứng từ
 TH1: Nguồn hình thành là - Đặt cọc/ trả trước=&gt; Ngày thanh toán sau ngày hợp đồng
TH2: Nguồn hình thành công nợ là Kế thừa công nợ
+&gt; Lần 1,2: Ngày thanh toán sau ngày BB bàn giao Vật tư, TB đến công trường
+&gt; Lần 3, 4 ,5 : Ngày thanh toán sau ngày BBNT hiện trường (xác nhận khối lượng hoàn thành công việc)
+&gt; Lần thanh toán trước lần cuối khi hoàn thành công việc: Ngày thanh toán sau ngày BBNT hiện thống
+&gt; Lần CUỐI: Ngày thanh toán sau  ngày  BBNT ít nhất 1 năm và sau ngày BBNT sau 1 năm.</x:t>
  </x:si>
  <x:si>
    <x:t xml:space="preserve">- Với trường hợp lần 1 thì sao?
=&gt; Chính là TH1:Thanh toán trả trước</x:t>
  </x:si>
  <x:si>
    <x:t xml:space="preserve">- Căn cứ vào điều kiện hợp đồng và nguồn kế thừa công nợ để phân loại cách đối chiếu chứng từ
 TH1: Nguồn hình thành là - Đặt cọc/ trả trước=&gt; Số hợp đồng trên DNTT và HĐ khớp
TH2: Nguồn hình thành công nợ là Kế thừa công nợ
+&gt; Lần 1,2:  DNTT, BB bàn giao Vật tư, TB đến công trường
+&gt; Lần 3, 4, 5  : DNTT, BBNT hiện trường (xác nhận khối lượng hoàn thành công việc)
+&gt; Lần thanh toán trước lần cuối khi hoàn thành công việc: DNTT,BBNT-Handover, BBNT hiện thống
+&gt; Lần CUỐI: DNTT, BBNT-Handover, BBNT sau 1 năm.</x:t>
  </x:si>
  <x:si>
    <x:t xml:space="preserve">Bỏ cột này</x:t>
  </x:si>
  <x:si>
    <x:t xml:space="preserve">OTHERS</x:t>
  </x:si>
  <x:si>
    <x:t xml:space="preserve">1. Tạo Folder theo Code NCC+ Tên NCC để lưu bản full của từng hợp đồng </x:t>
  </x:si>
  <x:si>
    <x:t xml:space="preserve">2. Tạo thêm 1 dòng để chọn lần thanh toán để dễ dàng hơn cho tạo kiều kiện AI check thanh toán.
Xem ảnh bên chỗ màu CAM tạo mục lần thanh toán " Lần 1, Lần 2,Lần 3, Lần 4, Lần 5, Lần CUỐI"</x:t>
  </x:si>
  <x:si>
    <x:t xml:space="preserve">- Liệu có thêm các Lần 6, 7, 8, 9, 10,.... hay không?</x:t>
  </x:si>
  <x:si>
    <x:t xml:space="preserve">Người làm thanh toán</x:t>
  </x:si>
  <x:si>
    <x:t xml:space="preserve">Đính hợp đồng: </x:t>
  </x:si>
  <x:si>
    <x:t xml:space="preserve">Lần 1: ĐÍnh HĐ Full bao gồm toàn bộ phụ lục, báo giá và chi tiết có đề cập trên hợp đồng</x:t>
  </x:si>
  <x:si>
    <x:t xml:space="preserve">Lần2, 3,4,5,6.. không đính kèm nữa =&gt; Yêu cầu AI lưu lại toàn bộ hợp đồng vào một folder riêng theo mã + Tên NCC</x:t>
  </x:si>
  <x:si>
    <x:t xml:space="preserve">- Nói rõ hơn chỗ này. AI sẽ lưu, và từ lần 2 lần 3 tự lấy thông tin hợp đồng ra phải không? Sẽ lưu trữ ở đâu để dể quản lý…
=&gt; Lưu vào ổ chung như lưu các bộ thanh toán sau khi check. Chi tiết lưu như nào trao đổi lại với chị Dân</x:t>
  </x:si>
  <x:si>
    <x:t xml:space="preserve">KHÁC ( KHÁCH MỚI GỬI YÊU CẦU NGÀY  13/08/2026)</x:t>
  </x:si>
  <x:si>
    <x:t xml:space="preserve">Hóa đơn- VN
( Vat_ Số hóa đơn)</x:t>
  </x:si>
  <x:si>
    <x:t xml:space="preserve">Hợp đồng
(CT_ Số hợp đồng)</x:t>
  </x:si>
  <x:si>
    <x:t xml:space="preserve">PO
( PO_ Số PO)</x:t>
  </x:si>
  <x:si>
    <x:t xml:space="preserve">Invoice- Nước ngoài
(IV_Số invoice)</x:t>
  </x:si>
  <x:si>
    <x:t xml:space="preserve">BBNT
(Handover_Số PO/hợp đồng)</x:t>
  </x:si>
  <x:si>
    <x:t xml:space="preserve">Ringi
(Ringi_Số ringi)</x:t>
  </x:si>
  <x:si>
    <x:t xml:space="preserve"> </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</x:si>
  <x:si>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 Lần 1: Tên NCC trên DNTT, Ringi, hóa đơn, nghiệm thu, hợp đồng
Diễn giải là thanh toán trả trước lần 1 =&gt; Lưu bản full hợp đồng thành 1 folder riêng có Mã code
+&gt; Lần 2 trở đi (nhưng không phải lần cuối) : Tên NCC trên DNTT, Ringi, hóa đơn, Nghiệm thu
+&gt;+&gt;Thanh toán lần cuối: Đối chiếu  DNTT, hợp đồng, Ringi,  hóa đơn.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</x:si>
  <x:si>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x:t>
  </x:si>
  <x:si>
    <x:t xml:space="preserve">- Căn cứ vào nguồn kế thừa công nợ để phân loại cách đối chiếu chứng từ
TH1: Nguồn hình thành là - Đặt cọc/ trả trước=&gt; DNTT, Hợp đồng, Ringi
TH2: Nguồn hình thành công nợ là Kế thừa công nợ=&gt; DNTT, Hợp đồng, Ringi, Hóa đơn- VN hoặc Invocie- Nước ngoài</x:t>
  </x:si>
  <x:si>
    <x:t xml:space="preserve">Số Ringi trên DNTT khớp Số Ringi trên Ringi đính kèm, hợp đồng</x:t>
  </x:si>
</x:sst>
</file>

<file path=xl/styles.xml><?xml version="1.0" encoding="utf-8"?>
<x:styleSheet xmlns:x="http://schemas.openxmlformats.org/spreadsheetml/2006/main">
  <x:numFmts count="14">
    <x:numFmt numFmtId="164" formatCode="General"/>
    <x:numFmt numFmtId="165" formatCode="_-* #,##0.00\ _₫_-;\-* #,##0.00\ _₫_-;_-* \-??\ _₫_-;_-@_-"/>
    <x:numFmt numFmtId="166" formatCode="_-* #,##0.00_-;\-* #,##0.00_-;_-* \-??_-;_-@_-"/>
    <x:numFmt numFmtId="167" formatCode="_-* #,##0\ _₫_-;\-* #,##0\ _₫_-;_-* &quot;- &quot;_₫_-;_-@_-"/>
    <x:numFmt numFmtId="168" formatCode="_-* #,##0.00&quot; ₫&quot;_-;\-* #,##0.00&quot; ₫&quot;_-;_-* \-??&quot; ₫&quot;_-;_-@_-"/>
    <x:numFmt numFmtId="169" formatCode="_-* #,##0&quot; ₫&quot;_-;\-* #,##0&quot; ₫&quot;_-;_-* &quot;- ₫&quot;_-;_-@_-"/>
    <x:numFmt numFmtId="170" formatCode="0%"/>
    <x:numFmt numFmtId="171" formatCode="dd/mm/yyyy"/>
    <x:numFmt numFmtId="172" formatCode="@"/>
    <x:numFmt numFmtId="173" formatCode="0.00%"/>
    <x:numFmt numFmtId="174" formatCode="0.00"/>
    <x:numFmt numFmtId="175" formatCode="0"/>
    <x:numFmt numFmtId="176" formatCode="0.0%"/>
    <x:numFmt numFmtId="177" formatCode="0.0&quot; phút&quot;"/>
  </x:numFmts>
  <x:fonts count="80">
    <x:font>
      <x:sz val="10"/>
      <x:name val="Arial"/>
      <x:family val="2"/>
    </x:font>
    <x:font>
      <x:sz val="10"/>
      <x:name val="Arial"/>
    </x:font>
    <x:font>
      <x:sz val="10"/>
      <x:name val="Arial"/>
    </x:font>
    <x:font>
      <x:sz val="10"/>
      <x:name val="Arial"/>
    </x:font>
    <x:font>
      <x:sz val="11"/>
      <x:color rgb="FF9C0006"/>
      <x:name val="Calibri"/>
    </x:font>
    <x:font>
      <x:sz val="10"/>
      <x:name val="Arial"/>
    </x:font>
    <x:font>
      <x:sz val="11"/>
      <x:color theme="1"/>
      <x:name val="Calibri"/>
    </x:font>
    <x:font>
      <x:sz val="11"/>
      <x:color rgb="FF006100"/>
      <x:name val="Calibri"/>
    </x:font>
    <x:font>
      <x:sz val="11"/>
      <x:color theme="1"/>
      <x:name val="Times New Roman"/>
    </x:font>
    <x:font>
      <x:sz val="11"/>
      <x:name val="Times New Roman"/>
    </x:font>
    <x:font>
      <x:b/>
      <x:sz val="24"/>
      <x:color theme="1"/>
      <x:name val="Times New Roman"/>
    </x:font>
    <x:font>
      <x:b/>
      <x:sz val="14"/>
      <x:color theme="0"/>
      <x:name val="Times New Roman"/>
    </x:font>
    <x:font>
      <x:b/>
      <x:sz val="14"/>
      <x:name val="Times New Roman"/>
    </x:font>
    <x:font>
      <x:b/>
      <x:sz val="14"/>
      <x:color theme="1"/>
      <x:name val="Times New Roman"/>
    </x:font>
    <x:font>
      <x:sz val="11"/>
      <x:color rgb="FF00B050"/>
      <x:name val="Times New Roman"/>
    </x:font>
    <x:font>
      <x:b/>
      <x:sz val="11"/>
      <x:color rgb="FFFF0000"/>
      <x:name val="Times New Roman"/>
    </x:font>
    <x:font>
      <x:sz val="11"/>
      <x:color rgb="FF006100"/>
      <x:name val="Times New Roman"/>
    </x:font>
    <x:font>
      <x:sz val="11"/>
      <x:color theme="0"/>
      <x:name val="Times New Roman"/>
    </x:font>
    <x:font>
      <x:sz val="11"/>
      <x:color rgb="FF151515"/>
      <x:name val="Times New Roman"/>
    </x:font>
    <x:font>
      <x:sz val="11"/>
      <x:color rgb="FFFF0000"/>
      <x:name val="Times New Roman"/>
    </x:font>
    <x:font>
      <x:sz val="11"/>
      <x:color rgb="FF9C0006"/>
      <x:name val="Times New Roman"/>
    </x:font>
    <x:font>
      <x:b/>
      <x:sz val="11"/>
      <x:name val="Times New Roman"/>
    </x:font>
    <x:font>
      <x:b/>
      <x:sz val="14"/>
      <x:color rgb="FFFF0000"/>
      <x:name val="Times New Roman"/>
    </x:font>
    <x:font>
      <x:b/>
      <x:sz val="11"/>
      <x:color rgb="FF000000"/>
      <x:name val="Times New Roman"/>
    </x:font>
    <x:font>
      <x:sz val="11"/>
      <x:color rgb="FF000000"/>
      <x:name val="Times New Roman"/>
    </x:font>
    <x:font>
      <x:sz val="10"/>
      <x:name val="Times New Roman"/>
    </x:font>
    <x:font>
      <x:b/>
      <x:sz val="13"/>
      <x:color rgb="FFFF0000"/>
      <x:name val="Times New Roman"/>
    </x:font>
    <x:font>
      <x:sz val="10"/>
      <x:color theme="1"/>
      <x:name val="Calibri"/>
    </x:font>
    <x:font>
      <x:sz val="10"/>
      <x:color rgb="FFFF0000"/>
      <x:name val="Times New Roman"/>
    </x:font>
    <x:font>
      <x:sz val="10"/>
      <x:color theme="1"/>
      <x:name val="Times New Roman"/>
    </x:font>
    <x:font>
      <x:sz val="10"/>
      <x:color rgb="FF000000"/>
      <x:name val="Times New Roman"/>
    </x:font>
    <x:font>
      <x:b/>
      <x:sz val="14"/>
      <x:color rgb="FFFFFFFF"/>
      <x:name val="Times New Roman"/>
    </x:font>
    <x:font>
      <x:b/>
      <x:sz val="14"/>
      <x:color rgb="FF000000"/>
      <x:name val="Times New Roman"/>
    </x:font>
    <x:font>
      <x:b/>
      <x:sz val="18"/>
      <x:color rgb="FFFFFFFF"/>
      <x:name val="Times New Roman"/>
    </x:font>
    <x:font>
      <x:sz val="1"/>
      <x:color rgb="FFFFFFFF"/>
      <x:name val="Times New Roman"/>
    </x:font>
    <x:font>
      <x:b/>
      <x:sz val="10"/>
      <x:color rgb="FFFFFFFF"/>
      <x:name val="Times New Roman"/>
    </x:font>
    <x:font>
      <x:b/>
      <x:sz val="10"/>
      <x:color rgb="FF1C1C1C"/>
      <x:name val="Times New Roman"/>
    </x:font>
    <x:font>
      <x:b/>
      <x:sz val="20"/>
      <x:color rgb="FF17365D"/>
      <x:name val="Times New Roman"/>
    </x:font>
    <x:font>
      <x:b/>
      <x:sz val="12"/>
      <x:color rgb="FFFFFFFF"/>
      <x:name val="Times New Roman"/>
    </x:font>
    <x:font>
      <x:sz val="12"/>
      <x:color rgb="FF1C1C1C"/>
      <x:name val="Times New Roman"/>
    </x:font>
    <x:font>
      <x:sz val="12"/>
      <x:color rgb="FF1C1C1C"/>
      <x:name val="Arial"/>
    </x:font>
    <x:font>
      <x:sz val="10"/>
      <x:color rgb="FF303030"/>
      <x:name val="Times New Roman"/>
    </x:font>
    <x:font>
      <x:b/>
      <x:sz val="11"/>
      <x:color rgb="FFFFFFFF"/>
      <x:name val="Times New Roman"/>
    </x:font>
    <x:font>
      <x:sz val="10"/>
      <x:color rgb="FF1F1F1F"/>
      <x:name val="Times New Roman"/>
    </x:font>
    <x:font>
      <x:b/>
      <x:sz val="10"/>
      <x:color rgb="FF302709"/>
      <x:name val="Times New Roman"/>
    </x:font>
    <x:font>
      <x:sz val="10"/>
      <x:color rgb="FF1C1C1C"/>
      <x:name val="Times New Roman"/>
    </x:font>
    <x:font>
      <x:sz val="10"/>
      <x:color rgb="FF302709"/>
      <x:name val="Times New Roman"/>
    </x:font>
    <x:font>
      <x:sz val="9"/>
      <x:color rgb="FF1C1C1C"/>
      <x:name val="Times New Roman"/>
    </x:font>
    <x:font>
      <x:b/>
      <x:sz val="10"/>
      <x:color rgb="FF17365D"/>
      <x:name val="Times New Roman"/>
    </x:font>
    <x:font>
      <x:sz val="10"/>
      <x:color rgb="FF404040"/>
      <x:name val="Times New Roman"/>
    </x:font>
    <x:font>
      <x:b/>
      <x:sz val="18"/>
      <x:color rgb="FF000000"/>
      <x:name val="Calibri"/>
      <x:family val="2"/>
    </x:font>
    <x:font>
      <x:sz val="10"/>
      <x:color rgb="FF000000"/>
      <x:name val="Calibri"/>
      <x:family val="2"/>
    </x:font>
    <x:font>
      <x:b/>
      <x:sz val="10"/>
      <x:color rgb="FF000000"/>
      <x:name val="Calibri"/>
      <x:family val="2"/>
    </x:font>
    <x:font>
      <x:b/>
      <x:sz val="20"/>
      <x:color rgb="FFFFFFFF"/>
      <x:name val="Times New Roman"/>
    </x:font>
    <x:font>
      <x:sz val="12"/>
      <x:color theme="1"/>
      <x:name val="Times New Roman"/>
    </x:font>
    <x:font>
      <x:b/>
      <x:sz val="16"/>
      <x:color theme="1"/>
      <x:name val="Times New Roman"/>
    </x:font>
    <x:font>
      <x:b/>
      <x:sz val="12"/>
      <x:color theme="1"/>
      <x:name val="Times New Roman"/>
    </x:font>
    <x:font>
      <x:b/>
      <x:sz val="12"/>
      <x:color rgb="FF000000"/>
      <x:name val="Times New Roman"/>
    </x:font>
    <x:font>
      <x:b/>
      <x:sz val="12"/>
      <x:color rgb="FFFF0000"/>
      <x:name val="Times New Roman"/>
    </x:font>
    <x:font>
      <x:b/>
      <x:sz val="12"/>
      <x:name val="Times New Roman"/>
    </x:font>
    <x:font>
      <x:b/>
      <x:sz val="12"/>
      <x:color rgb="FF9C0006"/>
      <x:name val="Times New Roman"/>
    </x:font>
    <x:font>
      <x:sz val="12"/>
      <x:color rgb="FF000000"/>
      <x:name val="Times New Roman"/>
    </x:font>
    <x:font>
      <x:sz val="12"/>
      <x:color rgb="FFFF0000"/>
      <x:name val="Times New Roman"/>
    </x:font>
    <x:font>
      <x:sz val="12"/>
      <x:name val="Times New Roman"/>
    </x:font>
    <x:font>
      <x:b/>
      <x:sz val="10"/>
      <x:color rgb="FF404040"/>
      <x:name val="Times New Roman"/>
    </x:font>
    <x:font>
      <x:b/>
      <x:sz val="15"/>
      <x:color rgb="FFFFFFFF"/>
      <x:name val="Times New Roman"/>
      <x:family val="1"/>
    </x:font>
    <x:font>
      <x:b/>
      <x:sz val="10"/>
      <x:color rgb="FFFFFFFF"/>
      <x:name val="Times New Roman"/>
      <x:family val="1"/>
    </x:font>
    <x:font>
      <x:sz val="10"/>
      <x:name val="Times New Roman"/>
      <x:family val="1"/>
    </x:font>
    <x:font>
      <x:b/>
      <x:sz val="19"/>
      <x:color rgb="FFFFFFFF"/>
      <x:name val="Times New Roman"/>
    </x:font>
    <x:font>
      <x:b/>
      <x:sz val="12"/>
      <x:color rgb="FF00B050"/>
      <x:name val="Times New Roman"/>
    </x:font>
    <x:font>
      <x:sz val="409.55"/>
      <x:color rgb="FF000000"/>
      <x:name val="Times New Roman"/>
      <x:family val="1"/>
    </x:font>
    <x:font>
      <x:sz val="12"/>
      <x:color rgb="FF00B050"/>
      <x:name val="Times New Roman"/>
    </x:font>
    <x:font>
      <x:sz val="409.55"/>
      <x:color rgb="FF000000"/>
      <x:name val="Times New Roman"/>
    </x:font>
    <x:font>
      <x:b/>
      <x:sz val="409.55"/>
      <x:color rgb="FF000000"/>
      <x:name val="Times New Roman"/>
      <x:family val="1"/>
    </x:font>
    <x:font>
      <x:b/>
      <x:sz val="12"/>
      <x:color rgb="FF00CC00"/>
      <x:name val="Times New Roman"/>
    </x:font>
    <x:font>
      <x:sz val="12"/>
      <x:color rgb="FF0000FF"/>
      <x:name val="Times New Roman"/>
    </x:font>
    <x:font>
      <x:sz val="12"/>
      <x:color rgb="FF000000"/>
      <x:name val="Times New Roman"/>
      <x:family val="1"/>
    </x:font>
    <x:font>
      <x:b/>
      <x:sz val="16"/>
      <x:color rgb="FFFF0000"/>
      <x:name val="Times New Roman"/>
    </x:font>
    <x:font>
      <x:b/>
      <x:sz val="409.55"/>
      <x:color rgb="FF000000"/>
      <x:name val="Times New Roman"/>
    </x:font>
    <x:font>
      <x:sz val="409.55"/>
      <x:color rgb="FF00B050"/>
      <x:name val="Times New Roman"/>
    </x:font>
  </x:fonts>
  <x:fills count="62">
    <x:fill>
      <x:patternFill patternType="none"/>
    </x:fill>
    <x:fill>
      <x:patternFill patternType="gray125"/>
    </x:fill>
    <x:fill>
      <x:patternFill patternType="solid">
        <x:fgColor rgb="FFFFC7CE"/>
      </x:patternFill>
    </x:fill>
    <x:fill>
      <x:patternFill patternType="solid">
        <x:fgColor rgb="FFC5EECB"/>
      </x:patternFill>
    </x:fill>
    <x:fill>
      <x:patternFill patternType="solid">
        <x:fgColor rgb="FF0070C0"/>
      </x:patternFill>
    </x:fill>
    <x:fill>
      <x:patternFill patternType="solid">
        <x:fgColor rgb="FFFFD966"/>
      </x:patternFill>
    </x:fill>
    <x:fill>
      <x:patternFill patternType="solid">
        <x:fgColor rgb="FFFFFF00"/>
      </x:patternFill>
    </x:fill>
    <x:fill>
      <x:patternFill patternType="solid">
        <x:fgColor rgb="FFFF0000"/>
      </x:patternFill>
    </x:fill>
    <x:fill>
      <x:patternFill patternType="solid">
        <x:fgColor theme="9" tint="0.7998"/>
      </x:patternFill>
    </x:fill>
    <x:fill>
      <x:patternFill patternType="solid">
        <x:fgColor theme="4" tint="0.7998"/>
      </x:patternFill>
    </x:fill>
    <x:fill>
      <x:patternFill patternType="solid">
        <x:fgColor theme="0"/>
      </x:patternFill>
    </x:fill>
    <x:fill>
      <x:patternFill patternType="solid">
        <x:fgColor rgb="FF00B753"/>
      </x:patternFill>
    </x:fill>
    <x:fill>
      <x:patternFill patternType="solid">
        <x:fgColor theme="7" tint="0.5996"/>
      </x:patternFill>
    </x:fill>
    <x:fill>
      <x:patternFill patternType="solid">
        <x:fgColor rgb="FFFFFF99"/>
      </x:patternFill>
    </x:fill>
    <x:fill>
      <x:patternFill patternType="solid">
        <x:fgColor rgb="FFA6D085"/>
      </x:patternFill>
    </x:fill>
    <x:fill>
      <x:patternFill patternType="solid">
        <x:fgColor rgb="FF77BC65"/>
      </x:patternFill>
    </x:fill>
    <x:fill>
      <x:patternFill patternType="solid">
        <x:fgColor rgb="FFFF972F"/>
      </x:patternFill>
    </x:fill>
    <x:fill>
      <x:patternFill patternType="solid">
        <x:fgColor rgb="FFFFE994"/>
      </x:patternFill>
    </x:fill>
    <x:fill>
      <x:patternFill patternType="solid">
        <x:fgColor rgb="FF225384"/>
      </x:patternFill>
    </x:fill>
    <x:fill>
      <x:patternFill patternType="solid">
        <x:fgColor theme="5" tint="-0.25"/>
      </x:patternFill>
    </x:fill>
    <x:fill>
      <x:patternFill patternType="solid">
        <x:fgColor theme="9" tint="0.3996"/>
      </x:patternFill>
    </x:fill>
    <x:fill>
      <x:patternFill patternType="darkGray">
        <x:fgColor rgb="FF6FA97B"/>
        <x:bgColor rgb="FF70AD47"/>
      </x:patternFill>
    </x:fill>
    <x:fill>
      <x:patternFill patternType="solid">
        <x:fgColor rgb="FF17365D"/>
      </x:patternFill>
    </x:fill>
    <x:fill>
      <x:patternFill patternType="solid">
        <x:fgColor rgb="FF265788"/>
      </x:patternFill>
    </x:fill>
    <x:fill>
      <x:patternFill patternType="solid">
        <x:fgColor rgb="FF0F736E"/>
      </x:patternFill>
    </x:fill>
    <x:fill>
      <x:patternFill patternType="solid">
        <x:fgColor rgb="FF70AD47"/>
      </x:patternFill>
    </x:fill>
    <x:fill>
      <x:patternFill patternType="solid">
        <x:fgColor rgb="FF9D1F26"/>
      </x:patternFill>
    </x:fill>
    <x:fill>
      <x:patternFill patternType="solid">
        <x:fgColor rgb="FFFFDE59"/>
      </x:patternFill>
    </x:fill>
    <x:fill>
      <x:patternFill patternType="mediumGray">
        <x:fgColor rgb="FF065306"/>
        <x:bgColor rgb="FF363636"/>
      </x:patternFill>
    </x:fill>
    <x:fill>
      <x:patternFill patternType="darkGray">
        <x:fgColor rgb="FF3F3F3E"/>
        <x:bgColor rgb="FF363636"/>
      </x:patternFill>
    </x:fill>
    <x:fill>
      <x:patternFill patternType="darkGray">
        <x:fgColor rgb="FFC85A0C"/>
        <x:bgColor rgb="FFCF5A08"/>
      </x:patternFill>
    </x:fill>
    <x:fill>
      <x:patternFill patternType="solid">
        <x:fgColor rgb="FF3F3F3E"/>
      </x:patternFill>
    </x:fill>
    <x:fill>
      <x:patternFill patternType="solid">
        <x:fgColor rgb="FFFFD428"/>
      </x:patternFill>
    </x:fill>
    <x:fill>
      <x:patternFill patternType="solid">
        <x:fgColor rgb="FFE2F0E1"/>
      </x:patternFill>
    </x:fill>
    <x:fill>
      <x:patternFill patternType="solid">
        <x:fgColor rgb="FFFFDBB6"/>
      </x:patternFill>
    </x:fill>
    <x:fill>
      <x:patternFill patternType="solid">
        <x:fgColor rgb="FFFFF5CE"/>
      </x:patternFill>
    </x:fill>
    <x:fill>
      <x:patternFill patternType="darkGray">
        <x:fgColor rgb="FF265788"/>
        <x:bgColor rgb="FF225384"/>
      </x:patternFill>
    </x:fill>
    <x:fill>
      <x:patternFill patternType="solid">
        <x:fgColor rgb="FFF2F2F2"/>
      </x:patternFill>
    </x:fill>
    <x:fill>
      <x:patternFill patternType="solid">
        <x:fgColor rgb="FF1F4E78"/>
      </x:patternFill>
    </x:fill>
    <x:fill>
      <x:patternFill patternType="mediumGray">
        <x:fgColor rgb="FF8E1334"/>
        <x:bgColor rgb="FF9D1F26"/>
      </x:patternFill>
    </x:fill>
    <x:fill>
      <x:patternFill patternType="solid">
        <x:fgColor rgb="FFFFC000"/>
      </x:patternFill>
    </x:fill>
    <x:fill>
      <x:patternFill patternType="solid">
        <x:fgColor rgb="FFDEE6EF"/>
      </x:patternFill>
    </x:fill>
    <x:fill>
      <x:patternFill patternType="darkGray">
        <x:fgColor rgb="FFE2F0E1"/>
        <x:bgColor rgb="FFE2F0D9"/>
      </x:patternFill>
    </x:fill>
    <x:fill>
      <x:patternFill patternType="solid">
        <x:fgColor rgb="FFD9EAF7"/>
      </x:patternFill>
    </x:fill>
    <x:fill>
      <x:patternFill patternType="solid">
        <x:fgColor rgb="FFCF5A08"/>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C6E0B4"/>
      </x:patternFill>
    </x:fill>
    <x:fill>
      <x:patternFill patternType="solid">
        <x:fgColor rgb="FFFFAB95"/>
      </x:patternFill>
    </x:fill>
    <x:fill>
      <x:patternFill patternType="solid">
        <x:fgColor rgb="FF00CC00"/>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s>
  <x:borders count="20">
    <x:border diagonalUp="0" diagonalDown="0">
      <x:left/>
      <x:right/>
      <x:top/>
      <x:bottom/>
      <x:diagonal/>
    </x:border>
    <x:border diagonalUp="0" diagonalDown="0">
      <x:left style="thin"/>
      <x:right style="thin"/>
      <x:top style="thin"/>
      <x:bottom style="thin"/>
      <x:diagonal/>
    </x:border>
    <x:border diagonalUp="0" diagonalDown="0">
      <x:left style="thin"/>
      <x:right/>
      <x:top/>
      <x:bottom style="thin"/>
      <x:diagonal/>
    </x:border>
    <x:border diagonalUp="0" diagonalDown="0">
      <x:left style="thin"/>
      <x:right style="thin"/>
      <x:top style="thin"/>
      <x:bottom/>
      <x:diagonal/>
    </x:border>
    <x:border diagonalUp="0" diagonalDown="0">
      <x:left/>
      <x:right style="thin"/>
      <x:top style="thin"/>
      <x:bottom/>
      <x:diagonal/>
    </x:border>
    <x:border diagonalUp="0" diagonalDown="0">
      <x:left/>
      <x:right style="thin"/>
      <x:top style="thin"/>
      <x:bottom style="thin"/>
      <x:diagonal/>
    </x:border>
    <x:border diagonalUp="0" diagonalDown="0">
      <x:left style="thin"/>
      <x:right/>
      <x:top style="thin"/>
      <x:bottom style="thin"/>
      <x:diagonal/>
    </x:border>
    <x:border diagonalUp="0" diagonalDown="0">
      <x:left style="thin"/>
      <x:right style="thin"/>
      <x:top/>
      <x:bottom style="thin"/>
      <x:diagonal/>
    </x:border>
    <x:border diagonalUp="0" diagonalDown="0">
      <x:left style="thin"/>
      <x:right/>
      <x:top/>
      <x:bottom/>
      <x:diagonal/>
    </x:border>
    <x:border diagonalUp="0" diagonalDown="0">
      <x:left style="thin">
        <x:color rgb="FFD9E2F2"/>
      </x:left>
      <x:right style="thin">
        <x:color rgb="FFD9E2F2"/>
      </x:right>
      <x:top style="thin">
        <x:color rgb="FFD9E2F2"/>
      </x:top>
      <x:bottom style="thin">
        <x:color rgb="FFD9E2F2"/>
      </x:bottom>
      <x:diagonal/>
    </x:border>
    <x:border diagonalUp="0" diagonalDown="0">
      <x:left style="thin"/>
      <x:right/>
      <x:top style="thin"/>
      <x:bottom/>
      <x:diagonal/>
    </x:border>
    <x:border diagonalUp="0" diagonalDown="0">
      <x:left/>
      <x:right/>
      <x:top style="thin"/>
      <x:bottom style="thin"/>
      <x:diagonal/>
    </x:border>
    <x:border diagonalUp="0" diagonalDown="0">
      <x:left/>
      <x:right/>
      <x:top style="thin"/>
      <x:bottom/>
      <x:diagonal/>
    </x:border>
    <x:border diagonalUp="0" diagonalDown="0">
      <x:left style="thin">
        <x:color rgb="FFB4C6E7"/>
      </x:left>
      <x:right style="thin">
        <x:color rgb="FFB4C6E7"/>
      </x:right>
      <x:top style="thin">
        <x:color rgb="FFB4C6E7"/>
      </x:top>
      <x:bottom style="thin">
        <x:color rgb="FFB4C6E7"/>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thin">
        <x:color rgb="FFAFC5A7"/>
      </x:left>
      <x:right style="thin">
        <x:color rgb="FFAFC5A7"/>
      </x:right>
      <x:top style="thin">
        <x:color rgb="FFAFC5A7"/>
      </x:top>
      <x:bottom style="thin">
        <x:color rgb="FFAFC5A7"/>
      </x:bottom>
      <x:diagonal/>
    </x:border>
    <x:border diagonalUp="0" diagonalDown="0">
      <x:left/>
      <x:right/>
      <x:top/>
      <x:bottom style="thin"/>
      <x:diagonal/>
    </x:border>
    <x:border diagonalUp="0" diagonalDown="0">
      <x:left/>
      <x:right style="thin"/>
      <x:top/>
      <x:bottom style="thin"/>
      <x:diagonal/>
    </x:border>
    <x:border diagonalUp="0" diagonalDown="0">
      <x:left style="thin">
        <x:color rgb="FF808080"/>
      </x:left>
      <x:right style="thin">
        <x:color rgb="FF808080"/>
      </x:right>
      <x:top style="thin">
        <x:color rgb="FF808080"/>
      </x:top>
      <x:bottom style="thin">
        <x:color rgb="FF808080"/>
      </x:bottom>
      <x:diagonal/>
    </x:border>
    <x:border diagonalUp="0" diagonalDown="0">
      <x:left style="thin">
        <x:color rgb="FFA6A6A6"/>
      </x:left>
      <x:right style="thin">
        <x:color rgb="FFA6A6A6"/>
      </x:right>
      <x:top style="thin">
        <x:color rgb="FFA6A6A6"/>
      </x:top>
      <x:bottom style="thin">
        <x:color rgb="FFA6A6A6"/>
      </x:bottom>
      <x:diagonal/>
    </x:border>
  </x:borders>
  <x:cellStyleXfs count="116">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4" fontId="7" fillId="3"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1" fillId="0" borderId="0" applyFont="1" applyBorder="1" applyAlignment="1" applyProtection="1">
      <x:alignment horizontal="general" vertical="bottom" wrapText="0" shrinkToFit="0"/>
      <x:protection locked="1" hidden="0"/>
    </x:xf>
  </x:cellStyleXfs>
  <x:cellXfs count="652">
    <x:xf numFmtId="164" fontId="0" fillId="0" borderId="0" xfId="0" applyFont="0" applyBorder="0" applyAlignment="0" applyProtection="0">
      <x:alignment horizontal="general" vertical="bottom" wrapText="0" shrinkToFit="0"/>
      <x:protection locked="1" hidden="0"/>
    </x:xf>
    <x:xf numFmtId="164" fontId="8" fillId="0" borderId="0" xfId="109" applyFont="1" applyBorder="0" applyAlignment="1" applyProtection="1">
      <x:alignment horizontal="center" vertical="center" wrapText="1" shrinkToFit="0"/>
      <x:protection locked="1" hidden="0"/>
    </x:xf>
    <x:xf numFmtId="171" fontId="8" fillId="0" borderId="0" xfId="109" applyFont="1" applyBorder="0" applyAlignment="1" applyProtection="1">
      <x:alignment horizontal="center" vertical="center" wrapText="1" shrinkToFit="0"/>
      <x:protection locked="1" hidden="0"/>
    </x:xf>
    <x:xf numFmtId="164" fontId="8" fillId="0" borderId="0" xfId="109" applyFont="1" applyBorder="0" applyAlignment="1" applyProtection="1">
      <x:alignment horizontal="left" vertical="center" wrapText="1" shrinkToFit="0"/>
      <x:protection locked="1" hidden="0"/>
    </x:xf>
    <x:xf numFmtId="164" fontId="8" fillId="0" borderId="0" xfId="109" applyFont="1" applyBorder="0" applyAlignment="1" applyProtection="1">
      <x:alignment horizontal="general" vertical="center" wrapText="1" shrinkToFit="0"/>
      <x:protection locked="1" hidden="0"/>
    </x:xf>
    <x:xf numFmtId="172" fontId="9" fillId="0" borderId="0" xfId="109" applyFont="1" applyBorder="0" applyAlignment="1" applyProtection="1">
      <x:alignment horizontal="center" vertical="bottom" wrapText="1" shrinkToFit="0"/>
      <x:protection locked="1" hidden="0"/>
    </x:xf>
    <x:xf numFmtId="164" fontId="9" fillId="0" borderId="0" xfId="109" applyFont="1" applyBorder="0" applyAlignment="1" applyProtection="1">
      <x:alignment horizontal="center" vertical="bottom" wrapText="1" shrinkToFit="0"/>
      <x:protection locked="1" hidden="0"/>
    </x:xf>
    <x:xf numFmtId="164" fontId="8" fillId="0" borderId="0" xfId="109" applyFont="1" applyBorder="0" applyAlignment="1" applyProtection="1">
      <x:alignment horizontal="left" vertical="bottom" wrapText="1" shrinkToFit="0"/>
      <x:protection locked="1" hidden="0"/>
    </x:xf>
    <x:xf numFmtId="164" fontId="9" fillId="0" borderId="0" xfId="109" applyFont="1" applyBorder="0" applyAlignment="1" applyProtection="1">
      <x:alignment horizontal="general" vertical="bottom" wrapText="1" shrinkToFit="0"/>
      <x:protection locked="1" hidden="0"/>
    </x:xf>
    <x:xf numFmtId="164" fontId="8" fillId="0" borderId="0" xfId="109" applyFont="1" applyBorder="0" applyAlignment="1" applyProtection="1">
      <x:alignment horizontal="general" vertical="top" wrapText="1" shrinkToFit="0"/>
      <x:protection locked="1" hidden="0"/>
    </x:xf>
    <x:xf numFmtId="164" fontId="8" fillId="0" borderId="0" xfId="109" applyFont="1" applyBorder="0" applyAlignment="1" applyProtection="1">
      <x:alignment horizontal="general" vertical="bottom" wrapText="1" shrinkToFit="0"/>
      <x:protection locked="1" hidden="0"/>
    </x:xf>
    <x:xf numFmtId="164" fontId="10"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bottom" wrapText="1" shrinkToFit="0"/>
      <x:protection locked="1" hidden="0"/>
    </x:xf>
    <x:xf numFmtId="164" fontId="5" fillId="0" borderId="0" xfId="109" applyFont="1" applyBorder="0" applyAlignment="1" applyProtection="1">
      <x:alignment horizontal="general" vertical="bottom" wrapText="0" shrinkToFit="0"/>
      <x:protection locked="1" hidden="0"/>
    </x:xf>
    <x:xf numFmtId="164" fontId="11" fillId="4" borderId="1" xfId="109" applyFont="1" applyBorder="1" applyAlignment="1" applyProtection="1">
      <x:alignment horizontal="center" vertical="center" wrapText="1" shrinkToFit="0"/>
      <x:protection locked="1" hidden="0"/>
    </x:xf>
    <x:xf numFmtId="171" fontId="11" fillId="4" borderId="1" xfId="109" applyFont="1" applyBorder="1" applyAlignment="1" applyProtection="1">
      <x:alignment horizontal="center" vertical="center" wrapText="1" shrinkToFit="0"/>
      <x:protection locked="1" hidden="0"/>
    </x:xf>
    <x:xf numFmtId="164" fontId="12" fillId="5" borderId="1" xfId="109" applyFont="1" applyBorder="1" applyAlignment="1" applyProtection="1">
      <x:alignment horizontal="center" vertical="center" wrapText="1" shrinkToFit="0"/>
      <x:protection locked="1" hidden="0"/>
    </x:xf>
    <x:xf numFmtId="172" fontId="12" fillId="6" borderId="1" xfId="109" applyFont="1" applyBorder="1" applyAlignment="1" applyProtection="1">
      <x:alignment horizontal="center" vertical="center" wrapText="1" shrinkToFit="0"/>
      <x:protection locked="1" hidden="0"/>
    </x:xf>
    <x:xf numFmtId="164" fontId="12" fillId="6" borderId="1" xfId="109" applyFont="1" applyBorder="1" applyAlignment="1" applyProtection="1">
      <x:alignment horizontal="center" vertical="center" wrapText="1" shrinkToFit="0"/>
      <x:protection locked="1" hidden="0"/>
    </x:xf>
    <x:xf numFmtId="164" fontId="13" fillId="6" borderId="1" xfId="109" applyFont="1" applyBorder="1" applyAlignment="1" applyProtection="1">
      <x:alignment horizontal="center" vertical="center" wrapText="1" shrinkToFit="0"/>
      <x:protection locked="1" hidden="0"/>
    </x:xf>
    <x:xf numFmtId="164" fontId="11" fillId="7" borderId="1" xfId="109" applyFont="1" applyBorder="1" applyAlignment="1" applyProtection="1">
      <x:alignment horizontal="center" vertical="center" wrapText="1" shrinkToFit="0"/>
      <x:protection locked="1" hidden="0"/>
    </x:xf>
    <x:xf numFmtId="164" fontId="13" fillId="0" borderId="0" xfId="109" applyFont="1" applyBorder="0"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1" shrinkToFit="0"/>
      <x:protection locked="1" hidden="0"/>
    </x:xf>
    <x:xf numFmtId="171" fontId="8"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center" wrapText="1" shrinkToFit="0"/>
      <x:protection locked="1" hidden="0"/>
    </x:xf>
    <x:xf numFmtId="164" fontId="8" fillId="8"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general" vertical="top" wrapText="1" shrinkToFit="0"/>
      <x:protection locked="1" hidden="0"/>
    </x:xf>
    <x:xf numFmtId="164" fontId="14" fillId="0" borderId="1" xfId="109" applyFont="1" applyBorder="1" applyAlignment="1" applyProtection="1">
      <x:alignment horizontal="general" vertical="center" wrapText="1" shrinkToFit="0"/>
      <x:protection locked="1" hidden="0"/>
    </x:xf>
    <x:xf numFmtId="172" fontId="9" fillId="9" borderId="1" xfId="109" applyFont="1" applyBorder="1" applyAlignment="1" applyProtection="1">
      <x:alignment horizontal="center" vertical="center" wrapText="1" shrinkToFit="0"/>
      <x:protection locked="1" hidden="0"/>
    </x:xf>
    <x:xf numFmtId="173" fontId="9" fillId="9" borderId="1" xfId="109" applyFont="1" applyBorder="1" applyAlignment="1" applyProtection="1">
      <x:alignment horizontal="center" vertical="center" wrapText="1" shrinkToFit="0"/>
      <x:protection locked="1" hidden="0"/>
    </x:xf>
    <x:xf numFmtId="164" fontId="15"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center" wrapText="1" shrinkToFit="0"/>
      <x:protection locked="1" hidden="0"/>
    </x:xf>
    <x:xf numFmtId="164" fontId="16" fillId="3" borderId="1" xfId="109" applyFont="1" applyBorder="1" applyAlignment="1" applyProtection="1">
      <x:alignment horizontal="center" vertical="center" wrapText="1" shrinkToFit="0"/>
      <x:protection locked="1" hidden="0"/>
    </x:xf>
    <x:xf numFmtId="173" fontId="16" fillId="3"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general" vertical="top" wrapText="1" shrinkToFit="0"/>
      <x:protection locked="1" hidden="0"/>
    </x:xf>
    <x:xf numFmtId="164" fontId="17" fillId="11" borderId="1" xfId="109" applyFont="1" applyBorder="1" applyAlignment="1" applyProtection="1">
      <x:alignment horizontal="center" vertical="center" wrapText="1" shrinkToFit="0"/>
      <x:protection locked="1" hidden="0"/>
    </x:xf>
    <x:xf numFmtId="164" fontId="14" fillId="10" borderId="1" xfId="109" applyFont="1" applyBorder="1" applyAlignment="1" applyProtection="1">
      <x:alignment horizontal="general" vertical="top" wrapText="1" shrinkToFit="0"/>
      <x:protection locked="1" hidden="0"/>
    </x:xf>
    <x:xf numFmtId="164" fontId="9" fillId="0" borderId="1" xfId="109" applyFont="1" applyBorder="1" applyAlignment="1" applyProtection="1">
      <x:alignment horizontal="center" vertical="center" wrapText="1" shrinkToFit="0"/>
      <x:protection locked="1" hidden="0"/>
    </x:xf>
    <x:xf numFmtId="171" fontId="9" fillId="0"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left" vertical="center" wrapText="1" shrinkToFit="0"/>
      <x:protection locked="1" hidden="0"/>
    </x:xf>
    <x:xf numFmtId="164" fontId="9" fillId="0" borderId="1" xfId="109" applyFont="1" applyBorder="1" applyAlignment="1" applyProtection="1">
      <x:alignment horizontal="general" vertical="center" wrapText="1" shrinkToFit="0"/>
      <x:protection locked="1" hidden="0"/>
    </x:xf>
    <x:xf numFmtId="164" fontId="9" fillId="0" borderId="1" xfId="109" applyFont="1" applyBorder="1" applyAlignment="1" applyProtection="1">
      <x:alignment horizontal="general" vertical="top" wrapText="1" shrinkToFit="0"/>
      <x:protection locked="1" hidden="0"/>
    </x:xf>
    <x:xf numFmtId="164" fontId="9" fillId="0" borderId="0" xfId="109" applyFont="1" applyBorder="0" applyAlignment="1" applyProtection="1">
      <x:alignment horizontal="center" vertical="center" wrapText="1" shrinkToFit="0"/>
      <x:protection locked="1" hidden="0"/>
    </x:xf>
    <x:xf numFmtId="164" fontId="18" fillId="0" borderId="1" xfId="109" applyFont="1" applyBorder="1" applyAlignment="1" applyProtection="1">
      <x:alignment horizontal="left" vertical="center" wrapText="1" shrinkToFit="0"/>
      <x:protection locked="1" hidden="0"/>
    </x:xf>
    <x:xf numFmtId="164" fontId="9" fillId="10"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left" vertical="top" wrapText="1" shrinkToFit="0"/>
      <x:protection locked="1" hidden="0"/>
    </x:xf>
    <x:xf numFmtId="164" fontId="14" fillId="0" borderId="1" xfId="109" applyFont="1" applyBorder="1" applyAlignment="1" applyProtection="1">
      <x:alignment horizontal="general" vertical="bottom" wrapText="1" shrinkToFit="0"/>
      <x:protection locked="1" hidden="0"/>
    </x:xf>
    <x:xf numFmtId="164" fontId="9" fillId="0" borderId="1" xfId="109" applyFont="1" applyBorder="1" applyAlignment="1" applyProtection="1">
      <x:alignment horizontal="general" vertical="bottom" wrapText="1" shrinkToFit="0"/>
      <x:protection locked="1" hidden="0"/>
    </x:xf>
    <x:xf numFmtId="172" fontId="16" fillId="3"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top" wrapText="1" shrinkToFit="0"/>
      <x:protection locked="1" hidden="0"/>
    </x:xf>
    <x:xf numFmtId="164" fontId="19" fillId="0" borderId="0" xfId="109" applyFont="1" applyBorder="0" applyAlignment="1" applyProtection="1">
      <x:alignment horizontal="center" vertical="center" wrapText="1" shrinkToFit="0"/>
      <x:protection locked="1" hidden="0"/>
    </x:xf>
    <x:xf numFmtId="164" fontId="19" fillId="0"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center" vertical="center" wrapText="1" shrinkToFit="0"/>
      <x:protection locked="1" hidden="0"/>
    </x:xf>
    <x:xf numFmtId="171"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center" wrapText="1" shrinkToFit="0"/>
      <x:protection locked="1" hidden="0"/>
    </x:xf>
    <x:xf numFmtId="172" fontId="9" fillId="12" borderId="1" xfId="109" applyFont="1" applyBorder="1" applyAlignment="1" applyProtection="1">
      <x:alignment horizontal="center" vertical="center" wrapText="1" shrinkToFit="0"/>
      <x:protection locked="1" hidden="0"/>
    </x:xf>
    <x:xf numFmtId="173" fontId="9" fillId="12" borderId="1" xfId="109" applyFont="1" applyBorder="1" applyAlignment="1" applyProtection="1">
      <x:alignment horizontal="center" vertical="center" wrapText="1" shrinkToFit="0"/>
      <x:protection locked="1" hidden="0"/>
    </x:xf>
    <x:xf numFmtId="164" fontId="15" fillId="12" borderId="1" xfId="109" applyFont="1" applyBorder="1" applyAlignment="1" applyProtection="1">
      <x:alignment horizontal="center" vertical="center" wrapText="1" shrinkToFit="0"/>
      <x:protection locked="1" hidden="0"/>
    </x:xf>
    <x:xf numFmtId="172" fontId="9" fillId="13" borderId="1" xfId="109" applyFont="1" applyBorder="1" applyAlignment="1" applyProtection="1">
      <x:alignment horizontal="center" vertical="center" wrapText="1" shrinkToFit="0"/>
      <x:protection locked="1" hidden="0"/>
    </x:xf>
    <x:xf numFmtId="173"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general" vertical="top" wrapText="1" shrinkToFit="0"/>
      <x:protection locked="1" hidden="0"/>
    </x:xf>
    <x:xf numFmtId="164" fontId="19" fillId="0" borderId="1" xfId="109" applyFont="1" applyBorder="1" applyAlignment="1" applyProtection="1">
      <x:alignment horizontal="general" vertical="center" wrapText="1" shrinkToFit="0"/>
      <x:protection locked="1" hidden="0"/>
    </x:xf>
    <x:xf numFmtId="164" fontId="19" fillId="12" borderId="1" xfId="109" applyFont="1" applyBorder="1" applyAlignment="1" applyProtection="1">
      <x:alignment horizontal="general" vertical="center" wrapText="1" shrinkToFit="0"/>
      <x:protection locked="1" hidden="0"/>
    </x:xf>
    <x:xf numFmtId="164" fontId="8" fillId="13"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general" vertical="top" wrapText="1" shrinkToFit="0"/>
      <x:protection locked="1" hidden="0"/>
    </x:xf>
    <x:xf numFmtId="164" fontId="8" fillId="0" borderId="1" xfId="109" applyFont="1" applyBorder="1" applyAlignment="1" applyProtection="1">
      <x:alignment horizontal="left" vertical="bottom" wrapText="1" shrinkToFit="0"/>
      <x:protection locked="1" hidden="0"/>
    </x:xf>
    <x:xf numFmtId="171" fontId="19" fillId="0" borderId="1" xfId="109" applyFont="1" applyBorder="1" applyAlignment="1" applyProtection="1">
      <x:alignment horizontal="center" vertical="center" wrapText="1" shrinkToFit="0"/>
      <x:protection locked="1" hidden="0"/>
    </x:xf>
    <x:xf numFmtId="171" fontId="19" fillId="12" borderId="1" xfId="109" applyFont="1" applyBorder="1" applyAlignment="1" applyProtection="1">
      <x:alignment horizontal="center" vertical="center" wrapText="1" shrinkToFit="0"/>
      <x:protection locked="1" hidden="0"/>
    </x:xf>
    <x:xf numFmtId="164" fontId="16" fillId="13" borderId="1" xfId="109" applyFont="1" applyBorder="1" applyAlignment="1" applyProtection="1">
      <x:alignment horizontal="center" vertical="center" wrapText="1" shrinkToFit="0"/>
      <x:protection locked="1" hidden="0"/>
    </x:xf>
    <x:xf numFmtId="173" fontId="16" fillId="13"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general" vertical="bottom" wrapText="1" shrinkToFit="0"/>
      <x:protection locked="1" hidden="0"/>
    </x:xf>
    <x:xf numFmtId="164" fontId="20" fillId="12" borderId="1" xfId="109" applyFont="1" applyBorder="1" applyAlignment="1" applyProtection="1">
      <x:alignment horizontal="center" vertical="center" wrapText="1" shrinkToFit="0"/>
      <x:protection locked="1" hidden="0"/>
    </x:xf>
    <x:xf numFmtId="173" fontId="8" fillId="12"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bottom" wrapText="1" shrinkToFit="0"/>
      <x:protection locked="1" hidden="0"/>
    </x:xf>
    <x:xf numFmtId="164" fontId="8" fillId="9" borderId="1" xfId="109" applyFont="1" applyBorder="1" applyAlignment="1" applyProtection="1">
      <x:alignment horizontal="center" vertical="center" wrapText="1" shrinkToFit="0"/>
      <x:protection locked="1" hidden="0"/>
    </x:xf>
    <x:xf numFmtId="173" fontId="8" fillId="9"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center" vertical="bottom" wrapText="1" shrinkToFit="0"/>
      <x:protection locked="1" hidden="0"/>
    </x:xf>
    <x:xf numFmtId="164" fontId="8" fillId="12" borderId="1" xfId="109" applyFont="1" applyBorder="1" applyAlignment="1" applyProtection="1">
      <x:alignment horizontal="center" vertical="bottom" wrapText="1" shrinkToFit="0"/>
      <x:protection locked="1" hidden="0"/>
    </x:xf>
    <x:xf numFmtId="164" fontId="16" fillId="12" borderId="1" xfId="109" applyFont="1" applyBorder="1" applyAlignment="1" applyProtection="1">
      <x:alignment horizontal="center" vertical="center" wrapText="1" shrinkToFit="0"/>
      <x:protection locked="1" hidden="0"/>
    </x:xf>
    <x:xf numFmtId="173" fontId="16" fillId="12"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center" vertical="bottom" wrapText="1" shrinkToFit="0"/>
      <x:protection locked="1" hidden="0"/>
    </x:xf>
    <x:xf numFmtId="164" fontId="9" fillId="10" borderId="1" xfId="109" applyFont="1" applyBorder="1" applyAlignment="1" applyProtection="1">
      <x:alignment horizontal="left" vertical="top" wrapText="1" shrinkToFit="0"/>
      <x:protection locked="1" hidden="0"/>
    </x:xf>
    <x:xf numFmtId="164" fontId="9" fillId="0" borderId="1" xfId="109" applyFont="1" applyBorder="1" applyAlignment="1" applyProtection="1">
      <x:alignment horizontal="left" vertical="top" wrapText="1" shrinkToFit="0"/>
      <x:protection locked="1" hidden="0"/>
    </x:xf>
    <x:xf numFmtId="173" fontId="8" fillId="10" borderId="1" xfId="109" applyFont="1" applyBorder="1" applyAlignment="1" applyProtection="1">
      <x:alignment horizontal="left" vertical="center" wrapText="1" shrinkToFit="0"/>
      <x:protection locked="1" hidden="0"/>
    </x:xf>
    <x:xf numFmtId="164" fontId="19" fillId="12" borderId="1" xfId="109" applyFont="1" applyBorder="1" applyAlignment="1" applyProtection="1">
      <x:alignment horizontal="left" vertical="center" wrapText="1" shrinkToFit="0"/>
      <x:protection locked="1" hidden="0"/>
    </x:xf>
    <x:xf numFmtId="173" fontId="8" fillId="13"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0" shrinkToFit="0"/>
      <x:protection locked="1" hidden="0"/>
    </x:xf>
    <x:xf numFmtId="164" fontId="1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top" wrapText="1" shrinkToFit="0"/>
      <x:protection locked="1" hidden="0"/>
    </x:xf>
    <x:xf numFmtId="164" fontId="19" fillId="12" borderId="1" xfId="109" applyFont="1" applyBorder="1" applyAlignment="1" applyProtection="1">
      <x:alignment horizontal="left" vertical="top" wrapText="1" shrinkToFit="0"/>
      <x:protection locked="1" hidden="0"/>
    </x:xf>
    <x:xf numFmtId="164" fontId="19" fillId="0" borderId="1" xfId="109" applyFont="1" applyBorder="1" applyAlignment="1" applyProtection="1">
      <x:alignment horizontal="left" vertical="center" wrapText="1" shrinkToFit="0"/>
      <x:protection locked="1" hidden="0"/>
    </x:xf>
    <x:xf numFmtId="172" fontId="9" fillId="0" borderId="1" xfId="109" applyFont="1" applyBorder="1" applyAlignment="1" applyProtection="1">
      <x:alignment horizontal="center" vertical="center" wrapText="1" shrinkToFit="0"/>
      <x:protection locked="1" hidden="0"/>
    </x:xf>
    <x:xf numFmtId="173" fontId="9" fillId="0"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general" vertical="center" wrapText="1" shrinkToFit="0"/>
      <x:protection locked="1" hidden="0"/>
    </x:xf>
    <x:xf numFmtId="164" fontId="9" fillId="9" borderId="1" xfId="109" applyFont="1" applyBorder="1" applyAlignment="1" applyProtection="1">
      <x:alignment horizontal="center" vertical="center" wrapText="0" shrinkToFit="0"/>
      <x:protection locked="1" hidden="0"/>
    </x:xf>
    <x:xf numFmtId="164" fontId="8" fillId="0" borderId="0" xfId="109" applyFont="1" applyBorder="0" applyAlignment="1" applyProtection="1">
      <x:alignment horizontal="left" vertical="top" wrapText="1" shrinkToFit="0"/>
      <x:protection locked="1" hidden="0"/>
    </x:xf>
    <x:xf numFmtId="172" fontId="9" fillId="0" borderId="0" xfId="109" applyFont="1" applyBorder="0" applyAlignment="1" applyProtection="1">
      <x:alignment horizontal="general" vertical="center" wrapText="1" shrinkToFit="0"/>
      <x:protection locked="1" hidden="0"/>
    </x:xf>
    <x:xf numFmtId="164" fontId="15" fillId="0" borderId="0" xfId="109" applyFont="1" applyBorder="0" applyAlignment="1" applyProtection="1">
      <x:alignment horizontal="left" vertical="center" wrapText="1" shrinkToFit="0"/>
      <x:protection locked="1" hidden="0"/>
    </x:xf>
    <x:xf numFmtId="164" fontId="21" fillId="0" borderId="0" xfId="109" applyFont="1" applyBorder="0" applyAlignment="1" applyProtection="1">
      <x:alignment horizontal="left" vertical="top" wrapText="1" shrinkToFit="0"/>
      <x:protection locked="1" hidden="0"/>
    </x:xf>
    <x:xf numFmtId="164" fontId="22" fillId="14" borderId="1" xfId="109" applyFont="1" applyBorder="1" applyAlignment="1" applyProtection="1">
      <x:alignment horizontal="center" vertical="center" wrapText="1" shrinkToFit="0"/>
      <x:protection locked="1" hidden="0"/>
    </x:xf>
    <x:xf numFmtId="164" fontId="12" fillId="14"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0" shrinkToFit="0"/>
      <x:protection locked="1" hidden="0"/>
    </x:xf>
    <x:xf numFmtId="173" fontId="8" fillId="0" borderId="1" xfId="109" applyFont="1" applyBorder="1" applyAlignment="1" applyProtection="1">
      <x:alignment horizontal="center" vertical="center" wrapText="0" shrinkToFit="0"/>
      <x:protection locked="1" hidden="0"/>
    </x:xf>
    <x:xf numFmtId="164" fontId="15" fillId="0" borderId="1" xfId="109" applyFont="1" applyBorder="1" applyAlignment="1" applyProtection="1">
      <x:alignment horizontal="left" vertical="center" wrapText="1" shrinkToFit="0"/>
      <x:protection locked="1" hidden="0"/>
    </x:xf>
    <x:xf numFmtId="164" fontId="21" fillId="0" borderId="1" xfId="109" applyFont="1" applyBorder="1" applyAlignment="1" applyProtection="1">
      <x:alignment horizontal="left" vertical="top" wrapText="1" shrinkToFit="0"/>
      <x:protection locked="1" hidden="0"/>
    </x:xf>
    <x:xf numFmtId="170" fontId="8" fillId="0" borderId="1" xfId="109" applyFont="1" applyBorder="1" applyAlignment="1" applyProtection="1">
      <x:alignment horizontal="center" vertical="center" wrapText="1" shrinkToFit="0"/>
      <x:protection locked="1" hidden="0"/>
    </x:xf>
    <x:xf numFmtId="164" fontId="15" fillId="10"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general" vertical="top" wrapText="1" shrinkToFit="0"/>
      <x:protection locked="1" hidden="0"/>
    </x:xf>
    <x:xf numFmtId="170" fontId="9"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top" wrapText="1" shrinkToFit="0"/>
      <x:protection locked="1" hidden="0"/>
    </x:xf>
    <x:xf numFmtId="170" fontId="16" fillId="10" borderId="1" xfId="109" applyFont="1" applyBorder="1" applyAlignment="1" applyProtection="1">
      <x:alignment horizontal="center" vertical="center" wrapText="1" shrinkToFit="0"/>
      <x:protection locked="1" hidden="0"/>
    </x:xf>
    <x:xf numFmtId="164" fontId="23" fillId="10" borderId="1" xfId="109" applyFont="1" applyBorder="1" applyAlignment="1" applyProtection="1">
      <x:alignment horizontal="center" vertical="center" wrapText="1" shrinkToFit="0"/>
      <x:protection locked="1" hidden="0"/>
    </x:xf>
    <x:xf numFmtId="171" fontId="8" fillId="10"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top" wrapText="1" shrinkToFit="0"/>
      <x:protection locked="1" hidden="0"/>
    </x:xf>
    <x:xf numFmtId="164" fontId="8" fillId="12" borderId="1" xfId="109" applyFont="1" applyBorder="1" applyAlignment="1" applyProtection="1">
      <x:alignment horizontal="center" vertical="center" wrapText="0" shrinkToFit="0"/>
      <x:protection locked="1" hidden="0"/>
    </x:xf>
    <x:xf numFmtId="173" fontId="8" fillId="12" borderId="1" xfId="109" applyFont="1" applyBorder="1" applyAlignment="1" applyProtection="1">
      <x:alignment horizontal="center" vertical="center" wrapText="0" shrinkToFit="0"/>
      <x:protection locked="1" hidden="0"/>
    </x:xf>
    <x:xf numFmtId="164" fontId="15" fillId="12" borderId="1" xfId="109" applyFont="1" applyBorder="1" applyAlignment="1" applyProtection="1">
      <x:alignment horizontal="left" vertical="center" wrapText="1" shrinkToFit="0"/>
      <x:protection locked="1" hidden="0"/>
    </x:xf>
    <x:xf numFmtId="164" fontId="21" fillId="12" borderId="1" xfId="109" applyFont="1" applyBorder="1" applyAlignment="1" applyProtection="1">
      <x:alignment horizontal="left" vertical="top" wrapText="1" shrinkToFit="0"/>
      <x:protection locked="1" hidden="0"/>
    </x:xf>
    <x:xf numFmtId="164" fontId="24" fillId="12" borderId="1" xfId="109" applyFont="1" applyBorder="1" applyAlignment="1" applyProtection="1">
      <x:alignment horizontal="center" vertical="center" wrapText="1" shrinkToFit="0"/>
      <x:protection locked="1" hidden="0"/>
    </x:xf>
    <x:xf numFmtId="164" fontId="9" fillId="6" borderId="1" xfId="109" applyFont="1" applyBorder="1" applyAlignment="1" applyProtection="1">
      <x:alignment horizontal="left" vertical="top" wrapText="1" shrinkToFit="0"/>
      <x:protection locked="1" hidden="0"/>
    </x:xf>
    <x:xf numFmtId="164" fontId="23" fillId="0" borderId="1" xfId="109" applyFont="1" applyBorder="1" applyAlignment="1" applyProtection="1">
      <x:alignment horizontal="center" vertical="center" wrapText="1" shrinkToFit="0"/>
      <x:protection locked="1" hidden="0"/>
    </x:xf>
    <x:xf numFmtId="164" fontId="17"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center" wrapText="1" shrinkToFit="0"/>
      <x:protection locked="1" hidden="0"/>
    </x:xf>
    <x:xf numFmtId="164" fontId="21" fillId="0" borderId="1" xfId="109" applyFont="1" applyBorder="1" applyAlignment="1" applyProtection="1">
      <x:alignment horizontal="left" vertical="center" wrapText="1" shrinkToFit="0"/>
      <x:protection locked="1" hidden="0"/>
    </x:xf>
    <x:xf numFmtId="164" fontId="8" fillId="10" borderId="1" xfId="109" applyFont="1" applyBorder="1" applyAlignment="1" applyProtection="1">
      <x:alignment horizontal="general" vertical="center" wrapText="1" shrinkToFit="0"/>
      <x:protection locked="1" hidden="0"/>
    </x:xf>
    <x:xf numFmtId="164" fontId="25" fillId="0" borderId="1" xfId="109" applyFont="1" applyBorder="1" applyAlignment="1" applyProtection="1">
      <x:alignment horizontal="general" vertical="top" wrapText="1" shrinkToFit="0"/>
      <x:protection locked="1" hidden="0"/>
    </x:xf>
    <x:xf numFmtId="164" fontId="25" fillId="15" borderId="1" xfId="109" applyFont="1" applyBorder="1" applyAlignment="1" applyProtection="1">
      <x:alignment horizontal="general" vertical="top" wrapText="1" shrinkToFit="0"/>
      <x:protection locked="1" hidden="0"/>
    </x:xf>
    <x:xf numFmtId="164" fontId="25" fillId="10" borderId="1" xfId="109" applyFont="1" applyBorder="1" applyAlignment="1" applyProtection="1">
      <x:alignment horizontal="general" vertical="top" wrapText="1" shrinkToFit="0"/>
      <x:protection locked="1" hidden="0"/>
    </x:xf>
    <x:xf numFmtId="164" fontId="25" fillId="12" borderId="1" xfId="109" applyFont="1" applyBorder="1" applyAlignment="1" applyProtection="1">
      <x:alignment horizontal="general" vertical="top" wrapText="1" shrinkToFit="0"/>
      <x:protection locked="1" hidden="0"/>
    </x:xf>
    <x:xf numFmtId="170" fontId="9" fillId="12"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center" vertical="top" wrapText="1" shrinkToFit="0"/>
      <x:protection locked="1" hidden="0"/>
    </x:xf>
    <x:xf numFmtId="170" fontId="19" fillId="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general" vertical="top" wrapText="1" shrinkToFit="0"/>
      <x:protection locked="1" hidden="0"/>
    </x:xf>
    <x:xf numFmtId="170" fontId="16" fillId="12"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top" wrapText="1" shrinkToFit="0"/>
      <x:protection locked="1" hidden="0"/>
    </x:xf>
    <x:xf numFmtId="164" fontId="25" fillId="16" borderId="1" xfId="109" applyFont="1" applyBorder="1" applyAlignment="1" applyProtection="1">
      <x:alignment horizontal="general" vertical="top" wrapText="1" shrinkToFit="0"/>
      <x:protection locked="1" hidden="0"/>
    </x:xf>
    <x:xf numFmtId="170" fontId="8" fillId="0" borderId="1" xfId="109" applyFont="1" applyBorder="1" applyAlignment="1" applyProtection="1">
      <x:alignment horizontal="general" vertical="center" wrapText="1" shrinkToFit="0"/>
      <x:protection locked="1" hidden="0"/>
    </x:xf>
    <x:xf numFmtId="164" fontId="20" fillId="12" borderId="1" xfId="109" applyFont="1" applyBorder="1" applyAlignment="1" applyProtection="1">
      <x:alignment horizontal="general" vertical="top" wrapText="1" shrinkToFit="0"/>
      <x:protection locked="1" hidden="0"/>
    </x:xf>
    <x:xf numFmtId="164" fontId="8" fillId="10" borderId="1" xfId="109" applyFont="1" applyBorder="1" applyAlignment="1" applyProtection="1">
      <x:alignment horizontal="center" vertical="center" wrapText="0" shrinkToFit="0"/>
      <x:protection locked="1" hidden="0"/>
    </x:xf>
    <x:xf numFmtId="164" fontId="20" fillId="10" borderId="1" xfId="109" applyFont="1" applyBorder="1" applyAlignment="1" applyProtection="1">
      <x:alignment horizontal="center" vertical="center" wrapText="1" shrinkToFit="0"/>
      <x:protection locked="1" hidden="0"/>
    </x:xf>
    <x:xf numFmtId="164" fontId="20" fillId="10"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0" shrinkToFit="0"/>
      <x:protection locked="1" hidden="0"/>
    </x:xf>
    <x:xf numFmtId="170" fontId="8" fillId="10" borderId="1" xfId="109" applyFont="1" applyBorder="1" applyAlignment="1" applyProtection="1">
      <x:alignment horizontal="general" vertical="center" wrapText="1" shrinkToFit="0"/>
      <x:protection locked="1" hidden="0"/>
    </x:xf>
    <x:xf numFmtId="170" fontId="8" fillId="1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center" vertical="center" wrapText="1" shrinkToFit="0"/>
      <x:protection locked="1" hidden="0"/>
    </x:xf>
    <x:xf numFmtId="170" fontId="8" fillId="12" borderId="1" xfId="109" applyFont="1" applyBorder="1" applyAlignment="1" applyProtection="1">
      <x:alignment horizontal="general" vertical="center" wrapText="1" shrinkToFit="0"/>
      <x:protection locked="1" hidden="0"/>
    </x:xf>
    <x:xf numFmtId="164" fontId="25" fillId="17"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1" shrinkToFit="0"/>
      <x:protection locked="1" hidden="0"/>
    </x:xf>
    <x:xf numFmtId="173" fontId="20" fillId="10" borderId="1" xfId="109" applyFont="1" applyBorder="1" applyAlignment="1" applyProtection="1">
      <x:alignment horizontal="center" vertical="center" wrapText="1" shrinkToFit="0"/>
      <x:protection locked="1" hidden="0"/>
    </x:xf>
    <x:xf numFmtId="164" fontId="23"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center" wrapText="1" shrinkToFit="0"/>
      <x:protection locked="1" hidden="0"/>
    </x:xf>
    <x:xf numFmtId="164" fontId="20" fillId="12" borderId="1" xfId="109" applyFont="1" applyBorder="1" applyAlignment="1" applyProtection="1">
      <x:alignment horizontal="left" vertical="center" wrapText="1" shrinkToFit="0"/>
      <x:protection locked="1" hidden="0"/>
    </x:xf>
    <x:xf numFmtId="164" fontId="20" fillId="10" borderId="1" xfId="109" applyFont="1" applyBorder="1" applyAlignment="1" applyProtection="1">
      <x:alignment horizontal="general" vertical="bottom" wrapText="1" shrinkToFit="0"/>
      <x:protection locked="1" hidden="0"/>
    </x:xf>
    <x:xf numFmtId="164" fontId="19" fillId="10" borderId="1" xfId="109" applyFont="1" applyBorder="1" applyAlignment="1" applyProtection="1">
      <x:alignment horizontal="left" vertical="top" wrapText="1" shrinkToFit="0"/>
      <x:protection locked="1" hidden="0"/>
    </x:xf>
    <x:xf numFmtId="164" fontId="9" fillId="10" borderId="1" xfId="109" applyFont="1" applyBorder="1" applyAlignment="1" applyProtection="1">
      <x:alignment horizontal="general" vertical="bottom" wrapText="1" shrinkToFit="0"/>
      <x:protection locked="1" hidden="0"/>
    </x:xf>
    <x:xf numFmtId="164" fontId="21" fillId="10" borderId="1" xfId="109" applyFont="1" applyBorder="1" applyAlignment="1" applyProtection="1">
      <x:alignment horizontal="left" vertical="top" wrapText="1" shrinkToFit="0"/>
      <x:protection locked="1" hidden="0"/>
    </x:xf>
    <x:xf numFmtId="172" fontId="9" fillId="0" borderId="0" xfId="109" applyFont="1" applyBorder="0" applyAlignment="1" applyProtection="1">
      <x:alignment horizontal="center" vertical="center" wrapText="1" shrinkToFit="0"/>
      <x:protection locked="1" hidden="0"/>
    </x:xf>
    <x:xf numFmtId="164" fontId="9" fillId="0" borderId="0" xfId="109" applyFont="1" applyBorder="0" applyAlignment="1" applyProtection="1">
      <x:alignment horizontal="center" vertical="center" wrapText="0" shrinkToFit="0"/>
      <x:protection locked="1" hidden="0"/>
    </x:xf>
    <x:xf numFmtId="164" fontId="8" fillId="0" borderId="0" xfId="109" applyFont="1" applyBorder="0" applyAlignment="1" applyProtection="1">
      <x:alignment horizontal="center" vertical="center" wrapText="0" shrinkToFit="0"/>
      <x:protection locked="1" hidden="0"/>
    </x:xf>
    <x:xf numFmtId="164" fontId="9" fillId="0" borderId="0" xfId="109" applyFont="1" applyBorder="0" applyAlignment="1" applyProtection="1">
      <x:alignment horizontal="left" vertical="top" wrapText="1" shrinkToFit="0"/>
      <x:protection locked="1" hidden="0"/>
    </x:xf>
    <x:xf numFmtId="164" fontId="10" fillId="0" borderId="2" xfId="109" applyFont="1" applyBorder="1" applyAlignment="1" applyProtection="1">
      <x:alignment horizontal="center" vertical="center" wrapText="1" shrinkToFit="0"/>
      <x:protection locked="1" hidden="0"/>
    </x:xf>
    <x:xf numFmtId="172" fontId="12" fillId="6" borderId="3" xfId="109" applyFont="1" applyBorder="1" applyAlignment="1" applyProtection="1">
      <x:alignment horizontal="center" vertical="center" wrapText="1" shrinkToFit="0"/>
      <x:protection locked="1" hidden="0"/>
    </x:xf>
    <x:xf numFmtId="164" fontId="12" fillId="6" borderId="3" xfId="109" applyFont="1" applyBorder="1" applyAlignment="1" applyProtection="1">
      <x:alignment horizontal="center" vertical="center" wrapText="1" shrinkToFit="0"/>
      <x:protection locked="1" hidden="0"/>
    </x:xf>
    <x:xf numFmtId="164" fontId="26" fillId="14" borderId="1" xfId="109" applyFont="1" applyBorder="1" applyAlignment="1" applyProtection="1">
      <x:alignment horizontal="center" vertical="center" wrapText="0" shrinkToFit="0"/>
      <x:protection locked="1" hidden="0"/>
    </x:xf>
    <x:xf numFmtId="164" fontId="13" fillId="14" borderId="1" xfId="109" applyFont="1" applyBorder="1" applyAlignment="1" applyProtection="1">
      <x:alignment horizontal="center" vertical="center" wrapText="1" shrinkToFit="0"/>
      <x:protection locked="1" hidden="0"/>
    </x:xf>
    <x:xf numFmtId="164" fontId="11" fillId="4" borderId="4" xfId="109" applyFont="1" applyBorder="1" applyAlignment="1" applyProtection="1">
      <x:alignment horizontal="center" vertical="center" wrapText="1" shrinkToFit="0"/>
      <x:protection locked="1" hidden="0"/>
    </x:xf>
    <x:xf numFmtId="164" fontId="13" fillId="6" borderId="3" xfId="109" applyFont="1" applyBorder="1" applyAlignment="1" applyProtection="1">
      <x:alignment horizontal="center" vertical="center" wrapText="1" shrinkToFit="0"/>
      <x:protection locked="1" hidden="0"/>
    </x:xf>
    <x:xf numFmtId="164" fontId="11" fillId="7" borderId="3" xfId="109" applyFont="1" applyBorder="1" applyAlignment="1" applyProtection="1">
      <x:alignment horizontal="center" vertical="center" wrapText="1" shrinkToFit="0"/>
      <x:protection locked="1" hidden="0"/>
    </x:xf>
    <x:xf numFmtId="164" fontId="24" fillId="0" borderId="1" xfId="109" applyFont="1" applyBorder="1" applyAlignment="1" applyProtection="1">
      <x:alignment horizontal="general" vertical="center" wrapText="0" shrinkToFit="0"/>
      <x:protection locked="1" hidden="0"/>
    </x:xf>
    <x:xf numFmtId="164" fontId="27" fillId="0" borderId="5" xfId="109" applyFont="1" applyBorder="1" applyAlignment="1" applyProtection="1">
      <x:alignment horizontal="general" vertical="bottom" wrapText="1" shrinkToFit="0"/>
      <x:protection locked="1" hidden="0"/>
    </x:xf>
    <x:xf numFmtId="164" fontId="8" fillId="0" borderId="5" xfId="109" applyFont="1" applyBorder="1" applyAlignment="1" applyProtection="1">
      <x:alignment horizontal="general" vertical="center" wrapText="1" shrinkToFit="0"/>
      <x:protection locked="1" hidden="0"/>
    </x:xf>
    <x:xf numFmtId="164" fontId="28" fillId="0" borderId="5" xfId="109" applyFont="1" applyBorder="1" applyAlignment="1" applyProtection="1">
      <x:alignment horizontal="general" vertical="bottom" wrapText="1" shrinkToFit="0"/>
      <x:protection locked="1" hidden="0"/>
    </x:xf>
    <x:xf numFmtId="164" fontId="29" fillId="6" borderId="5" xfId="109" applyFont="1" applyBorder="1" applyAlignment="1" applyProtection="1">
      <x:alignment horizontal="general" vertical="bottom" wrapText="1" shrinkToFit="0"/>
      <x:protection locked="1" hidden="0"/>
    </x:xf>
    <x:xf numFmtId="171" fontId="8" fillId="0" borderId="1"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top" wrapText="1" shrinkToFit="0"/>
      <x:protection locked="1" hidden="0"/>
    </x:xf>
    <x:xf numFmtId="171" fontId="8" fillId="10" borderId="1" xfId="109" applyFont="1" applyBorder="1" applyAlignment="1" applyProtection="1">
      <x:alignment horizontal="general" vertical="center" wrapText="1" shrinkToFit="0"/>
      <x:protection locked="1" hidden="0"/>
    </x:xf>
    <x:xf numFmtId="164" fontId="28" fillId="10" borderId="5" xfId="109" applyFont="1" applyBorder="1" applyAlignment="1" applyProtection="1">
      <x:alignment horizontal="general" vertical="bottom" wrapText="1" shrinkToFit="0"/>
      <x:protection locked="1" hidden="0"/>
    </x:xf>
    <x:xf numFmtId="164" fontId="29" fillId="10" borderId="5" xfId="109" applyFont="1" applyBorder="1" applyAlignment="1" applyProtection="1">
      <x:alignment horizontal="general" vertical="bottom" wrapText="1" shrinkToFit="0"/>
      <x:protection locked="1" hidden="0"/>
    </x:xf>
    <x:xf numFmtId="164" fontId="8" fillId="10" borderId="5"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general" vertical="bottom" wrapText="1" shrinkToFit="0"/>
      <x:protection locked="1" hidden="0"/>
    </x:xf>
    <x:xf numFmtId="164" fontId="24" fillId="10" borderId="1" xfId="109" applyFont="1" applyBorder="1" applyAlignment="1" applyProtection="1">
      <x:alignment horizontal="center" vertical="bottom" wrapText="0" shrinkToFit="0"/>
      <x:protection locked="1" hidden="0"/>
    </x:xf>
    <x:xf numFmtId="164" fontId="30" fillId="0" borderId="1" xfId="109" applyFont="1" applyBorder="1" applyAlignment="1" applyProtection="1">
      <x:alignment horizontal="general" vertical="center" wrapText="0" shrinkToFit="0"/>
      <x:protection locked="1" hidden="0"/>
    </x:xf>
    <x:xf numFmtId="164" fontId="30" fillId="0" borderId="1" xfId="109" applyFont="1" applyBorder="1" applyAlignment="1" applyProtection="1">
      <x:alignment horizontal="general" vertical="bottom" wrapText="0" shrinkToFit="0"/>
      <x:protection locked="1" hidden="0"/>
    </x:xf>
    <x:xf numFmtId="164" fontId="30" fillId="10" borderId="1" xfId="109" applyFont="1" applyBorder="1" applyAlignment="1" applyProtection="1">
      <x:alignment horizontal="center" vertical="center" wrapText="0" shrinkToFit="0"/>
      <x:protection locked="1" hidden="0"/>
    </x:xf>
    <x:xf numFmtId="164" fontId="30" fillId="0" borderId="1" xfId="109" applyFont="1" applyBorder="1" applyAlignment="1" applyProtection="1">
      <x:alignment horizontal="general" vertical="bottom" wrapText="1" shrinkToFit="0"/>
      <x:protection locked="1" hidden="0"/>
    </x:xf>
    <x:xf numFmtId="173" fontId="9" fillId="0" borderId="1" xfId="109" applyFont="1" applyBorder="1" applyAlignment="1" applyProtection="1">
      <x:alignment horizontal="center" vertical="center" wrapText="0" shrinkToFit="0"/>
      <x:protection locked="1" hidden="0"/>
    </x:xf>
    <x:xf numFmtId="164" fontId="8" fillId="0" borderId="4" xfId="109" applyFont="1" applyBorder="1" applyAlignment="1" applyProtection="1">
      <x:alignment horizontal="general" vertical="center" wrapText="1" shrinkToFit="0"/>
      <x:protection locked="1" hidden="0"/>
    </x:xf>
    <x:xf numFmtId="164" fontId="16" fillId="3" borderId="5" xfId="109" applyFont="1" applyBorder="1" applyAlignment="1" applyProtection="1">
      <x:alignment horizontal="center" vertical="center" wrapText="1" shrinkToFit="0"/>
      <x:protection locked="1" hidden="0"/>
    </x:xf>
    <x:xf numFmtId="164" fontId="8" fillId="0" borderId="6" xfId="109" applyFont="1" applyBorder="1" applyAlignment="1" applyProtection="1">
      <x:alignment horizontal="left" vertical="top" wrapText="1" shrinkToFit="0"/>
      <x:protection locked="1" hidden="0"/>
    </x:xf>
    <x:xf numFmtId="172" fontId="9" fillId="0" borderId="5" xfId="109" applyFont="1" applyBorder="1" applyAlignment="1" applyProtection="1">
      <x:alignment horizontal="center" vertical="center" wrapText="1" shrinkToFit="0"/>
      <x:protection locked="1" hidden="0"/>
    </x:xf>
    <x:xf numFmtId="173" fontId="9" fillId="0" borderId="6" xfId="109" applyFont="1" applyBorder="1" applyAlignment="1" applyProtection="1">
      <x:alignment horizontal="center" vertical="center" wrapText="0" shrinkToFit="0"/>
      <x:protection locked="1" hidden="0"/>
    </x:xf>
    <x:xf numFmtId="173" fontId="8" fillId="0" borderId="6" xfId="109" applyFont="1" applyBorder="1" applyAlignment="1" applyProtection="1">
      <x:alignment horizontal="center" vertical="center" wrapText="0" shrinkToFit="0"/>
      <x:protection locked="1" hidden="0"/>
    </x:xf>
    <x:xf numFmtId="164" fontId="25" fillId="0" borderId="6" xfId="109" applyFont="1" applyBorder="1" applyAlignment="1" applyProtection="1">
      <x:alignment horizontal="general" vertical="top" wrapText="1" shrinkToFit="0"/>
      <x:protection locked="1" hidden="0"/>
    </x:xf>
    <x:xf numFmtId="164" fontId="8" fillId="0" borderId="7" xfId="109" applyFont="1" applyBorder="1" applyAlignment="1" applyProtection="1">
      <x:alignment horizontal="left" vertical="top" wrapText="1" shrinkToFit="0"/>
      <x:protection locked="1" hidden="0"/>
    </x:xf>
    <x:xf numFmtId="172" fontId="8" fillId="0" borderId="0" xfId="109" applyFont="1" applyBorder="0" applyAlignment="1" applyProtection="1">
      <x:alignment horizontal="center" vertical="center" wrapText="1" shrinkToFit="0"/>
      <x:protection locked="1" hidden="0"/>
    </x:xf>
    <x:xf numFmtId="164" fontId="10" fillId="0" borderId="8" xfId="109" applyFont="1" applyBorder="1" applyAlignment="1" applyProtection="1">
      <x:alignment horizontal="center" vertical="center" wrapText="1" shrinkToFit="0"/>
      <x:protection locked="1" hidden="0"/>
    </x:xf>
    <x:xf numFmtId="164" fontId="31" fillId="18" borderId="9" xfId="109" applyFont="1" applyBorder="1" applyAlignment="1" applyProtection="1">
      <x:alignment horizontal="center" vertical="center" wrapText="1" shrinkToFit="0"/>
      <x:protection locked="1" hidden="0"/>
    </x:xf>
    <x:xf numFmtId="171" fontId="31" fillId="4" borderId="1" xfId="109" applyFont="1" applyBorder="1" applyAlignment="1" applyProtection="1">
      <x:alignment horizontal="center" vertical="center" wrapText="1" shrinkToFit="0"/>
      <x:protection locked="1" hidden="0"/>
    </x:xf>
    <x:xf numFmtId="164" fontId="31" fillId="4" borderId="1" xfId="109" applyFont="1" applyBorder="1" applyAlignment="1" applyProtection="1">
      <x:alignment horizontal="center" vertical="center" wrapText="1" shrinkToFit="0"/>
      <x:protection locked="1" hidden="0"/>
    </x:xf>
    <x:xf numFmtId="164" fontId="31" fillId="4" borderId="3" xfId="109" applyFont="1" applyBorder="1" applyAlignment="1" applyProtection="1">
      <x:alignment horizontal="center" vertical="center" wrapText="1" shrinkToFit="0"/>
      <x:protection locked="1" hidden="0"/>
    </x:xf>
    <x:xf numFmtId="174" fontId="31" fillId="4" borderId="3" xfId="109" applyFont="1" applyBorder="1" applyAlignment="1" applyProtection="1">
      <x:alignment horizontal="center" vertical="center" wrapText="1" shrinkToFit="0"/>
      <x:protection locked="1" hidden="0"/>
    </x:xf>
    <x:xf numFmtId="172" fontId="32" fillId="6" borderId="3" xfId="109" applyFont="1" applyBorder="1" applyAlignment="1" applyProtection="1">
      <x:alignment horizontal="center" vertical="center" wrapText="1" shrinkToFit="0"/>
      <x:protection locked="1" hidden="0"/>
    </x:xf>
    <x:xf numFmtId="164" fontId="32" fillId="6" borderId="10" xfId="109" applyFont="1" applyBorder="1" applyAlignment="1" applyProtection="1">
      <x:alignment horizontal="center" vertical="center" wrapText="1" shrinkToFit="0"/>
      <x:protection locked="1" hidden="0"/>
    </x:xf>
    <x:xf numFmtId="164" fontId="32" fillId="6" borderId="1" xfId="109" applyFont="1" applyBorder="1" applyAlignment="1" applyProtection="1">
      <x:alignment horizontal="center" vertical="center" wrapText="1" shrinkToFit="0"/>
      <x:protection locked="1" hidden="0"/>
    </x:xf>
    <x:xf numFmtId="164" fontId="31" fillId="4" borderId="4" xfId="109" applyFont="1" applyBorder="1" applyAlignment="1" applyProtection="1">
      <x:alignment horizontal="center" vertical="center" wrapText="1" shrinkToFit="0"/>
      <x:protection locked="1" hidden="0"/>
    </x:xf>
    <x:xf numFmtId="164" fontId="31" fillId="19" borderId="4" xfId="109" applyFont="1" applyBorder="1" applyAlignment="1" applyProtection="1">
      <x:alignment horizontal="center" vertical="center" wrapText="1" shrinkToFit="0"/>
      <x:protection locked="1" hidden="0"/>
    </x:xf>
    <x:xf numFmtId="164" fontId="32" fillId="6" borderId="3" xfId="109" applyFont="1" applyBorder="1" applyAlignment="1" applyProtection="1">
      <x:alignment horizontal="center" vertical="center" wrapText="1" shrinkToFit="0"/>
      <x:protection locked="1" hidden="0"/>
    </x:xf>
    <x:xf numFmtId="164" fontId="31" fillId="18" borderId="6" xfId="109" applyFont="1" applyBorder="1" applyAlignment="1" applyProtection="1">
      <x:alignment horizontal="center" vertical="center" wrapText="1" shrinkToFit="0"/>
      <x:protection locked="1" hidden="0"/>
    </x:xf>
    <x:xf numFmtId="174" fontId="8" fillId="10" borderId="1" xfId="109" applyFont="1" applyBorder="1" applyAlignment="1" applyProtection="1">
      <x:alignment horizontal="center" vertical="center" wrapText="1" shrinkToFit="0"/>
      <x:protection locked="1" hidden="0"/>
    </x:xf>
    <x:xf numFmtId="173" fontId="8" fillId="10" borderId="11" xfId="109" applyFont="1" applyBorder="1" applyAlignment="1" applyProtection="1">
      <x:alignment horizontal="center" vertical="center" wrapText="1" shrinkToFit="0"/>
      <x:protection locked="1" hidden="0"/>
    </x:xf>
    <x:xf numFmtId="164" fontId="8" fillId="10" borderId="11" xfId="109" applyFont="1" applyBorder="1" applyAlignment="1" applyProtection="1">
      <x:alignment horizontal="general" vertical="top" wrapText="1" shrinkToFit="0"/>
      <x:protection locked="1" hidden="0"/>
    </x:xf>
    <x:xf numFmtId="164" fontId="24" fillId="16" borderId="1" xfId="109" applyFont="1" applyBorder="1" applyAlignment="1" applyProtection="1">
      <x:alignment horizontal="general" vertical="top" wrapText="1" shrinkToFit="0"/>
      <x:protection locked="1" hidden="0"/>
    </x:xf>
    <x:xf numFmtId="173" fontId="29" fillId="0" borderId="6" xfId="109" applyFont="1" applyBorder="1" applyAlignment="1" applyProtection="1">
      <x:alignment horizontal="center" vertical="center" wrapText="0" shrinkToFit="0"/>
      <x:protection locked="1" hidden="0"/>
    </x:xf>
    <x:xf numFmtId="164" fontId="24" fillId="17" borderId="1" xfId="109" applyFont="1" applyBorder="1" applyAlignment="1" applyProtection="1">
      <x:alignment horizontal="general" vertical="top" wrapText="1" shrinkToFit="0"/>
      <x:protection locked="1" hidden="0"/>
    </x:xf>
    <x:xf numFmtId="164" fontId="8" fillId="20" borderId="11" xfId="109" applyFont="1" applyBorder="1" applyAlignment="1" applyProtection="1">
      <x:alignment horizontal="general" vertical="top" wrapText="1" shrinkToFit="0"/>
      <x:protection locked="1" hidden="0"/>
    </x:xf>
    <x:xf numFmtId="164" fontId="8" fillId="0" borderId="11" xfId="109" applyFont="1" applyBorder="1" applyAlignment="1" applyProtection="1">
      <x:alignment horizontal="general" vertical="top" wrapText="1" shrinkToFit="0"/>
      <x:protection locked="1" hidden="0"/>
    </x:xf>
    <x:xf numFmtId="164" fontId="24" fillId="21" borderId="1" xfId="109" applyFont="1" applyBorder="1" applyAlignment="1" applyProtection="1">
      <x:alignment horizontal="general" vertical="top" wrapText="1" shrinkToFit="0"/>
      <x:protection locked="1" hidden="0"/>
    </x:xf>
    <x:xf numFmtId="164" fontId="8" fillId="10" borderId="12" xfId="109" applyFont="1" applyBorder="1" applyAlignment="1" applyProtection="1">
      <x:alignment horizontal="general" vertical="top" wrapText="1" shrinkToFit="0"/>
      <x:protection locked="1" hidden="0"/>
    </x:xf>
    <x:xf numFmtId="173" fontId="25" fillId="0" borderId="6" xfId="109" applyFont="1" applyBorder="1" applyAlignment="1" applyProtection="1">
      <x:alignment horizontal="general" vertical="top" wrapText="1" shrinkToFit="0"/>
      <x:protection locked="1" hidden="0"/>
    </x:xf>
    <x:xf numFmtId="164" fontId="8" fillId="0" borderId="12" xfId="109" applyFont="1" applyBorder="1" applyAlignment="1" applyProtection="1">
      <x:alignment horizontal="general" vertical="top" wrapText="1" shrinkToFit="0"/>
      <x:protection locked="1" hidden="0"/>
    </x:xf>
    <x:xf numFmtId="164" fontId="8" fillId="0" borderId="3" xfId="109" applyFont="1" applyBorder="1" applyAlignment="1" applyProtection="1">
      <x:alignment horizontal="general" vertical="top" wrapText="1" shrinkToFit="0"/>
      <x:protection locked="1" hidden="0"/>
    </x:xf>
    <x:xf numFmtId="164" fontId="24" fillId="17" borderId="3" xfId="109" applyFont="1" applyBorder="1" applyAlignment="1" applyProtection="1">
      <x:alignment horizontal="general" vertical="top" wrapText="1" shrinkToFit="0"/>
      <x:protection locked="1" hidden="0"/>
    </x:xf>
    <x:xf numFmtId="170" fontId="29" fillId="0" borderId="6" xfId="109" applyFont="1" applyBorder="1" applyAlignment="1" applyProtection="1">
      <x:alignment horizontal="center" vertical="center" wrapText="0" shrinkToFit="0"/>
      <x:protection locked="1" hidden="0"/>
    </x:xf>
    <x:xf numFmtId="172" fontId="31" fillId="4" borderId="3" xfId="109" applyFont="1" applyBorder="1" applyAlignment="1" applyProtection="1">
      <x:alignment horizontal="center" vertical="center" wrapText="1" shrinkToFit="0"/>
      <x:protection locked="1" hidden="0"/>
    </x:xf>
    <x:xf numFmtId="173" fontId="8" fillId="0" borderId="1" xfId="109" applyFont="1" applyBorder="1" applyAlignment="1" applyProtection="1">
      <x:alignment horizontal="center" vertical="center" wrapText="1" shrinkToFit="0"/>
      <x:protection locked="1" hidden="0"/>
    </x:xf>
    <x:xf numFmtId="164" fontId="24" fillId="16" borderId="1" xfId="109" applyFont="1" applyBorder="1" applyAlignment="1" applyProtection="1">
      <x:alignment horizontal="left" vertical="top" wrapText="1" shrinkToFit="0"/>
      <x:protection locked="1" hidden="0"/>
    </x:xf>
    <x:xf numFmtId="164" fontId="24" fillId="21" borderId="1" xfId="109" applyFont="1" applyBorder="1" applyAlignment="1" applyProtection="1">
      <x:alignment horizontal="left" vertical="top" wrapText="1" shrinkToFit="0"/>
      <x:protection locked="1" hidden="0"/>
    </x:xf>
    <x:xf numFmtId="164" fontId="24" fillId="17" borderId="1" xfId="109" applyFont="1" applyBorder="1" applyAlignment="1" applyProtection="1">
      <x:alignment horizontal="left" vertical="top" wrapText="1" shrinkToFit="0"/>
      <x:protection locked="1" hidden="0"/>
    </x:xf>
    <x:xf numFmtId="173" fontId="29" fillId="0" borderId="6" xfId="109" applyFont="1" applyBorder="1" applyAlignment="1" applyProtection="1">
      <x:alignment horizontal="center" vertical="center" wrapText="1" shrinkToFit="0"/>
      <x:protection locked="1" hidden="0"/>
    </x:xf>
    <x:xf numFmtId="164" fontId="8" fillId="21" borderId="1" xfId="109" applyFont="1" applyBorder="1" applyAlignment="1" applyProtection="1">
      <x:alignment horizontal="left" vertical="top" wrapText="1" shrinkToFit="0"/>
      <x:protection locked="1" hidden="0"/>
    </x:xf>
    <x:xf numFmtId="164" fontId="8" fillId="17" borderId="1" xfId="109" applyFont="1" applyBorder="1" applyAlignment="1" applyProtection="1">
      <x:alignment horizontal="left" vertical="top" wrapText="1" shrinkToFit="0"/>
      <x:protection locked="1" hidden="0"/>
    </x:xf>
    <x:xf numFmtId="164" fontId="8" fillId="16" borderId="1" xfId="109" applyFont="1" applyBorder="1" applyAlignment="1" applyProtection="1">
      <x:alignment horizontal="left" vertical="top" wrapText="1" shrinkToFit="0"/>
      <x:protection locked="1" hidden="0"/>
    </x:xf>
    <x:xf numFmtId="164" fontId="8" fillId="15" borderId="1" xfId="109" applyFont="1" applyBorder="1" applyAlignment="1" applyProtection="1">
      <x:alignment horizontal="left" vertical="top" wrapText="1" shrinkToFit="0"/>
      <x:protection locked="1" hidden="0"/>
    </x:xf>
    <x:xf numFmtId="164" fontId="8" fillId="16" borderId="6" xfId="109" applyFont="1" applyBorder="1" applyAlignment="1" applyProtection="1">
      <x:alignment horizontal="left" vertical="top" wrapText="1" shrinkToFit="0"/>
      <x:protection locked="1" hidden="0"/>
    </x:xf>
    <x:xf numFmtId="173" fontId="29" fillId="16" borderId="6" xfId="109" applyFont="1" applyBorder="1" applyAlignment="1" applyProtection="1">
      <x:alignment horizontal="center" vertical="center" wrapText="0" shrinkToFit="0"/>
      <x:protection locked="1" hidden="0"/>
    </x:xf>
    <x:xf numFmtId="164" fontId="8" fillId="17" borderId="6" xfId="109" applyFont="1" applyBorder="1" applyAlignment="1" applyProtection="1">
      <x:alignment horizontal="left" vertical="top" wrapText="1" shrinkToFit="0"/>
      <x:protection locked="1" hidden="0"/>
    </x:xf>
    <x:xf numFmtId="173" fontId="29" fillId="17" borderId="6" xfId="109" applyFont="1" applyBorder="1" applyAlignment="1" applyProtection="1">
      <x:alignment horizontal="center" vertical="center" wrapText="0" shrinkToFit="0"/>
      <x:protection locked="1" hidden="0"/>
    </x:xf>
    <x:xf numFmtId="164" fontId="8" fillId="15" borderId="6" xfId="109" applyFont="1" applyBorder="1" applyAlignment="1" applyProtection="1">
      <x:alignment horizontal="left" vertical="top" wrapText="1" shrinkToFit="0"/>
      <x:protection locked="1" hidden="0"/>
    </x:xf>
    <x:xf numFmtId="173" fontId="29" fillId="15" borderId="6" xfId="109" applyFont="1" applyBorder="1" applyAlignment="1" applyProtection="1">
      <x:alignment horizontal="center" vertical="center" wrapText="0" shrinkToFit="0"/>
      <x:protection locked="1" hidden="0"/>
    </x:xf>
    <x:xf numFmtId="173" fontId="29" fillId="0" borderId="6" xfId="109" applyFont="1" applyBorder="1" applyAlignment="1" applyProtection="1">
      <x:alignment horizontal="center" vertical="top" wrapText="1" shrinkToFit="0"/>
      <x:protection locked="1" hidden="0"/>
    </x:xf>
    <x:xf numFmtId="164" fontId="29" fillId="0" borderId="1" xfId="109" applyFont="1" applyBorder="1" applyAlignment="1" applyProtection="1">
      <x:alignment horizontal="left" vertical="top" wrapText="1" shrinkToFit="0"/>
      <x:protection locked="1" hidden="0"/>
    </x:xf>
    <x:xf numFmtId="164" fontId="29" fillId="17" borderId="1" xfId="109" applyFont="1" applyBorder="1" applyAlignment="1" applyProtection="1">
      <x:alignment horizontal="left" vertical="top" wrapText="1" shrinkToFit="0"/>
      <x:protection locked="1" hidden="0"/>
    </x:xf>
    <x:xf numFmtId="164" fontId="29" fillId="0" borderId="6" xfId="109" applyFont="1" applyBorder="1" applyAlignment="1" applyProtection="1">
      <x:alignment horizontal="left" vertical="top" wrapText="1" shrinkToFit="0"/>
      <x:protection locked="1" hidden="0"/>
    </x:xf>
    <x:xf numFmtId="164" fontId="29" fillId="16" borderId="1" xfId="109" applyFont="1" applyBorder="1" applyAlignment="1" applyProtection="1">
      <x:alignment horizontal="left" vertical="top" wrapText="1" shrinkToFit="0"/>
      <x:protection locked="1" hidden="0"/>
    </x:xf>
    <x:xf numFmtId="164" fontId="29" fillId="21" borderId="1" xfId="109" applyFont="1" applyBorder="1" applyAlignment="1" applyProtection="1">
      <x:alignment horizontal="left" vertical="top" wrapText="1" shrinkToFit="0"/>
      <x:protection locked="1" hidden="0"/>
    </x:xf>
    <x:xf numFmtId="164" fontId="30" fillId="17" borderId="1" xfId="109" applyFont="1" applyBorder="1" applyAlignment="1" applyProtection="1">
      <x:alignment horizontal="left" vertical="top" wrapText="1" shrinkToFit="0"/>
      <x:protection locked="1" hidden="0"/>
    </x:xf>
    <x:xf numFmtId="164" fontId="30" fillId="16" borderId="1" xfId="109" applyFont="1" applyBorder="1" applyAlignment="1" applyProtection="1">
      <x:alignment horizontal="left" vertical="top" wrapText="1" shrinkToFit="0"/>
      <x:protection locked="1" hidden="0"/>
    </x:xf>
    <x:xf numFmtId="164" fontId="29" fillId="15" borderId="1" xfId="109" applyFont="1" applyBorder="1" applyAlignment="1" applyProtection="1">
      <x:alignment horizontal="left" vertical="top" wrapText="1" shrinkToFit="0"/>
      <x:protection locked="1" hidden="0"/>
    </x:xf>
    <x:xf numFmtId="164" fontId="24" fillId="15" borderId="1" xfId="109" applyFont="1" applyBorder="1" applyAlignment="1" applyProtection="1">
      <x:alignment horizontal="left" vertical="top" wrapText="1" shrinkToFit="0"/>
      <x:protection locked="1" hidden="0"/>
    </x:xf>
    <x:xf numFmtId="164" fontId="30" fillId="15" borderId="1" xfId="109" applyFont="1" applyBorder="1" applyAlignment="1" applyProtection="1">
      <x:alignment horizontal="left" vertical="top" wrapText="1" shrinkToFit="0"/>
      <x:protection locked="1" hidden="0"/>
    </x:xf>
    <x:xf numFmtId="164" fontId="33" fillId="22" borderId="13" xfId="109" applyFont="1" applyBorder="1" applyAlignment="1" applyProtection="1">
      <x:alignment horizontal="center" vertical="center" wrapText="1" shrinkToFit="0"/>
      <x:protection locked="1" hidden="0"/>
    </x:xf>
    <x:xf numFmtId="164" fontId="34" fillId="0" borderId="0" xfId="109" applyFont="1" applyBorder="0" applyAlignment="1" applyProtection="1">
      <x:alignment horizontal="general" vertical="bottom" wrapText="0" shrinkToFit="0"/>
      <x:protection locked="1" hidden="0"/>
    </x:xf>
    <x:xf numFmtId="164" fontId="35" fillId="23" borderId="13" xfId="109" applyFont="1" applyBorder="1" applyAlignment="1" applyProtection="1">
      <x:alignment horizontal="center" vertical="center" wrapText="1" shrinkToFit="0"/>
      <x:protection locked="1" hidden="0"/>
    </x:xf>
    <x:xf numFmtId="164" fontId="35" fillId="24" borderId="13" xfId="109" applyFont="1" applyBorder="1" applyAlignment="1" applyProtection="1">
      <x:alignment horizontal="center" vertical="center" wrapText="1" shrinkToFit="0"/>
      <x:protection locked="1" hidden="0"/>
    </x:xf>
    <x:xf numFmtId="164" fontId="35" fillId="25" borderId="13" xfId="109" applyFont="1" applyBorder="1" applyAlignment="1" applyProtection="1">
      <x:alignment horizontal="center" vertical="center" wrapText="1" shrinkToFit="0"/>
      <x:protection locked="1" hidden="0"/>
    </x:xf>
    <x:xf numFmtId="164" fontId="35" fillId="26" borderId="13" xfId="109" applyFont="1" applyBorder="1" applyAlignment="1" applyProtection="1">
      <x:alignment horizontal="center" vertical="center" wrapText="1" shrinkToFit="0"/>
      <x:protection locked="1" hidden="0"/>
    </x:xf>
    <x:xf numFmtId="164" fontId="36" fillId="27" borderId="13" xfId="109" applyFont="1" applyBorder="1" applyAlignment="1" applyProtection="1">
      <x:alignment horizontal="center" vertical="center" wrapText="1" shrinkToFit="0"/>
      <x:protection locked="1" hidden="0"/>
    </x:xf>
    <x:xf numFmtId="164" fontId="35" fillId="28" borderId="13" xfId="109" applyFont="1" applyBorder="1" applyAlignment="1" applyProtection="1">
      <x:alignment horizontal="center" vertical="center" wrapText="1" shrinkToFit="0"/>
      <x:protection locked="1" hidden="0"/>
    </x:xf>
    <x:xf numFmtId="164" fontId="35" fillId="29" borderId="13" xfId="109" applyFont="1" applyBorder="1" applyAlignment="1" applyProtection="1">
      <x:alignment horizontal="center" vertical="center" wrapText="1" shrinkToFit="0"/>
      <x:protection locked="1" hidden="0"/>
    </x:xf>
    <x:xf numFmtId="164" fontId="35" fillId="30" borderId="13" xfId="109" applyFont="1" applyBorder="1" applyAlignment="1" applyProtection="1">
      <x:alignment horizontal="center" vertical="center" wrapText="1" shrinkToFit="0"/>
      <x:protection locked="1" hidden="0"/>
    </x:xf>
    <x:xf numFmtId="175" fontId="37" fillId="10" borderId="13" xfId="109" applyFont="1" applyBorder="1" applyAlignment="1" applyProtection="1">
      <x:alignment horizontal="center" vertical="center" wrapText="1" shrinkToFit="0"/>
      <x:protection locked="1" hidden="0"/>
    </x:xf>
    <x:xf numFmtId="174" fontId="37" fillId="10" borderId="13" xfId="109" applyFont="1" applyBorder="1" applyAlignment="1" applyProtection="1">
      <x:alignment horizontal="center" vertical="center" wrapText="1" shrinkToFit="0"/>
      <x:protection locked="1" hidden="0"/>
    </x:xf>
    <x:xf numFmtId="164" fontId="33" fillId="31" borderId="13" xfId="109" applyFont="1" applyBorder="1" applyAlignment="1" applyProtection="1">
      <x:alignment horizontal="center" vertical="center" wrapText="1" shrinkToFit="0"/>
      <x:protection locked="1" hidden="0"/>
    </x:xf>
    <x:xf numFmtId="164" fontId="38" fillId="24" borderId="13" xfId="109" applyFont="1" applyBorder="1" applyAlignment="1" applyProtection="1">
      <x:alignment horizontal="center" vertical="center" wrapText="1" shrinkToFit="0"/>
      <x:protection locked="1" hidden="0"/>
    </x:xf>
    <x:xf numFmtId="164" fontId="35" fillId="22" borderId="13" xfId="109" applyFont="1" applyBorder="1" applyAlignment="1" applyProtection="1">
      <x:alignment horizontal="center" vertical="center" wrapText="1" shrinkToFit="0"/>
      <x:protection locked="1" hidden="0"/>
    </x:xf>
    <x:xf numFmtId="164" fontId="39" fillId="0" borderId="1" xfId="109" applyFont="1" applyBorder="1" applyAlignment="1" applyProtection="1">
      <x:alignment horizontal="center" vertical="center" wrapText="0" shrinkToFit="0"/>
      <x:protection locked="1" hidden="0"/>
    </x:xf>
    <x:xf numFmtId="164" fontId="39" fillId="32" borderId="1" xfId="109" applyFont="1" applyBorder="1" applyAlignment="1" applyProtection="1">
      <x:alignment horizontal="center" vertical="center" wrapText="0" shrinkToFit="0"/>
      <x:protection locked="1" hidden="0"/>
    </x:xf>
    <x:xf numFmtId="164" fontId="40" fillId="33" borderId="1" xfId="109" applyFont="1" applyBorder="1" applyAlignment="1" applyProtection="1">
      <x:alignment horizontal="center" vertical="center" wrapText="0" shrinkToFit="0"/>
      <x:protection locked="1" hidden="0"/>
    </x:xf>
    <x:xf numFmtId="164" fontId="40" fillId="34" borderId="1" xfId="109" applyFont="1" applyBorder="1" applyAlignment="1" applyProtection="1">
      <x:alignment horizontal="center" vertical="center" wrapText="0" shrinkToFit="0"/>
      <x:protection locked="1" hidden="0"/>
    </x:xf>
    <x:xf numFmtId="164" fontId="40" fillId="35" borderId="1" xfId="109" applyFont="1" applyBorder="1" applyAlignment="1" applyProtection="1">
      <x:alignment horizontal="center" vertical="center" wrapText="0" shrinkToFit="0"/>
      <x:protection locked="1" hidden="0"/>
    </x:xf>
    <x:xf numFmtId="164" fontId="40" fillId="0" borderId="1" xfId="109" applyFont="1" applyBorder="1" applyAlignment="1" applyProtection="1">
      <x:alignment horizontal="center" vertical="center" wrapText="0" shrinkToFit="0"/>
      <x:protection locked="1" hidden="0"/>
    </x:xf>
    <x:xf numFmtId="164" fontId="41" fillId="10" borderId="13" xfId="109" applyFont="1" applyBorder="1" applyAlignment="1" applyProtection="1">
      <x:alignment horizontal="center" vertical="center" wrapText="1" shrinkToFit="0"/>
      <x:protection locked="1" hidden="0"/>
    </x:xf>
    <x:xf numFmtId="164" fontId="38" fillId="31" borderId="13" xfId="109" applyFont="1" applyBorder="1" applyAlignment="1" applyProtection="1">
      <x:alignment horizontal="center" vertical="center" wrapText="1" shrinkToFit="0"/>
      <x:protection locked="1" hidden="0"/>
    </x:xf>
    <x:xf numFmtId="164" fontId="38" fillId="36" borderId="9" xfId="109" applyFont="1" applyBorder="1" applyAlignment="1" applyProtection="1">
      <x:alignment horizontal="center" vertical="center" wrapText="1" shrinkToFit="0"/>
      <x:protection locked="1" hidden="0"/>
    </x:xf>
    <x:xf numFmtId="164" fontId="23" fillId="37" borderId="1"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center" wrapText="1" shrinkToFit="0"/>
      <x:protection locked="1" hidden="0"/>
    </x:xf>
    <x:xf numFmtId="164" fontId="42" fillId="38" borderId="14" xfId="109" applyFont="1" applyBorder="1" applyAlignment="1" applyProtection="1">
      <x:alignment horizontal="center" vertical="center" wrapText="1" shrinkToFit="0"/>
      <x:protection locked="1" hidden="0"/>
    </x:xf>
    <x:xf numFmtId="164" fontId="43" fillId="10" borderId="13" xfId="109" applyFont="1" applyBorder="1" applyAlignment="1" applyProtection="1">
      <x:alignment horizontal="left" vertical="center" wrapText="1" shrinkToFit="0"/>
      <x:protection locked="1" hidden="0"/>
    </x:xf>
    <x:xf numFmtId="164" fontId="35" fillId="39" borderId="14" xfId="109" applyFont="1" applyBorder="1" applyAlignment="1" applyProtection="1">
      <x:alignment horizontal="center" vertical="center" wrapText="1" shrinkToFit="0"/>
      <x:protection locked="1" hidden="0"/>
    </x:xf>
    <x:xf numFmtId="164" fontId="44" fillId="40" borderId="14" xfId="109" applyFont="1" applyBorder="1" applyAlignment="1" applyProtection="1">
      <x:alignment horizontal="center" vertical="center" wrapText="1" shrinkToFit="0"/>
      <x:protection locked="1" hidden="0"/>
    </x:xf>
    <x:xf numFmtId="164" fontId="45" fillId="10" borderId="1" xfId="109" applyFont="1" applyBorder="1" applyAlignment="1" applyProtection="1">
      <x:alignment horizontal="center" vertical="center" wrapText="1" shrinkToFit="0"/>
      <x:protection locked="1" hidden="0"/>
    </x:xf>
    <x:xf numFmtId="164" fontId="46" fillId="41" borderId="1" xfId="109" applyFont="1" applyBorder="1" applyAlignment="1" applyProtection="1">
      <x:alignment horizontal="center" vertical="center" wrapText="1" shrinkToFit="0"/>
      <x:protection locked="1" hidden="0"/>
    </x:xf>
    <x:xf numFmtId="164" fontId="45" fillId="27" borderId="1" xfId="109" applyFont="1" applyBorder="1" applyAlignment="1" applyProtection="1">
      <x:alignment horizontal="center" vertical="center" wrapText="1" shrinkToFit="0"/>
      <x:protection locked="1" hidden="0"/>
    </x:xf>
    <x:xf numFmtId="164" fontId="45" fillId="42" borderId="1" xfId="109" applyFont="1" applyBorder="1" applyAlignment="1" applyProtection="1">
      <x:alignment horizontal="center" vertical="center" wrapText="1" shrinkToFit="0"/>
      <x:protection locked="1" hidden="0"/>
    </x:xf>
    <x:xf numFmtId="164" fontId="45" fillId="34" borderId="1" xfId="109" applyFont="1" applyBorder="1" applyAlignment="1" applyProtection="1">
      <x:alignment horizontal="center" vertical="center" wrapText="1" shrinkToFit="0"/>
      <x:protection locked="1" hidden="0"/>
    </x:xf>
    <x:xf numFmtId="176" fontId="45" fillId="10" borderId="1" xfId="109" applyFont="1" applyBorder="1" applyAlignment="1" applyProtection="1">
      <x:alignment horizontal="center" vertical="center" wrapText="1" shrinkToFit="0"/>
      <x:protection locked="1" hidden="0"/>
    </x:xf>
    <x:xf numFmtId="175" fontId="47" fillId="10" borderId="1" xfId="109" applyFont="1" applyBorder="1" applyAlignment="1" applyProtection="1">
      <x:alignment horizontal="left" vertical="top" wrapText="1" shrinkToFit="0"/>
      <x:protection locked="1" hidden="0"/>
    </x:xf>
    <x:xf numFmtId="164" fontId="36" fillId="10" borderId="1" xfId="109" applyFont="1" applyBorder="1" applyAlignment="1" applyProtection="1">
      <x:alignment horizontal="center" vertical="center" wrapText="1" shrinkToFit="0"/>
      <x:protection locked="1" hidden="0"/>
    </x:xf>
    <x:xf numFmtId="175" fontId="44" fillId="41" borderId="1" xfId="109" applyFont="1" applyBorder="1" applyAlignment="1" applyProtection="1">
      <x:alignment horizontal="center" vertical="center" wrapText="1" shrinkToFit="0"/>
      <x:protection locked="1" hidden="0"/>
    </x:xf>
    <x:xf numFmtId="164" fontId="47" fillId="10" borderId="1" xfId="109" applyFont="1" applyBorder="1" applyAlignment="1" applyProtection="1">
      <x:alignment horizontal="left" vertical="top" wrapText="1" shrinkToFit="0"/>
      <x:protection locked="1" hidden="0"/>
    </x:xf>
    <x:xf numFmtId="164" fontId="36" fillId="43" borderId="1" xfId="109" applyFont="1" applyBorder="1" applyAlignment="1" applyProtection="1">
      <x:alignment horizontal="center" vertical="center" wrapText="1" shrinkToFit="0"/>
      <x:protection locked="1" hidden="0"/>
    </x:xf>
    <x:xf numFmtId="164" fontId="36" fillId="43" borderId="1" xfId="109" applyFont="1" applyBorder="1" applyAlignment="1" applyProtection="1">
      <x:alignment horizontal="left" vertical="center" wrapText="1" shrinkToFit="0"/>
      <x:protection locked="1" hidden="0"/>
    </x:xf>
    <x:xf numFmtId="175" fontId="36" fillId="43" borderId="1" xfId="109" applyFont="1" applyBorder="1" applyAlignment="1" applyProtection="1">
      <x:alignment horizontal="center" vertical="center" wrapText="1" shrinkToFit="0"/>
      <x:protection locked="1" hidden="0"/>
    </x:xf>
    <x:xf numFmtId="164" fontId="45" fillId="43" borderId="1" xfId="109" applyFont="1" applyBorder="1" applyAlignment="1" applyProtection="1">
      <x:alignment horizontal="left" vertical="center" wrapText="1" shrinkToFit="0"/>
      <x:protection locked="1" hidden="0"/>
    </x:xf>
    <x:xf numFmtId="164" fontId="35" fillId="38" borderId="14" xfId="109" applyFont="1" applyBorder="1" applyAlignment="1" applyProtection="1">
      <x:alignment horizontal="center" vertical="center" wrapText="1" shrinkToFit="0"/>
      <x:protection locked="1" hidden="0"/>
    </x:xf>
    <x:xf numFmtId="164" fontId="48" fillId="43" borderId="15" xfId="109" applyFont="1" applyBorder="1" applyAlignment="1" applyProtection="1">
      <x:alignment horizontal="center" vertical="center" wrapText="1" shrinkToFit="0"/>
      <x:protection locked="1" hidden="0"/>
    </x:xf>
    <x:xf numFmtId="164" fontId="49" fillId="10" borderId="15" xfId="109" applyFont="1" applyBorder="1" applyAlignment="1" applyProtection="1">
      <x:alignment horizontal="left" vertical="center" wrapText="1" shrinkToFit="0"/>
      <x:protection locked="1" hidden="0"/>
    </x:xf>
    <x:xf numFmtId="176" fontId="43" fillId="10" borderId="13" xfId="109" applyFont="1" applyBorder="1" applyAlignment="1" applyProtection="1">
      <x:alignment horizontal="left" vertical="center" wrapText="1" shrinkToFit="0"/>
      <x:protection locked="1" hidden="0"/>
    </x:xf>
    <x:xf numFmtId="164" fontId="5" fillId="0" borderId="0" xfId="109" applyFont="1" applyBorder="0" applyAlignment="1" applyProtection="1">
      <x:alignment horizontal="center" vertical="bottom" wrapText="0" shrinkToFit="0"/>
      <x:protection locked="1" hidden="0"/>
    </x:xf>
    <x:xf numFmtId="164" fontId="53" fillId="18" borderId="15" xfId="109" applyFont="1" applyBorder="1" applyAlignment="1" applyProtection="1">
      <x:alignment horizontal="center" vertical="center" wrapText="1" shrinkToFit="0"/>
      <x:protection locked="1" hidden="0"/>
    </x:xf>
    <x:xf numFmtId="164" fontId="42" fillId="44" borderId="14" xfId="109" applyFont="1" applyBorder="1" applyAlignment="1" applyProtection="1">
      <x:alignment horizontal="center" vertical="center" wrapText="1" shrinkToFit="0"/>
      <x:protection locked="1" hidden="0"/>
    </x:xf>
    <x:xf numFmtId="164" fontId="25" fillId="10" borderId="15" xfId="109" applyFont="1" applyBorder="1" applyAlignment="1" applyProtection="1">
      <x:alignment horizontal="center" vertical="top" wrapText="1" shrinkToFit="0"/>
      <x:protection locked="1" hidden="0"/>
    </x:xf>
    <x:xf numFmtId="164" fontId="25" fillId="43" borderId="15" xfId="109" applyFont="1" applyBorder="1" applyAlignment="1" applyProtection="1">
      <x:alignment horizontal="general" vertical="top" wrapText="1" shrinkToFit="0"/>
      <x:protection locked="1" hidden="0"/>
    </x:xf>
    <x:xf numFmtId="164" fontId="25" fillId="10" borderId="15" xfId="109" applyFont="1" applyBorder="1" applyAlignment="1" applyProtection="1">
      <x:alignment horizontal="left" vertical="top" wrapText="1" shrinkToFit="0"/>
      <x:protection locked="1" hidden="0"/>
    </x:xf>
    <x:xf numFmtId="164" fontId="25" fillId="37" borderId="15" xfId="109" applyFont="1" applyBorder="1" applyAlignment="1" applyProtection="1">
      <x:alignment horizontal="left" vertical="top" wrapText="1" shrinkToFit="0"/>
      <x:protection locked="1" hidden="0"/>
    </x:xf>
    <x:xf numFmtId="164" fontId="25" fillId="45" borderId="15" xfId="109" applyFont="1" applyBorder="1" applyAlignment="1" applyProtection="1">
      <x:alignment horizontal="general" vertical="top" wrapText="1" shrinkToFit="0"/>
      <x:protection locked="1" hidden="0"/>
    </x:xf>
    <x:xf numFmtId="164" fontId="54" fillId="0" borderId="0" xfId="109" applyFont="1" applyBorder="0" applyAlignment="1" applyProtection="1">
      <x:alignment horizontal="general" vertical="bottom" wrapText="0" shrinkToFit="0"/>
      <x:protection locked="1" hidden="0"/>
    </x:xf>
    <x:xf numFmtId="164" fontId="55" fillId="0" borderId="0" xfId="109" applyFont="1" applyBorder="1" applyAlignment="1" applyProtection="1">
      <x:alignment horizontal="center" vertical="center" wrapText="0" shrinkToFit="0"/>
      <x:protection locked="1" hidden="0"/>
    </x:xf>
    <x:xf numFmtId="164" fontId="56" fillId="0" borderId="16" xfId="109" applyFont="1" applyBorder="1" applyAlignment="1" applyProtection="1">
      <x:alignment horizontal="left" vertical="center" wrapText="0" shrinkToFit="0"/>
      <x:protection locked="1" hidden="0"/>
    </x:xf>
    <x:xf numFmtId="164" fontId="56" fillId="0" borderId="0" xfId="109" applyFont="1" applyBorder="0" applyAlignment="1" applyProtection="1">
      <x:alignment horizontal="left" vertical="center" wrapText="0" shrinkToFit="0"/>
      <x:protection locked="1" hidden="0"/>
    </x:xf>
    <x:xf numFmtId="164" fontId="57" fillId="40" borderId="1" xfId="109" applyFont="1" applyBorder="1" applyAlignment="1" applyProtection="1">
      <x:alignment horizontal="center" vertical="center" wrapText="0" shrinkToFit="0"/>
      <x:protection locked="1" hidden="0"/>
    </x:xf>
    <x:xf numFmtId="164" fontId="57" fillId="40" borderId="5" xfId="109" applyFont="1" applyBorder="1" applyAlignment="1" applyProtection="1">
      <x:alignment horizontal="center" vertical="center" wrapText="0" shrinkToFit="0"/>
      <x:protection locked="1" hidden="0"/>
    </x:xf>
    <x:xf numFmtId="164" fontId="58" fillId="40" borderId="5" xfId="109" applyFont="1" applyBorder="1" applyAlignment="1" applyProtection="1">
      <x:alignment horizontal="center" vertical="center" wrapText="1" shrinkToFit="0"/>
      <x:protection locked="1" hidden="0"/>
    </x:xf>
    <x:xf numFmtId="164" fontId="59" fillId="40" borderId="5" xfId="109" applyFont="1" applyBorder="1" applyAlignment="1" applyProtection="1">
      <x:alignment horizontal="center" vertical="center" wrapText="1" shrinkToFit="0"/>
      <x:protection locked="1" hidden="0"/>
    </x:xf>
    <x:xf numFmtId="164" fontId="57" fillId="40" borderId="4" xfId="109" applyFont="1" applyBorder="1" applyAlignment="1" applyProtection="1">
      <x:alignment horizontal="center" vertical="center" wrapText="0" shrinkToFit="0"/>
      <x:protection locked="1" hidden="0"/>
    </x:xf>
    <x:xf numFmtId="164" fontId="57" fillId="6" borderId="12" xfId="109" applyFont="1" applyBorder="1" applyAlignment="1" applyProtection="1">
      <x:alignment horizontal="center" vertical="center" wrapText="0" shrinkToFit="0"/>
      <x:protection locked="1" hidden="0"/>
    </x:xf>
    <x:xf numFmtId="164" fontId="57" fillId="40" borderId="12" xfId="109" applyFont="1" applyBorder="1" applyAlignment="1" applyProtection="1">
      <x:alignment horizontal="center" vertical="center" wrapText="0" shrinkToFit="0"/>
      <x:protection locked="1" hidden="0"/>
    </x:xf>
    <x:xf numFmtId="164" fontId="57" fillId="40" borderId="11" xfId="109" applyFont="1" applyBorder="1" applyAlignment="1" applyProtection="1">
      <x:alignment horizontal="center" vertical="center" wrapText="0" shrinkToFit="0"/>
      <x:protection locked="1" hidden="0"/>
    </x:xf>
    <x:xf numFmtId="164" fontId="57" fillId="40" borderId="6" xfId="109" applyFont="1" applyBorder="1" applyAlignment="1" applyProtection="1">
      <x:alignment horizontal="center" vertical="center" wrapText="0" shrinkToFit="0"/>
      <x:protection locked="1" hidden="0"/>
    </x:xf>
    <x:xf numFmtId="164" fontId="60" fillId="6" borderId="1" xfId="109" applyFont="1" applyBorder="1" applyAlignment="1" applyProtection="1">
      <x:alignment horizontal="center" vertical="center" wrapText="1" shrinkToFit="0"/>
      <x:protection locked="1" hidden="0"/>
    </x:xf>
    <x:xf numFmtId="164" fontId="61" fillId="0" borderId="0" xfId="109" applyFont="1" applyBorder="0" applyAlignment="1" applyProtection="1">
      <x:alignment horizontal="general" vertical="bottom" wrapText="0" shrinkToFit="0"/>
      <x:protection locked="1" hidden="0"/>
    </x:xf>
    <x:xf numFmtId="164" fontId="61" fillId="0" borderId="7" xfId="109" applyFont="1" applyBorder="1" applyAlignment="1" applyProtection="1">
      <x:alignment horizontal="center" vertical="center" wrapText="0" shrinkToFit="0"/>
      <x:protection locked="1" hidden="0"/>
    </x:xf>
    <x:xf numFmtId="164" fontId="61" fillId="0" borderId="17" xfId="109" applyFont="1" applyBorder="1" applyAlignment="1" applyProtection="1">
      <x:alignment horizontal="general" vertical="center" wrapText="0" shrinkToFit="0"/>
      <x:protection locked="1" hidden="0"/>
    </x:xf>
    <x:xf numFmtId="164" fontId="61" fillId="0" borderId="17"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center" vertical="center" wrapText="0" shrinkToFit="0"/>
      <x:protection locked="1" hidden="0"/>
    </x:xf>
    <x:xf numFmtId="164" fontId="61" fillId="0" borderId="1" xfId="109" applyFont="1" applyBorder="1" applyAlignment="1" applyProtection="1">
      <x:alignment horizontal="center" vertical="center" wrapText="0" shrinkToFit="0"/>
      <x:protection locked="1" hidden="0"/>
    </x:xf>
    <x:xf numFmtId="164" fontId="61" fillId="0" borderId="11" xfId="109" applyFont="1" applyBorder="1" applyAlignment="1" applyProtection="1">
      <x:alignment horizontal="left" vertical="center" wrapText="1" shrinkToFit="0"/>
      <x:protection locked="1" hidden="0"/>
    </x:xf>
    <x:xf numFmtId="164" fontId="61" fillId="0" borderId="1" xfId="109" applyFont="1" applyBorder="1" applyAlignment="1" applyProtection="1">
      <x:alignment horizontal="left" vertical="center" wrapText="1" shrinkToFit="0"/>
      <x:protection locked="1" hidden="0"/>
    </x:xf>
    <x:xf numFmtId="164" fontId="9"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0" shrinkToFit="0"/>
      <x:protection locked="1" hidden="0"/>
    </x:xf>
    <x:xf numFmtId="164" fontId="8" fillId="45" borderId="1" xfId="109" applyFont="1" applyBorder="1" applyAlignment="1" applyProtection="1">
      <x:alignment horizontal="left" vertical="top" wrapText="1" shrinkToFit="0"/>
      <x:protection locked="1" hidden="0"/>
    </x:xf>
    <x:xf numFmtId="164" fontId="62" fillId="0" borderId="6"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left" vertical="center" wrapText="1" shrinkToFit="0"/>
      <x:protection locked="1" hidden="0"/>
    </x:xf>
    <x:xf numFmtId="164" fontId="62" fillId="0" borderId="1" xfId="109" applyFont="1" applyBorder="1" applyAlignment="1" applyProtection="1">
      <x:alignment horizontal="left" vertical="center" wrapText="1" shrinkToFit="0"/>
      <x:protection locked="1" hidden="0"/>
    </x:xf>
    <x:xf numFmtId="164" fontId="62"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1" shrinkToFit="0"/>
      <x:protection locked="1" hidden="0"/>
    </x:xf>
    <x:xf numFmtId="164" fontId="61"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0" shrinkToFit="0"/>
      <x:protection locked="1" hidden="0"/>
    </x:xf>
    <x:xf numFmtId="164" fontId="61" fillId="0" borderId="1" xfId="109" applyFont="1" applyBorder="1" applyAlignment="1" applyProtection="1">
      <x:alignment horizontal="left" vertical="center" wrapText="0" shrinkToFit="0"/>
      <x:protection locked="1" hidden="0"/>
    </x:xf>
    <x:xf numFmtId="164" fontId="63" fillId="0" borderId="17" xfId="109" applyFont="1" applyBorder="1" applyAlignment="1" applyProtection="1">
      <x:alignment horizontal="center" vertical="center" wrapText="0" shrinkToFit="0"/>
      <x:protection locked="1" hidden="0"/>
    </x:xf>
    <x:xf numFmtId="164" fontId="63" fillId="0" borderId="2" xfId="109" applyFont="1" applyBorder="1" applyAlignment="1" applyProtection="1">
      <x:alignment horizontal="center" vertical="center" wrapText="0" shrinkToFit="0"/>
      <x:protection locked="1" hidden="0"/>
    </x:xf>
    <x:xf numFmtId="164" fontId="61" fillId="0" borderId="6" xfId="109" applyFont="1" applyBorder="1" applyAlignment="1" applyProtection="1">
      <x:alignment horizontal="left" vertical="center" wrapText="1" shrinkToFit="0"/>
      <x:protection locked="1" hidden="0"/>
    </x:xf>
    <x:xf numFmtId="164" fontId="8" fillId="6" borderId="1" xfId="109" applyFont="1" applyBorder="1" applyAlignment="1" applyProtection="1">
      <x:alignment horizontal="left" vertical="top" wrapText="1" shrinkToFit="0"/>
      <x:protection locked="1" hidden="0"/>
    </x:xf>
    <x:xf numFmtId="164" fontId="61" fillId="0" borderId="6" xfId="109" applyFont="1" applyBorder="1" applyAlignment="1" applyProtection="1">
      <x:alignment horizontal="left" vertical="center" wrapText="0" shrinkToFit="0"/>
      <x:protection locked="1" hidden="0"/>
    </x:xf>
    <x:xf numFmtId="164" fontId="62"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1" shrinkToFit="0"/>
      <x:protection locked="1" hidden="0"/>
    </x:xf>
    <x:xf numFmtId="164" fontId="62" fillId="0" borderId="2" xfId="109" applyFont="1" applyBorder="1" applyAlignment="1" applyProtection="1">
      <x:alignment horizontal="left" vertical="center" wrapText="1" shrinkToFit="0"/>
      <x:protection locked="1" hidden="0"/>
    </x:xf>
    <x:xf numFmtId="164" fontId="61" fillId="0" borderId="17" xfId="109" applyFont="1" applyBorder="1" applyAlignment="1" applyProtection="1">
      <x:alignment horizontal="general" vertical="center" wrapText="1" shrinkToFit="0"/>
      <x:protection locked="1" hidden="0"/>
    </x:xf>
    <x:xf numFmtId="164" fontId="61" fillId="0" borderId="5" xfId="109" applyFont="1" applyBorder="1" applyAlignment="1" applyProtection="1">
      <x:alignment horizontal="center" vertical="center" wrapText="0" shrinkToFit="0"/>
      <x:protection locked="1" hidden="0"/>
    </x:xf>
    <x:xf numFmtId="164" fontId="61" fillId="0" borderId="5" xfId="109" applyFont="1" applyBorder="1" applyAlignment="1" applyProtection="1">
      <x:alignment horizontal="left" vertical="center" wrapText="1" shrinkToFit="0"/>
      <x:protection locked="1" hidden="0"/>
    </x:xf>
    <x:xf numFmtId="164" fontId="62" fillId="0" borderId="0" xfId="109" applyFont="1" applyBorder="0" applyAlignment="1" applyProtection="1">
      <x:alignment horizontal="general" vertical="bottom" wrapText="0" shrinkToFit="0"/>
      <x:protection locked="1" hidden="0"/>
    </x:xf>
    <x:xf numFmtId="164" fontId="24" fillId="0" borderId="0" xfId="109" applyFont="1" applyBorder="0" applyAlignment="1" applyProtection="1">
      <x:alignment horizontal="general" vertical="bottom" wrapText="0" shrinkToFit="0"/>
      <x:protection locked="1" hidden="0"/>
    </x:xf>
    <x:xf numFmtId="164" fontId="64" fillId="10" borderId="14" xfId="109" applyFont="1" applyBorder="1" applyAlignment="1" applyProtection="1">
      <x:alignment horizontal="left" vertical="center" wrapText="0" shrinkToFit="0"/>
      <x:protection locked="1" hidden="0"/>
    </x:xf>
    <x:xf numFmtId="164" fontId="49" fillId="10" borderId="14" xfId="109" applyFont="1" applyBorder="1" applyAlignment="1" applyProtection="1">
      <x:alignment horizontal="left" vertical="center" wrapText="0" shrinkToFit="0"/>
      <x:protection locked="1" hidden="0"/>
    </x:xf>
    <x:xf numFmtId="164" fontId="0" fillId="0" borderId="0" xfId="109" applyFont="1" applyBorder="0" applyAlignment="1" applyProtection="1">
      <x:alignment horizontal="center" vertical="bottom" wrapText="0" shrinkToFit="0"/>
      <x:protection locked="1" hidden="0"/>
    </x:xf>
    <x:xf numFmtId="164" fontId="0" fillId="0" borderId="0" xfId="109" applyFont="1" applyBorder="0" applyAlignment="1" applyProtection="1">
      <x:alignment horizontal="left" vertical="bottom" wrapText="0" shrinkToFit="0"/>
      <x:protection locked="1" hidden="0"/>
    </x:xf>
    <x:xf numFmtId="164" fontId="0" fillId="0" borderId="0" xfId="109" applyFont="1" applyBorder="0" applyAlignment="1" applyProtection="1">
      <x:alignment horizontal="general" vertical="bottom" wrapText="1" shrinkToFit="0"/>
      <x:protection locked="1" hidden="0"/>
    </x:xf>
    <x:xf numFmtId="164" fontId="0" fillId="0" borderId="0" xfId="109" applyFont="1" applyBorder="0" applyAlignment="1" applyProtection="1">
      <x:alignment horizontal="general" vertical="bottom" wrapText="0" shrinkToFit="0"/>
      <x:protection locked="1" hidden="0"/>
    </x:xf>
    <x:xf numFmtId="164" fontId="65" fillId="38" borderId="1" xfId="109" applyFont="1" applyBorder="1" applyAlignment="1" applyProtection="1">
      <x:alignment horizontal="center" vertical="center" wrapText="0" shrinkToFit="0"/>
      <x:protection locked="1" hidden="0"/>
    </x:xf>
    <x:xf numFmtId="164" fontId="62" fillId="0" borderId="0" xfId="109" applyFont="1" applyBorder="1" applyAlignment="1" applyProtection="1">
      <x:alignment horizontal="left" vertical="center" wrapText="0" shrinkToFit="0"/>
      <x:protection locked="1" hidden="0"/>
    </x:xf>
    <x:xf numFmtId="164" fontId="66" fillId="24"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center" vertical="center" wrapText="1" shrinkToFit="0"/>
      <x:protection locked="1" hidden="0"/>
    </x:xf>
    <x:xf numFmtId="171" fontId="67" fillId="0"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left" vertical="center" wrapText="1" shrinkToFit="0"/>
      <x:protection locked="1" hidden="0"/>
    </x:xf>
    <x:xf numFmtId="164" fontId="67" fillId="0" borderId="1" xfId="109" applyFont="1" applyBorder="1" applyAlignment="1" applyProtection="1">
      <x:alignment horizontal="general" vertical="center" wrapText="1" shrinkToFit="0"/>
      <x:protection locked="1" hidden="0"/>
    </x:xf>
    <x:xf numFmtId="164" fontId="68" fillId="22" borderId="9" xfId="109" applyFont="1" applyBorder="1" applyAlignment="1" applyProtection="1">
      <x:alignment horizontal="center" vertical="center" wrapText="1" shrinkToFit="0"/>
      <x:protection locked="1" hidden="0"/>
    </x:xf>
    <x:xf numFmtId="164" fontId="35" fillId="22" borderId="14" xfId="109" applyFont="1" applyBorder="1" applyAlignment="1" applyProtection="1">
      <x:alignment horizontal="center" vertical="center" wrapText="1" shrinkToFit="0"/>
      <x:protection locked="1" hidden="0"/>
    </x:xf>
    <x:xf numFmtId="164" fontId="49" fillId="8" borderId="9" xfId="109" applyFont="1" applyBorder="1" applyAlignment="1" applyProtection="1">
      <x:alignment horizontal="center" vertical="center" wrapText="1" shrinkToFit="0"/>
      <x:protection locked="1" hidden="0"/>
    </x:xf>
    <x:xf numFmtId="164" fontId="49" fillId="10" borderId="9" xfId="109" applyFont="1" applyBorder="1" applyAlignment="1" applyProtection="1">
      <x:alignment horizontal="left" vertical="center" wrapText="1" shrinkToFit="0"/>
      <x:protection locked="1" hidden="0"/>
    </x:xf>
    <x:xf numFmtId="177" fontId="49" fillId="10" borderId="9" xfId="109" applyFont="1" applyBorder="1" applyAlignment="1" applyProtection="1">
      <x:alignment horizontal="center" vertical="center" wrapText="1" shrinkToFit="0"/>
      <x:protection locked="1" hidden="0"/>
    </x:xf>
    <x:xf numFmtId="164" fontId="49" fillId="45" borderId="9" xfId="109" applyFont="1" applyBorder="1" applyAlignment="1" applyProtection="1">
      <x:alignment horizontal="center" vertical="center" wrapText="1" shrinkToFit="0"/>
      <x:protection locked="1" hidden="0"/>
    </x:xf>
    <x:xf numFmtId="164" fontId="49" fillId="46" borderId="9" xfId="109" applyFont="1" applyBorder="1" applyAlignment="1" applyProtection="1">
      <x:alignment horizontal="center" vertical="center" wrapText="1" shrinkToFit="0"/>
      <x:protection locked="1" hidden="0"/>
    </x:xf>
    <x:xf numFmtId="164" fontId="49" fillId="47" borderId="9" xfId="109" applyFont="1" applyBorder="1" applyAlignment="1" applyProtection="1">
      <x:alignment horizontal="center" vertical="center" wrapText="1" shrinkToFit="0"/>
      <x:protection locked="1" hidden="0"/>
    </x:xf>
    <x:xf numFmtId="164" fontId="31" fillId="38" borderId="9" xfId="109" applyFont="1" applyBorder="1" applyAlignment="1" applyProtection="1">
      <x:alignment horizontal="center" vertical="center" wrapText="0" shrinkToFit="0"/>
      <x:protection locked="1" hidden="0"/>
    </x:xf>
    <x:xf numFmtId="164" fontId="42" fillId="44" borderId="18" xfId="109" applyFont="1" applyBorder="1" applyAlignment="1" applyProtection="1">
      <x:alignment horizontal="center" vertical="center" wrapText="1" shrinkToFit="0"/>
      <x:protection locked="1" hidden="0"/>
    </x:xf>
    <x:xf numFmtId="164" fontId="21" fillId="8" borderId="18" xfId="109" applyFont="1" applyBorder="1" applyAlignment="1" applyProtection="1">
      <x:alignment horizontal="center" vertical="center" wrapText="1" shrinkToFit="0"/>
      <x:protection locked="1" hidden="0"/>
    </x:xf>
    <x:xf numFmtId="164" fontId="21" fillId="10" borderId="18" xfId="109" applyFont="1" applyBorder="1" applyAlignment="1" applyProtection="1">
      <x:alignment horizontal="left" vertical="top" wrapText="1" shrinkToFit="0"/>
      <x:protection locked="1" hidden="0"/>
    </x:xf>
    <x:xf numFmtId="164" fontId="9" fillId="10" borderId="18" xfId="109" applyFont="1" applyBorder="1" applyAlignment="1" applyProtection="1">
      <x:alignment horizontal="left" vertical="top" wrapText="1" shrinkToFit="0"/>
      <x:protection locked="1" hidden="0"/>
    </x:xf>
    <x:xf numFmtId="164" fontId="21" fillId="46" borderId="18" xfId="109" applyFont="1" applyBorder="1" applyAlignment="1" applyProtection="1">
      <x:alignment horizontal="center" vertical="top" wrapText="1" shrinkToFit="0"/>
      <x:protection locked="1" hidden="0"/>
    </x:xf>
    <x:xf numFmtId="164" fontId="9" fillId="10" borderId="18" xfId="109" applyFont="1" applyBorder="1" applyAlignment="1" applyProtection="1">
      <x:alignment horizontal="center" vertical="top" wrapText="1" shrinkToFit="0"/>
      <x:protection locked="1" hidden="0"/>
    </x:xf>
    <x:xf numFmtId="164" fontId="21" fillId="45" borderId="18" xfId="109" applyFont="1" applyBorder="1" applyAlignment="1" applyProtection="1">
      <x:alignment horizontal="center" vertical="center" wrapText="1" shrinkToFit="0"/>
      <x:protection locked="1" hidden="0"/>
    </x:xf>
    <x:xf numFmtId="164" fontId="21" fillId="45" borderId="18" xfId="109" applyFont="1" applyBorder="1" applyAlignment="1" applyProtection="1">
      <x:alignment horizontal="center" vertical="top" wrapText="1" shrinkToFit="0"/>
      <x:protection locked="1" hidden="0"/>
    </x:xf>
    <x:xf numFmtId="164" fontId="42" fillId="38" borderId="1" xfId="109" applyFont="1" applyBorder="1" applyAlignment="1" applyProtection="1">
      <x:alignment horizontal="center" vertical="center" wrapText="1" shrinkToFit="0"/>
      <x:protection locked="1" hidden="0"/>
    </x:xf>
    <x:xf numFmtId="164" fontId="21" fillId="0" borderId="1" xfId="109" applyFont="1" applyBorder="1" applyAlignment="1" applyProtection="1">
      <x:alignment horizontal="center" vertical="top" wrapText="1" shrinkToFit="0"/>
      <x:protection locked="1" hidden="0"/>
    </x:xf>
    <x:xf numFmtId="164" fontId="9" fillId="46" borderId="1" xfId="109" applyFont="1" applyBorder="1" applyAlignment="1" applyProtection="1">
      <x:alignment horizontal="left" vertical="top" wrapText="1" shrinkToFit="0"/>
      <x:protection locked="1" hidden="0"/>
    </x:xf>
    <x:xf numFmtId="164" fontId="9" fillId="45" borderId="1" xfId="109" applyFont="1" applyBorder="1" applyAlignment="1" applyProtection="1">
      <x:alignment horizontal="left" vertical="top" wrapText="1" shrinkToFit="0"/>
      <x:protection locked="1" hidden="0"/>
    </x:xf>
    <x:xf numFmtId="164" fontId="54"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1" shrinkToFit="0"/>
      <x:protection locked="1" hidden="0"/>
    </x:xf>
    <x:xf numFmtId="164" fontId="55" fillId="0" borderId="0"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left" vertical="top" wrapText="1" shrinkToFit="0"/>
      <x:protection locked="1" hidden="0"/>
    </x:xf>
    <x:xf numFmtId="164" fontId="57" fillId="40" borderId="1" xfId="110" applyFont="1" applyBorder="1" applyAlignment="1" applyProtection="1">
      <x:alignment horizontal="center" vertical="center" wrapText="0" shrinkToFit="0"/>
      <x:protection locked="1" hidden="0"/>
    </x:xf>
    <x:xf numFmtId="164" fontId="57" fillId="40" borderId="5" xfId="110" applyFont="1" applyBorder="1" applyAlignment="1" applyProtection="1">
      <x:alignment horizontal="center" vertical="center" wrapText="0" shrinkToFit="0"/>
      <x:protection locked="1" hidden="0"/>
    </x:xf>
    <x:xf numFmtId="164" fontId="69" fillId="40" borderId="5" xfId="110" applyFont="1" applyBorder="1" applyAlignment="1" applyProtection="1">
      <x:alignment horizontal="center" vertical="center" wrapText="1" shrinkToFit="0"/>
      <x:protection locked="1" hidden="0"/>
    </x:xf>
    <x:xf numFmtId="164" fontId="57" fillId="7" borderId="5" xfId="110" applyFont="1" applyBorder="1" applyAlignment="1" applyProtection="1">
      <x:alignment horizontal="center" vertical="center" wrapText="0" shrinkToFit="0"/>
      <x:protection locked="1" hidden="0"/>
    </x:xf>
    <x:xf numFmtId="164" fontId="57" fillId="48" borderId="5" xfId="110" applyFont="1" applyBorder="1" applyAlignment="1" applyProtection="1">
      <x:alignment horizontal="center" vertical="center" wrapText="1" shrinkToFit="0"/>
      <x:protection locked="1" hidden="0"/>
    </x:xf>
    <x:xf numFmtId="164" fontId="57" fillId="40" borderId="11" xfId="110" applyFont="1" applyBorder="1" applyAlignment="1" applyProtection="1">
      <x:alignment horizontal="center" vertical="center" wrapText="0" shrinkToFit="0"/>
      <x:protection locked="1" hidden="0"/>
    </x:xf>
    <x:xf numFmtId="164" fontId="57" fillId="49" borderId="1" xfId="110" applyFont="1" applyBorder="1" applyAlignment="1" applyProtection="1">
      <x:alignment horizontal="center" vertical="center" wrapText="1" shrinkToFit="0"/>
      <x:protection locked="1" hidden="0"/>
    </x:xf>
    <x:xf numFmtId="164" fontId="61" fillId="0" borderId="7" xfId="110" applyFont="1" applyBorder="1" applyAlignment="1" applyProtection="1">
      <x:alignment horizontal="center" vertical="center" wrapText="0" shrinkToFit="0"/>
      <x:protection locked="1" hidden="0"/>
    </x:xf>
    <x:xf numFmtId="164" fontId="61" fillId="0" borderId="17" xfId="110" applyFont="1" applyBorder="1" applyAlignment="1" applyProtection="1">
      <x:alignment horizontal="center" vertical="center" wrapText="0" shrinkToFit="0"/>
      <x:protection locked="1" hidden="0"/>
    </x:xf>
    <x:xf numFmtId="164" fontId="61" fillId="7" borderId="17" xfId="110" applyFont="1" applyBorder="1" applyAlignment="1" applyProtection="1">
      <x:alignment horizontal="center" vertical="center" wrapText="0" shrinkToFit="0"/>
      <x:protection locked="1" hidden="0"/>
    </x:xf>
    <x:xf numFmtId="164" fontId="62" fillId="0" borderId="17" xfId="110" applyFont="1" applyBorder="1" applyAlignment="1" applyProtection="1">
      <x:alignment horizontal="center" vertical="center" wrapText="0" shrinkToFit="0"/>
      <x:protection locked="1" hidden="0"/>
    </x:xf>
    <x:xf numFmtId="164" fontId="57" fillId="0" borderId="17"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center" vertical="center" wrapText="0" shrinkToFit="0"/>
      <x:protection locked="1" hidden="0"/>
    </x:xf>
    <x:xf numFmtId="164" fontId="70" fillId="0" borderId="8" xfId="110" applyFont="1" applyBorder="1" applyAlignment="1" applyProtection="1">
      <x:alignment horizontal="general" vertical="bottom" wrapText="1" shrinkToFit="0"/>
      <x:protection locked="1" hidden="0"/>
    </x:xf>
    <x:xf numFmtId="164" fontId="70" fillId="0" borderId="1" xfId="110" applyFont="1" applyBorder="1" applyAlignment="1" applyProtection="1">
      <x:alignment horizontal="general" vertical="bottom" wrapText="1" shrinkToFit="0"/>
      <x:protection locked="1" hidden="0"/>
    </x:xf>
    <x:xf numFmtId="164" fontId="61" fillId="7" borderId="6" xfId="110" applyFont="1" applyBorder="1" applyAlignment="1" applyProtection="1">
      <x:alignment horizontal="center" vertical="center" wrapText="0" shrinkToFit="0"/>
      <x:protection locked="1" hidden="0"/>
    </x:xf>
    <x:xf numFmtId="164" fontId="62" fillId="0" borderId="6" xfId="110" applyFont="1" applyBorder="1" applyAlignment="1" applyProtection="1">
      <x:alignment horizontal="center" vertical="center" wrapText="0" shrinkToFit="0"/>
      <x:protection locked="1" hidden="0"/>
    </x:xf>
    <x:xf numFmtId="164" fontId="61" fillId="0" borderId="6" xfId="110" applyFont="1" applyBorder="1" applyAlignment="1" applyProtection="1">
      <x:alignment horizontal="center" vertical="center" wrapText="0" shrinkToFit="0"/>
      <x:protection locked="1" hidden="0"/>
    </x:xf>
    <x:xf numFmtId="164" fontId="71" fillId="0" borderId="6" xfId="110" applyFont="1" applyBorder="1" applyAlignment="1" applyProtection="1">
      <x:alignment horizontal="general" vertical="bottom" wrapText="1" shrinkToFit="0"/>
      <x:protection locked="1" hidden="0"/>
    </x:xf>
    <x:xf numFmtId="164" fontId="70" fillId="0" borderId="7" xfId="110" applyFont="1" applyBorder="1" applyAlignment="1" applyProtection="1">
      <x:alignment horizontal="general" vertical="bottom" wrapText="1" shrinkToFit="0"/>
      <x:protection locked="1" hidden="0"/>
    </x:xf>
    <x:xf numFmtId="164" fontId="61" fillId="7" borderId="16"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center" vertical="center" wrapText="0" shrinkToFit="0"/>
      <x:protection locked="1" hidden="0"/>
    </x:xf>
    <x:xf numFmtId="164" fontId="71" fillId="0" borderId="2" xfId="110" applyFont="1" applyBorder="1" applyAlignment="1" applyProtection="1">
      <x:alignment horizontal="general" vertical="bottom" wrapText="1" shrinkToFit="0"/>
      <x:protection locked="1" hidden="0"/>
    </x:xf>
    <x:xf numFmtId="164" fontId="70" fillId="0" borderId="2"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general" vertical="bottom" wrapText="1" shrinkToFit="0"/>
      <x:protection locked="1" hidden="0"/>
    </x:xf>
    <x:xf numFmtId="164" fontId="70" fillId="0" borderId="16" xfId="110" applyFont="1" applyBorder="1" applyAlignment="1" applyProtection="1">
      <x:alignment horizontal="general" vertical="bottom" wrapText="1" shrinkToFit="0"/>
      <x:protection locked="1" hidden="0"/>
    </x:xf>
    <x:xf numFmtId="164" fontId="71" fillId="0" borderId="7" xfId="110" applyFont="1" applyBorder="1" applyAlignment="1" applyProtection="1">
      <x:alignment horizontal="center" vertical="center" wrapText="0" shrinkToFit="0"/>
      <x:protection locked="1" hidden="0"/>
    </x:xf>
    <x:xf numFmtId="164" fontId="71" fillId="0" borderId="17" xfId="110" applyFont="1" applyBorder="1" applyAlignment="1" applyProtection="1">
      <x:alignment horizontal="center" vertical="center" wrapText="0" shrinkToFit="0"/>
      <x:protection locked="1" hidden="0"/>
    </x:xf>
    <x:xf numFmtId="164" fontId="71" fillId="7" borderId="17" xfId="110" applyFont="1" applyBorder="1" applyAlignment="1" applyProtection="1">
      <x:alignment horizontal="center" vertical="center" wrapText="0" shrinkToFit="0"/>
      <x:protection locked="1" hidden="0"/>
    </x:xf>
    <x:xf numFmtId="164" fontId="71" fillId="0" borderId="16"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0" shrinkToFit="0"/>
      <x:protection locked="1" hidden="0"/>
    </x:xf>
    <x:xf numFmtId="164" fontId="69"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0" shrinkToFit="0"/>
      <x:protection locked="1" hidden="0"/>
    </x:xf>
    <x:xf numFmtId="164" fontId="55" fillId="0" borderId="0" xfId="110" applyFont="1" applyBorder="0" applyAlignment="1" applyProtection="1">
      <x:alignment horizontal="center" vertical="center" wrapText="0" shrinkToFit="0"/>
      <x:protection locked="1" hidden="0"/>
    </x:xf>
    <x:xf numFmtId="164" fontId="57" fillId="40" borderId="11" xfId="110" applyFont="1" applyBorder="1" applyAlignment="1" applyProtection="1">
      <x:alignment horizontal="center" vertical="center" wrapText="1" shrinkToFit="0"/>
      <x:protection locked="1" hidden="0"/>
    </x:xf>
    <x:xf numFmtId="164" fontId="57" fillId="48" borderId="1" xfId="110" applyFont="1" applyBorder="1" applyAlignment="1" applyProtection="1">
      <x:alignment horizontal="center" vertical="center" wrapText="1" shrinkToFit="0"/>
      <x:protection locked="1" hidden="0"/>
    </x:xf>
    <x:xf numFmtId="164" fontId="70" fillId="0" borderId="17" xfId="110" applyFont="1" applyBorder="1" applyAlignment="1" applyProtection="1">
      <x:alignment horizontal="general" vertical="bottom" wrapText="1" shrinkToFit="0"/>
      <x:protection locked="1" hidden="0"/>
    </x:xf>
    <x:xf numFmtId="164" fontId="61" fillId="0" borderId="1" xfId="110" applyFont="1" applyBorder="1" applyAlignment="1" applyProtection="1">
      <x:alignment horizontal="general" vertical="bottom" wrapText="1" shrinkToFit="0"/>
      <x:protection locked="1" hidden="0"/>
    </x:xf>
    <x:xf numFmtId="164" fontId="71" fillId="0" borderId="17" xfId="110" applyFont="1" applyBorder="1" applyAlignment="1" applyProtection="1">
      <x:alignment horizontal="general" vertical="bottom" wrapText="1" shrinkToFit="0"/>
      <x:protection locked="1" hidden="0"/>
    </x:xf>
    <x:xf numFmtId="164" fontId="61" fillId="0" borderId="16" xfId="110" applyFont="1" applyBorder="1" applyAlignment="1" applyProtection="1">
      <x:alignment horizontal="center" vertical="center" wrapText="0" shrinkToFit="0"/>
      <x:protection locked="1" hidden="0"/>
    </x:xf>
    <x:xf numFmtId="164" fontId="61" fillId="0" borderId="7" xfId="110" applyFont="1" applyBorder="1" applyAlignment="1" applyProtection="1">
      <x:alignment horizontal="general" vertical="bottom" wrapText="0" shrinkToFit="0"/>
      <x:protection locked="1" hidden="0"/>
    </x:xf>
    <x:xf numFmtId="164" fontId="62" fillId="0" borderId="2" xfId="110" applyFont="1" applyBorder="1" applyAlignment="1" applyProtection="1">
      <x:alignment horizontal="center" vertical="center" wrapText="0" shrinkToFit="0"/>
      <x:protection locked="1" hidden="0"/>
    </x:xf>
    <x:xf numFmtId="164" fontId="72"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center" vertical="center" wrapText="1" shrinkToFit="0"/>
      <x:protection locked="1" hidden="0"/>
    </x:xf>
    <x:xf numFmtId="164" fontId="71"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1" shrinkToFit="0"/>
      <x:protection locked="1" hidden="0"/>
    </x:xf>
    <x:xf numFmtId="164" fontId="57" fillId="50" borderId="5" xfId="110" applyFont="1" applyBorder="1" applyAlignment="1" applyProtection="1">
      <x:alignment horizontal="center" vertical="center" wrapText="0" shrinkToFit="0"/>
      <x:protection locked="1" hidden="0"/>
    </x:xf>
    <x:xf numFmtId="164" fontId="73" fillId="50" borderId="5" xfId="110" applyFont="1" applyBorder="1" applyAlignment="1" applyProtection="1">
      <x:alignment horizontal="center" vertical="center" wrapText="1" shrinkToFit="0"/>
      <x:protection locked="1" hidden="0"/>
    </x:xf>
    <x:xf numFmtId="164" fontId="74" fillId="0" borderId="17" xfId="110" applyFont="1" applyBorder="1" applyAlignment="1" applyProtection="1">
      <x:alignment horizontal="center" vertical="center" wrapText="0" shrinkToFit="0"/>
      <x:protection locked="1" hidden="0"/>
    </x:xf>
    <x:xf numFmtId="164" fontId="58" fillId="0" borderId="17"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general" vertical="bottom" wrapText="0" shrinkToFit="0"/>
      <x:protection locked="1" hidden="0"/>
    </x:xf>
    <x:xf numFmtId="164" fontId="69" fillId="0" borderId="7" xfId="110" applyFont="1" applyBorder="1" applyAlignment="1" applyProtection="1">
      <x:alignment horizontal="center" vertical="center" wrapText="0" shrinkToFit="0"/>
      <x:protection locked="1" hidden="0"/>
    </x:xf>
    <x:xf numFmtId="164" fontId="69" fillId="0" borderId="17" xfId="110" applyFont="1" applyBorder="1" applyAlignment="1" applyProtection="1">
      <x:alignment horizontal="center" vertical="center" wrapText="0" shrinkToFit="0"/>
      <x:protection locked="1" hidden="0"/>
    </x:xf>
    <x:xf numFmtId="164" fontId="69" fillId="7" borderId="17" xfId="110" applyFont="1" applyBorder="1" applyAlignment="1" applyProtection="1">
      <x:alignment horizontal="center" vertical="center" wrapText="0" shrinkToFit="0"/>
      <x:protection locked="1" hidden="0"/>
    </x:xf>
    <x:xf numFmtId="164" fontId="75" fillId="0" borderId="0" xfId="110" applyFont="1" applyBorder="0" applyAlignment="1" applyProtection="1">
      <x:alignment horizontal="general" vertical="bottom" wrapText="0" shrinkToFit="0"/>
      <x:protection locked="1" hidden="0"/>
    </x:xf>
    <x:xf numFmtId="164" fontId="58" fillId="0" borderId="0" xfId="110" applyFont="1" applyBorder="0" applyAlignment="1" applyProtection="1">
      <x:alignment horizontal="general" vertical="bottom" wrapText="0" shrinkToFit="0"/>
      <x:protection locked="1" hidden="0"/>
    </x:xf>
    <x:xf numFmtId="164" fontId="76" fillId="0" borderId="0" xfId="110" applyFont="1" applyBorder="0" applyAlignment="1" applyProtection="1">
      <x:alignment horizontal="general" vertical="bottom" wrapText="0" shrinkToFit="0"/>
      <x:protection locked="1" hidden="0"/>
    </x:xf>
    <x:xf numFmtId="164" fontId="76" fillId="0" borderId="0" xfId="110" applyFont="1" applyBorder="1" applyAlignment="1" applyProtection="1">
      <x:alignment horizontal="left" vertical="top" wrapText="1" shrinkToFit="0"/>
      <x:protection locked="1" hidden="0"/>
    </x:xf>
    <x:xf numFmtId="164" fontId="62" fillId="0" borderId="0" xfId="110" applyFont="1" applyBorder="0" applyAlignment="1" applyProtection="1">
      <x:alignment horizontal="general" vertical="bottom" wrapText="1" shrinkToFit="0"/>
      <x:protection locked="1" hidden="0"/>
    </x:xf>
    <x:xf numFmtId="164" fontId="76" fillId="0" borderId="7"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left" vertical="top" wrapText="1" shrinkToFit="0"/>
      <x:protection locked="1" hidden="0"/>
    </x:xf>
    <x:xf numFmtId="164" fontId="77" fillId="0" borderId="0" xfId="110" applyFont="1" applyBorder="1" applyAlignment="1" applyProtection="1">
      <x:alignment horizontal="general" vertical="center" wrapText="0" shrinkToFit="0"/>
      <x:protection locked="1" hidden="0"/>
    </x:xf>
    <x:xf numFmtId="164" fontId="57" fillId="40" borderId="1" xfId="110" applyFont="1" applyBorder="1" applyAlignment="1" applyProtection="1">
      <x:alignment horizontal="general" vertical="center" wrapText="0" shrinkToFit="0"/>
      <x:protection locked="1" hidden="0"/>
    </x:xf>
    <x:xf numFmtId="164" fontId="57" fillId="40" borderId="5" xfId="110" applyFont="1" applyBorder="1" applyAlignment="1" applyProtection="1">
      <x:alignment horizontal="general" vertical="center" wrapText="0" shrinkToFit="0"/>
      <x:protection locked="1" hidden="0"/>
    </x:xf>
    <x:xf numFmtId="164" fontId="78" fillId="40" borderId="5" xfId="110" applyFont="1" applyBorder="1" applyAlignment="1" applyProtection="1">
      <x:alignment horizontal="center" vertical="bottom" wrapText="1" shrinkToFit="0"/>
      <x:protection locked="1" hidden="0"/>
    </x:xf>
    <x:xf numFmtId="164" fontId="78" fillId="48" borderId="5" xfId="110" applyFont="1" applyBorder="1" applyAlignment="1" applyProtection="1">
      <x:alignment horizontal="center" vertical="bottom" wrapText="1" shrinkToFit="0"/>
      <x:protection locked="1" hidden="0"/>
    </x:xf>
    <x:xf numFmtId="164" fontId="57" fillId="40" borderId="1" xfId="110" applyFont="1" applyBorder="1" applyAlignment="1" applyProtection="1">
      <x:alignment horizontal="center" vertical="bottom" wrapText="0" shrinkToFit="0"/>
      <x:protection locked="1" hidden="0"/>
    </x:xf>
    <x:xf numFmtId="164" fontId="61" fillId="0" borderId="17" xfId="110" applyFont="1" applyBorder="1" applyAlignment="1" applyProtection="1">
      <x:alignment horizontal="general" vertical="bottom" wrapText="0" shrinkToFit="0"/>
      <x:protection locked="1" hidden="0"/>
    </x:xf>
    <x:xf numFmtId="164" fontId="61" fillId="0" borderId="17" xfId="110" applyFont="1" applyBorder="1" applyAlignment="1" applyProtection="1">
      <x:alignment horizontal="center" vertical="bottom" wrapText="0" shrinkToFit="0"/>
      <x:protection locked="1" hidden="0"/>
    </x:xf>
    <x:xf numFmtId="164" fontId="62" fillId="0" borderId="17" xfId="110" applyFont="1" applyBorder="1" applyAlignment="1" applyProtection="1">
      <x:alignment horizontal="center" vertical="bottom" wrapText="0" shrinkToFit="0"/>
      <x:protection locked="1" hidden="0"/>
    </x:xf>
    <x:xf numFmtId="164" fontId="57" fillId="0" borderId="17" xfId="110" applyFont="1" applyBorder="1" applyAlignment="1" applyProtection="1">
      <x:alignment horizontal="center" vertical="bottom" wrapText="0" shrinkToFit="0"/>
      <x:protection locked="1" hidden="0"/>
    </x:xf>
    <x:xf numFmtId="164" fontId="61" fillId="0" borderId="0" xfId="110" applyFont="1" applyBorder="0" applyAlignment="1" applyProtection="1">
      <x:alignment horizontal="center" vertical="bottom" wrapText="0" shrinkToFit="0"/>
      <x:protection locked="1" hidden="0"/>
    </x:xf>
    <x:xf numFmtId="164" fontId="72" fillId="0" borderId="3" xfId="110" applyFont="1" applyBorder="1" applyAlignment="1" applyProtection="1">
      <x:alignment horizontal="general" vertical="bottom" wrapText="1" shrinkToFit="0"/>
      <x:protection locked="1" hidden="0"/>
    </x:xf>
    <x:xf numFmtId="164" fontId="61" fillId="0" borderId="6" xfId="110" applyFont="1" applyBorder="1" applyAlignment="1" applyProtection="1">
      <x:alignment horizontal="center" vertical="bottom" wrapText="0" shrinkToFit="0"/>
      <x:protection locked="1" hidden="0"/>
    </x:xf>
    <x:xf numFmtId="164" fontId="62" fillId="0" borderId="6" xfId="110" applyFont="1" applyBorder="1" applyAlignment="1" applyProtection="1">
      <x:alignment horizontal="center" vertical="bottom" wrapText="0" shrinkToFit="0"/>
      <x:protection locked="1" hidden="0"/>
    </x:xf>
    <x:xf numFmtId="164" fontId="71" fillId="0" borderId="1" xfId="110" applyFont="1" applyBorder="1" applyAlignment="1" applyProtection="1">
      <x:alignment horizontal="general" vertical="bottom" wrapText="1" shrinkToFit="0"/>
      <x:protection locked="1" hidden="0"/>
    </x:xf>
    <x:xf numFmtId="164" fontId="61" fillId="0" borderId="2" xfId="110" applyFont="1" applyBorder="1" applyAlignment="1" applyProtection="1">
      <x:alignment horizontal="center" vertical="bottom" wrapText="0" shrinkToFit="0"/>
      <x:protection locked="1" hidden="0"/>
    </x:xf>
    <x:xf numFmtId="164" fontId="79" fillId="0" borderId="7" xfId="110" applyFont="1" applyBorder="1" applyAlignment="1" applyProtection="1">
      <x:alignment horizontal="general" vertical="bottom" wrapText="1" shrinkToFit="0"/>
      <x:protection locked="1" hidden="0"/>
    </x:xf>
    <x:xf numFmtId="164" fontId="61" fillId="0" borderId="5" xfId="110" applyFont="1" applyBorder="1" applyAlignment="1" applyProtection="1">
      <x:alignment horizontal="center" vertical="bottom" wrapText="0" shrinkToFit="0"/>
      <x:protection locked="1" hidden="0"/>
    </x:xf>
    <x:xf numFmtId="164" fontId="72" fillId="0" borderId="5" xfId="110" applyFont="1" applyBorder="1" applyAlignment="1" applyProtection="1">
      <x:alignment horizontal="general" vertical="bottom" wrapText="1" shrinkToFit="0"/>
      <x:protection locked="1" hidden="0"/>
    </x:xf>
    <x:xf numFmtId="164" fontId="71" fillId="0" borderId="1" xfId="110" applyFont="1" applyBorder="1" applyAlignment="1" applyProtection="1">
      <x:alignment horizontal="general" vertical="bottom" wrapText="0" shrinkToFit="0"/>
      <x:protection locked="1" hidden="0"/>
    </x:xf>
    <x:xf numFmtId="164" fontId="71" fillId="0" borderId="1" xfId="110" applyFont="1" applyBorder="1" applyAlignment="1" applyProtection="1">
      <x:alignment horizontal="center" vertical="bottom" wrapText="0" shrinkToFit="0"/>
      <x:protection locked="1" hidden="0"/>
    </x:xf>
    <x:xf numFmtId="171" fontId="8" fillId="0" borderId="1" xfId="0" applyNumberFormat="1" applyFont="1" applyFill="1" applyBorder="1" applyAlignment="1">
      <x:alignment horizontal="center" vertical="center" wrapText="1"/>
    </x:xf>
    <x:xf numFmtId="171" fontId="8" fillId="0" borderId="0" xfId="0" applyNumberFormat="1" applyFont="1" applyFill="1" applyBorder="1" applyAlignment="1">
      <x:alignment horizontal="center" vertical="center" wrapText="1"/>
    </x:xf>
    <x:xf numFmtId="173" fontId="8" fillId="0" borderId="1" xfId="0" applyNumberFormat="1" applyFont="1" applyFill="1" applyBorder="1" applyAlignment="1">
      <x:alignment horizontal="center" vertical="center" wrapText="1"/>
    </x:xf>
    <x:xf numFmtId="173" fontId="9" fillId="0" borderId="0" xfId="0" applyNumberFormat="1" applyFont="1" applyFill="1" applyBorder="1" applyAlignment="1">
      <x:alignment horizontal="center" vertical="center" wrapText="1"/>
    </x:xf>
    <x:xf numFmtId="173" fontId="29" fillId="0"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center" wrapText="1"/>
    </x:xf>
    <x:xf numFmtId="173" fontId="29" fillId="16" borderId="6" xfId="0" applyNumberFormat="1" applyFont="1" applyFill="1" applyBorder="1" applyAlignment="1">
      <x:alignment horizontal="center" vertical="center" wrapText="0"/>
    </x:xf>
    <x:xf numFmtId="173" fontId="29" fillId="17" borderId="6" xfId="0" applyNumberFormat="1" applyFont="1" applyFill="1" applyBorder="1" applyAlignment="1">
      <x:alignment horizontal="center" vertical="center" wrapText="0"/>
    </x:xf>
    <x:xf numFmtId="173" fontId="25" fillId="0" borderId="6" xfId="0" applyNumberFormat="1" applyFont="1" applyFill="1" applyBorder="1" applyAlignment="1">
      <x:alignment horizontal="general" vertical="top" wrapText="1"/>
    </x:xf>
    <x:xf numFmtId="173" fontId="29" fillId="15"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top" wrapText="1"/>
    </x:xf>
    <x:xf numFmtId="173" fontId="1"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center" vertical="center" wrapText="1"/>
    </x:xf>
    <x:xf numFmtId="171" fontId="29" fillId="0" borderId="0" xfId="0" applyNumberFormat="1" applyFont="1" applyFill="1" applyBorder="1" applyAlignment="1">
      <x:alignment horizontal="center" vertical="center" wrapText="1"/>
    </x:xf>
    <x:xf numFmtId="172" fontId="29" fillId="0" borderId="0" xfId="0" applyNumberFormat="1" applyFont="1" applyFill="1" applyBorder="1" applyAlignment="1">
      <x:alignment horizontal="center" vertical="center" wrapText="1"/>
    </x:xf>
    <x:xf numFmtId="172" fontId="25" fillId="0" borderId="0" xfId="0" applyNumberFormat="1" applyFont="1" applyFill="1" applyBorder="1" applyAlignment="1">
      <x:alignment horizontal="center" vertical="center" wrapText="1"/>
    </x:xf>
    <x:xf numFmtId="173" fontId="25" fillId="0" borderId="0" xfId="0" applyNumberFormat="1" applyFont="1" applyFill="1" applyBorder="1" applyAlignment="1">
      <x:alignment horizontal="center" vertical="center" wrapText="1"/>
    </x:xf>
    <x:xf numFmtId="164" fontId="25" fillId="0" borderId="0" xfId="0" applyNumberFormat="1" applyFont="1" applyFill="1" applyBorder="1" applyAlignment="1">
      <x:alignment horizontal="center" vertical="center" wrapText="1"/>
    </x:xf>
    <x:xf numFmtId="164" fontId="29"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general" vertical="center" wrapText="1"/>
    </x:xf>
    <x:xf numFmtId="173"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0"/>
    </x:xf>
    <x:xf numFmtId="164" fontId="25"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1"/>
    </x:xf>
    <x:xf numFmtId="164" fontId="29" fillId="0" borderId="19" xfId="0" applyNumberFormat="1" applyFont="1" applyFill="1" applyBorder="1" applyAlignment="1">
      <x:alignment horizontal="center" vertical="center" wrapText="1"/>
    </x:xf>
    <x:xf numFmtId="171" fontId="29" fillId="0" borderId="19" xfId="0" applyNumberFormat="1" applyFont="1" applyFill="1" applyBorder="1" applyAlignment="1">
      <x:alignment horizontal="center" vertical="center" wrapText="1"/>
    </x:xf>
    <x:xf numFmtId="172" fontId="29" fillId="0" borderId="19" xfId="0" applyNumberFormat="1" applyFont="1" applyFill="1" applyBorder="1" applyAlignment="1">
      <x:alignment horizontal="center" vertical="center" wrapText="1"/>
    </x:xf>
    <x:xf numFmtId="172" fontId="25" fillId="0" borderId="19" xfId="0" applyNumberFormat="1" applyFont="1" applyFill="1" applyBorder="1" applyAlignment="1">
      <x:alignment horizontal="center" vertical="center" wrapText="1"/>
    </x:xf>
    <x:xf numFmtId="173" fontId="25" fillId="0" borderId="19" xfId="0" applyNumberFormat="1" applyFont="1" applyFill="1" applyBorder="1" applyAlignment="1">
      <x:alignment horizontal="center" vertical="center" wrapText="1"/>
    </x:xf>
    <x:xf numFmtId="164" fontId="25" fillId="0" borderId="19" xfId="0" applyNumberFormat="1" applyFont="1" applyFill="1" applyBorder="1" applyAlignment="1">
      <x:alignment horizontal="center" vertical="center" wrapText="1"/>
    </x:xf>
    <x:xf numFmtId="164" fontId="29" fillId="0" borderId="19" xfId="0" applyNumberFormat="1" applyFont="1" applyFill="1" applyBorder="1" applyAlignment="1">
      <x:alignment horizontal="left" vertical="center" wrapText="1"/>
    </x:xf>
    <x:xf numFmtId="164" fontId="29" fillId="0" borderId="19" xfId="0" applyNumberFormat="1" applyFont="1" applyFill="1" applyBorder="1" applyAlignment="1">
      <x:alignment horizontal="general" vertical="center" wrapText="1"/>
    </x:xf>
    <x:xf numFmtId="173" fontId="25" fillId="0" borderId="19" xfId="0" applyNumberFormat="1" applyFont="1" applyFill="1" applyBorder="1" applyAlignment="1">
      <x:alignment horizontal="general" vertical="center" wrapText="1"/>
    </x:xf>
    <x:xf numFmtId="164" fontId="25" fillId="0" borderId="19" xfId="0" applyNumberFormat="1" applyFont="1" applyFill="1" applyBorder="1" applyAlignment="1">
      <x:alignment horizontal="left" vertical="center" wrapText="1"/>
    </x:xf>
    <x:xf numFmtId="164" fontId="29" fillId="51" borderId="19" xfId="0" applyNumberFormat="1" applyFont="1" applyFill="1" applyBorder="1" applyAlignment="1">
      <x:alignment horizontal="center" vertical="center" wrapText="1"/>
    </x:xf>
    <x:xf numFmtId="173" fontId="45" fillId="10" borderId="1" xfId="0" applyNumberFormat="1" applyFont="1" applyFill="1" applyBorder="1" applyAlignment="1">
      <x:alignment horizontal="center" vertical="center" wrapText="1"/>
    </x:xf>
    <x:xf numFmtId="173" fontId="43" fillId="10" borderId="13" xfId="0" applyNumberFormat="1" applyFont="1" applyFill="1" applyBorder="1" applyAlignment="1">
      <x:alignment horizontal="left" vertical="center" wrapText="1"/>
    </x:xf>
    <x:xf numFmtId="164" fontId="67" fillId="0" borderId="1" xfId="0" applyNumberFormat="1" applyFont="1" applyFill="1" applyBorder="1" applyAlignment="1">
      <x:alignment horizontal="center" vertical="center" wrapText="1"/>
    </x:xf>
    <x:xf numFmtId="171" fontId="67" fillId="0" borderId="1" xfId="0" applyNumberFormat="1" applyFont="1" applyFill="1" applyBorder="1" applyAlignment="1">
      <x:alignment horizontal="center" vertical="center" wrapText="1"/>
    </x:xf>
    <x:xf numFmtId="164" fontId="67" fillId="0" borderId="1" xfId="0" applyNumberFormat="1" applyFont="1" applyFill="1" applyBorder="1" applyAlignment="1">
      <x:alignment horizontal="left" vertical="center" wrapText="1"/>
    </x:xf>
    <x:xf numFmtId="164" fontId="67" fillId="0" borderId="1" xfId="0" applyNumberFormat="1" applyFont="1" applyFill="1" applyBorder="1" applyAlignment="1">
      <x:alignment horizontal="general" vertical="center" wrapText="1"/>
    </x:xf>
    <x:xf numFmtId="164" fontId="67" fillId="0" borderId="19" xfId="0" applyNumberFormat="1" applyFont="1" applyFill="1" applyBorder="1" applyAlignment="1">
      <x:alignment horizontal="center" vertical="center" wrapText="1"/>
    </x:xf>
    <x:xf numFmtId="171" fontId="67" fillId="0" borderId="19" xfId="0" applyNumberFormat="1" applyFont="1" applyFill="1" applyBorder="1" applyAlignment="1">
      <x:alignment horizontal="center" vertical="center" wrapText="1"/>
    </x:xf>
    <x:xf numFmtId="164" fontId="67" fillId="0" borderId="19" xfId="0" applyNumberFormat="1" applyFont="1" applyFill="1" applyBorder="1" applyAlignment="1">
      <x:alignment horizontal="left" vertical="center" wrapText="1"/>
    </x:xf>
    <x:xf numFmtId="164" fontId="67" fillId="0" borderId="19" xfId="0" applyNumberFormat="1" applyFont="1" applyFill="1" applyBorder="1" applyAlignment="1">
      <x:alignment horizontal="general" vertical="center" wrapText="1"/>
    </x:xf>
    <x:xf numFmtId="164" fontId="8" fillId="52" borderId="1" xfId="0" applyNumberFormat="1" applyFont="1" applyFill="1" applyBorder="1" applyAlignment="1">
      <x:alignment horizontal="left" vertical="top" wrapText="1"/>
    </x:xf>
    <x:xf numFmtId="164" fontId="8" fillId="53" borderId="1" xfId="0" applyNumberFormat="1" applyFont="1" applyFill="1" applyBorder="1" applyAlignment="1">
      <x:alignment horizontal="left" vertical="top" wrapText="1"/>
    </x:xf>
    <x:xf numFmtId="164" fontId="30" fillId="54" borderId="1" xfId="0" applyNumberFormat="1" applyFont="1" applyFill="1" applyBorder="1" applyAlignment="1">
      <x:alignment horizontal="left" vertical="top" wrapText="1"/>
    </x:xf>
    <x:xf numFmtId="164" fontId="30" fillId="52" borderId="1" xfId="0" applyNumberFormat="1" applyFont="1" applyFill="1" applyBorder="1" applyAlignment="1">
      <x:alignment horizontal="left" vertical="top" wrapText="1"/>
    </x:xf>
    <x:xf numFmtId="164" fontId="29" fillId="52" borderId="1" xfId="0" applyNumberFormat="1" applyFont="1" applyFill="1" applyBorder="1" applyAlignment="1">
      <x:alignment horizontal="left" vertical="top" wrapText="1"/>
    </x:xf>
    <x:xf numFmtId="164" fontId="29" fillId="53" borderId="1" xfId="0" applyNumberFormat="1" applyFont="1" applyFill="1" applyBorder="1" applyAlignment="1">
      <x:alignment horizontal="left" vertical="top" wrapText="1"/>
    </x:xf>
    <x:xf numFmtId="164" fontId="29" fillId="54" borderId="1" xfId="0" applyNumberFormat="1" applyFont="1" applyFill="1" applyBorder="1" applyAlignment="1">
      <x:alignment horizontal="left" vertical="top" wrapText="1"/>
    </x:xf>
    <x:xf numFmtId="164" fontId="25" fillId="53" borderId="1" xfId="0" applyNumberFormat="1" applyFont="1" applyFill="1" applyBorder="1" applyAlignment="1">
      <x:alignment horizontal="general" vertical="top" wrapText="1"/>
    </x:xf>
    <x:xf numFmtId="164" fontId="8" fillId="54" borderId="1" xfId="0" applyNumberFormat="1" applyFont="1" applyFill="1" applyBorder="1" applyAlignment="1">
      <x:alignment horizontal="left" vertical="top" wrapText="1"/>
    </x:xf>
    <x:xf numFmtId="164" fontId="25" fillId="52" borderId="1" xfId="0" applyNumberFormat="1" applyFont="1" applyFill="1" applyBorder="1" applyAlignment="1">
      <x:alignment horizontal="general" vertical="top" wrapText="1"/>
    </x:xf>
    <x:xf numFmtId="164" fontId="25" fillId="54" borderId="1" xfId="0" applyNumberFormat="1" applyFont="1" applyFill="1" applyBorder="1" applyAlignment="1">
      <x:alignment horizontal="general" vertical="top" wrapText="1"/>
    </x:xf>
    <x:xf numFmtId="164" fontId="24" fillId="54" borderId="1" xfId="0" applyNumberFormat="1" applyFont="1" applyFill="1" applyBorder="1" applyAlignment="1">
      <x:alignment horizontal="left" vertical="top" wrapText="1"/>
    </x:xf>
    <x:xf numFmtId="164" fontId="24" fillId="52" borderId="1" xfId="0" applyNumberFormat="1" applyFont="1" applyFill="1" applyBorder="1" applyAlignment="1">
      <x:alignment horizontal="left" vertical="top" wrapText="1"/>
    </x:xf>
    <x:xf numFmtId="164" fontId="29" fillId="54" borderId="19" xfId="0" applyNumberFormat="1" applyFont="1" applyFill="1" applyBorder="1" applyAlignment="1">
      <x:alignment horizontal="center" vertical="center" wrapText="1"/>
    </x:xf>
    <x:xf numFmtId="164" fontId="8" fillId="0" borderId="1" xfId="0" applyNumberFormat="1" applyFont="1" applyFill="1" applyBorder="1" applyAlignment="1">
      <x:alignment horizontal="left" vertical="top" wrapText="1"/>
    </x:xf>
    <x:xf numFmtId="164" fontId="8" fillId="16" borderId="1" xfId="0" applyNumberFormat="1" applyFont="1" applyFill="1" applyBorder="1" applyAlignment="1">
      <x:alignment horizontal="left" vertical="top" wrapText="1"/>
    </x:xf>
    <x:xf numFmtId="164" fontId="8" fillId="0" borderId="6" xfId="0" applyNumberFormat="1" applyFont="1" applyFill="1" applyBorder="1" applyAlignment="1">
      <x:alignment horizontal="left" vertical="top" wrapText="1"/>
    </x:xf>
    <x:xf numFmtId="164" fontId="8" fillId="0" borderId="1" xfId="0" applyNumberFormat="1" applyFont="1" applyFill="1" applyBorder="1" applyAlignment="1">
      <x:alignment horizontal="left" vertical="center" wrapText="1"/>
    </x:xf>
    <x:xf numFmtId="164" fontId="8" fillId="16" borderId="1" xfId="0" applyNumberFormat="1" applyFont="1" applyFill="1" applyBorder="1" applyAlignment="1">
      <x:alignment horizontal="left" vertical="center" wrapText="1"/>
    </x:xf>
    <x:xf numFmtId="164" fontId="8" fillId="0" borderId="6" xfId="0" applyNumberFormat="1" applyFont="1" applyFill="1" applyBorder="1" applyAlignment="1">
      <x:alignment horizontal="left" vertical="center" wrapText="1"/>
    </x:xf>
    <x:xf numFmtId="164" fontId="8" fillId="15" borderId="1" xfId="0" applyNumberFormat="1" applyFont="1" applyFill="1" applyBorder="1" applyAlignment="1">
      <x:alignment horizontal="left" vertical="top" wrapText="1"/>
    </x:xf>
    <x:xf numFmtId="164" fontId="8" fillId="15" borderId="1" xfId="0" applyNumberFormat="1" applyFont="1" applyFill="1" applyBorder="1" applyAlignment="1">
      <x:alignment horizontal="left" vertical="center" wrapText="1"/>
    </x:xf>
    <x:xf numFmtId="164" fontId="29" fillId="0" borderId="1" xfId="0" applyNumberFormat="1" applyFont="1" applyFill="1" applyBorder="1" applyAlignment="1">
      <x:alignment horizontal="left" vertical="top" wrapText="1"/>
    </x:xf>
    <x:xf numFmtId="164" fontId="30" fillId="17" borderId="1" xfId="0" applyNumberFormat="1" applyFont="1" applyFill="1" applyBorder="1" applyAlignment="1">
      <x:alignment horizontal="left" vertical="top" wrapText="1"/>
    </x:xf>
    <x:xf numFmtId="164" fontId="29" fillId="0" borderId="6" xfId="0" applyNumberFormat="1" applyFont="1" applyFill="1" applyBorder="1" applyAlignment="1">
      <x:alignment horizontal="left" vertical="top" wrapText="1"/>
    </x:xf>
    <x:xf numFmtId="164" fontId="29" fillId="0" borderId="1" xfId="0" applyNumberFormat="1" applyFont="1" applyFill="1" applyBorder="1" applyAlignment="1">
      <x:alignment horizontal="left" vertical="center" wrapText="1"/>
    </x:xf>
    <x:xf numFmtId="164" fontId="30" fillId="17" borderId="1" xfId="0" applyNumberFormat="1" applyFont="1" applyFill="1" applyBorder="1" applyAlignment="1">
      <x:alignment horizontal="left" vertical="center" wrapText="1"/>
    </x:xf>
    <x:xf numFmtId="164" fontId="29" fillId="0" borderId="6" xfId="0" applyNumberFormat="1" applyFont="1" applyFill="1" applyBorder="1" applyAlignment="1">
      <x:alignment horizontal="left" vertical="center" wrapText="1"/>
    </x:xf>
    <x:xf numFmtId="164" fontId="30" fillId="16" borderId="1" xfId="0" applyNumberFormat="1" applyFont="1" applyFill="1" applyBorder="1" applyAlignment="1">
      <x:alignment horizontal="left" vertical="top" wrapText="1"/>
    </x:xf>
    <x:xf numFmtId="164" fontId="30" fillId="16" borderId="1" xfId="0" applyNumberFormat="1" applyFont="1" applyFill="1" applyBorder="1" applyAlignment="1">
      <x:alignment horizontal="left" vertical="center" wrapText="1"/>
    </x:xf>
    <x:xf numFmtId="164" fontId="29" fillId="16" borderId="1" xfId="0" applyNumberFormat="1" applyFont="1" applyFill="1" applyBorder="1" applyAlignment="1">
      <x:alignment horizontal="left" vertical="top" wrapText="1"/>
    </x:xf>
    <x:xf numFmtId="164" fontId="29" fillId="16" borderId="1" xfId="0" applyNumberFormat="1" applyFont="1" applyFill="1" applyBorder="1" applyAlignment="1">
      <x:alignment horizontal="left" vertical="center" wrapText="1"/>
    </x:xf>
    <x:xf numFmtId="164" fontId="29" fillId="15" borderId="1" xfId="0" applyNumberFormat="1" applyFont="1" applyFill="1" applyBorder="1" applyAlignment="1">
      <x:alignment horizontal="left" vertical="top" wrapText="1"/>
    </x:xf>
    <x:xf numFmtId="164" fontId="29" fillId="15" borderId="1" xfId="0" applyNumberFormat="1" applyFont="1" applyFill="1" applyBorder="1" applyAlignment="1">
      <x:alignment horizontal="left" vertical="center" wrapText="1"/>
    </x:xf>
    <x:xf numFmtId="164" fontId="29" fillId="17" borderId="1" xfId="0" applyNumberFormat="1" applyFont="1" applyFill="1" applyBorder="1" applyAlignment="1">
      <x:alignment horizontal="left" vertical="top" wrapText="1"/>
    </x:xf>
    <x:xf numFmtId="164" fontId="29" fillId="17" borderId="1" xfId="0" applyNumberFormat="1" applyFont="1" applyFill="1" applyBorder="1" applyAlignment="1">
      <x:alignment horizontal="left" vertical="center" wrapText="1"/>
    </x:xf>
    <x:xf numFmtId="164" fontId="25" fillId="0" borderId="1" xfId="0" applyNumberFormat="1" applyFont="1" applyFill="1" applyBorder="1" applyAlignment="1">
      <x:alignment horizontal="general" vertical="top" wrapText="1"/>
    </x:xf>
    <x:xf numFmtId="164" fontId="25" fillId="15" borderId="1" xfId="0" applyNumberFormat="1" applyFont="1" applyFill="1" applyBorder="1" applyAlignment="1">
      <x:alignment horizontal="general" vertical="top" wrapText="1"/>
    </x:xf>
    <x:xf numFmtId="164" fontId="25" fillId="0" borderId="6" xfId="0" applyNumberFormat="1" applyFont="1" applyFill="1" applyBorder="1" applyAlignment="1">
      <x:alignment horizontal="general" vertical="top" wrapText="1"/>
    </x:xf>
    <x:xf numFmtId="164" fontId="25" fillId="0" borderId="1" xfId="0" applyNumberFormat="1" applyFont="1" applyFill="1" applyBorder="1" applyAlignment="1">
      <x:alignment horizontal="general" vertical="center" wrapText="1"/>
    </x:xf>
    <x:xf numFmtId="164" fontId="25" fillId="15" borderId="1" xfId="0" applyNumberFormat="1" applyFont="1" applyFill="1" applyBorder="1" applyAlignment="1">
      <x:alignment horizontal="general" vertical="center" wrapText="1"/>
    </x:xf>
    <x:xf numFmtId="164" fontId="25" fillId="0" borderId="6" xfId="0" applyNumberFormat="1" applyFont="1" applyFill="1" applyBorder="1" applyAlignment="1">
      <x:alignment horizontal="general" vertical="center" wrapText="1"/>
    </x:xf>
    <x:xf numFmtId="173" fontId="25" fillId="0" borderId="6" xfId="0" applyNumberFormat="1" applyFont="1" applyFill="1" applyBorder="1" applyAlignment="1">
      <x:alignment horizontal="general" vertical="center" wrapText="1"/>
    </x:xf>
    <x:xf numFmtId="164" fontId="8" fillId="17" borderId="1" xfId="0" applyNumberFormat="1" applyFont="1" applyFill="1" applyBorder="1" applyAlignment="1">
      <x:alignment horizontal="left" vertical="top" wrapText="1"/>
    </x:xf>
    <x:xf numFmtId="164" fontId="8" fillId="17" borderId="1" xfId="0" applyNumberFormat="1" applyFont="1" applyFill="1" applyBorder="1" applyAlignment="1">
      <x:alignment horizontal="left" vertical="center" wrapText="1"/>
    </x:xf>
    <x:xf numFmtId="164" fontId="25" fillId="16" borderId="1" xfId="0" applyNumberFormat="1" applyFont="1" applyFill="1" applyBorder="1" applyAlignment="1">
      <x:alignment horizontal="general" vertical="top" wrapText="1"/>
    </x:xf>
    <x:xf numFmtId="164" fontId="25" fillId="16" borderId="1" xfId="0" applyNumberFormat="1" applyFont="1" applyFill="1" applyBorder="1" applyAlignment="1">
      <x:alignment horizontal="general" vertical="center" wrapText="1"/>
    </x:xf>
    <x:xf numFmtId="164" fontId="25" fillId="17" borderId="1" xfId="0" applyNumberFormat="1" applyFont="1" applyFill="1" applyBorder="1" applyAlignment="1">
      <x:alignment horizontal="general" vertical="top" wrapText="1"/>
    </x:xf>
    <x:xf numFmtId="164" fontId="25" fillId="17" borderId="1" xfId="0" applyNumberFormat="1" applyFont="1" applyFill="1" applyBorder="1" applyAlignment="1">
      <x:alignment horizontal="general" vertical="center" wrapText="1"/>
    </x:xf>
    <x:xf numFmtId="164" fontId="24" fillId="17" borderId="1" xfId="0" applyNumberFormat="1" applyFont="1" applyFill="1" applyBorder="1" applyAlignment="1">
      <x:alignment horizontal="left" vertical="top" wrapText="1"/>
    </x:xf>
    <x:xf numFmtId="164" fontId="24" fillId="17" borderId="1" xfId="0" applyNumberFormat="1" applyFont="1" applyFill="1" applyBorder="1" applyAlignment="1">
      <x:alignment horizontal="left" vertical="center" wrapText="1"/>
    </x:xf>
    <x:xf numFmtId="164" fontId="24" fillId="16" borderId="1" xfId="0" applyNumberFormat="1" applyFont="1" applyFill="1" applyBorder="1" applyAlignment="1">
      <x:alignment horizontal="left" vertical="top" wrapText="1"/>
    </x:xf>
    <x:xf numFmtId="164" fontId="24" fillId="16" borderId="1" xfId="0" applyNumberFormat="1" applyFont="1" applyFill="1" applyBorder="1" applyAlignment="1">
      <x:alignment horizontal="left" vertical="center" wrapText="1"/>
    </x:xf>
    <x:xf numFmtId="164" fontId="29" fillId="17" borderId="19" xfId="0" applyNumberFormat="1" applyFont="1" applyFill="1" applyBorder="1" applyAlignment="1">
      <x:alignment horizontal="center" vertical="center" wrapText="1"/>
    </x:xf>
    <x:xf numFmtId="164" fontId="8" fillId="0" borderId="1" xfId="115" applyFont="1" applyBorder="1" applyAlignment="1" applyProtection="1">
      <x:alignment horizontal="center" vertical="center" wrapText="1" shrinkToFit="0"/>
      <x:protection locked="1" hidden="0"/>
    </x:xf>
    <x:xf numFmtId="164" fontId="8" fillId="0" borderId="1" xfId="115" applyFont="1" applyBorder="1" applyAlignment="1" applyProtection="1">
      <x:alignment horizontal="left" vertical="top" wrapText="1" shrinkToFit="0"/>
      <x:protection locked="1" hidden="0"/>
    </x:xf>
    <x:xf numFmtId="164" fontId="29" fillId="0" borderId="1" xfId="115" applyFont="1" applyBorder="1" applyAlignment="1" applyProtection="1">
      <x:alignment horizontal="left" vertical="top" wrapText="1" shrinkToFit="0"/>
      <x:protection locked="1" hidden="0"/>
    </x:xf>
    <x:xf numFmtId="164" fontId="29" fillId="17" borderId="1" xfId="115" applyFont="1" applyBorder="1" applyAlignment="1" applyProtection="1">
      <x:alignment horizontal="left" vertical="top" wrapText="1" shrinkToFit="0"/>
      <x:protection locked="1" hidden="0"/>
    </x:xf>
    <x:xf numFmtId="164" fontId="29" fillId="0" borderId="6" xfId="115" applyFont="1" applyBorder="1" applyAlignment="1" applyProtection="1">
      <x:alignment horizontal="left" vertical="top" wrapText="1" shrinkToFit="0"/>
      <x:protection locked="1" hidden="0"/>
    </x:xf>
    <x:xf numFmtId="164" fontId="29" fillId="21" borderId="1" xfId="115" applyFont="1" applyBorder="1" applyAlignment="1" applyProtection="1">
      <x:alignment horizontal="left" vertical="top" wrapText="1" shrinkToFit="0"/>
      <x:protection locked="1" hidden="0"/>
    </x:xf>
    <x:xf numFmtId="164" fontId="24" fillId="15" borderId="1" xfId="115" applyFont="1" applyBorder="1" applyAlignment="1" applyProtection="1">
      <x:alignment horizontal="left" vertical="top" wrapText="1" shrinkToFit="0"/>
      <x:protection locked="1" hidden="0"/>
    </x:xf>
    <x:xf numFmtId="164" fontId="8" fillId="0" borderId="6" xfId="115" applyFont="1" applyBorder="1" applyAlignment="1" applyProtection="1">
      <x:alignment horizontal="left" vertical="top" wrapText="1" shrinkToFit="0"/>
      <x:protection locked="1" hidden="0"/>
    </x:xf>
    <x:xf numFmtId="164" fontId="24" fillId="16" borderId="1" xfId="115" applyFont="1" applyBorder="1" applyAlignment="1" applyProtection="1">
      <x:alignment horizontal="left" vertical="top" wrapText="1" shrinkToFit="0"/>
      <x:protection locked="1" hidden="0"/>
    </x:xf>
    <x:xf numFmtId="164" fontId="25" fillId="0" borderId="1" xfId="115" applyFont="1" applyBorder="1" applyAlignment="1" applyProtection="1">
      <x:alignment horizontal="general" vertical="top" wrapText="1" shrinkToFit="0"/>
      <x:protection locked="1" hidden="0"/>
    </x:xf>
    <x:xf numFmtId="164" fontId="25" fillId="15" borderId="1" xfId="115" applyFont="1" applyBorder="1" applyAlignment="1" applyProtection="1">
      <x:alignment horizontal="general" vertical="top" wrapText="1" shrinkToFit="0"/>
      <x:protection locked="1" hidden="0"/>
    </x:xf>
    <x:xf numFmtId="164" fontId="25" fillId="0" borderId="6" xfId="115" applyFont="1" applyBorder="1" applyAlignment="1" applyProtection="1">
      <x:alignment horizontal="general" vertical="top" wrapText="1" shrinkToFit="0"/>
      <x:protection locked="1" hidden="0"/>
    </x:xf>
    <x:xf numFmtId="164" fontId="29" fillId="15" borderId="1" xfId="115" applyFont="1" applyBorder="1" applyAlignment="1" applyProtection="1">
      <x:alignment horizontal="left" vertical="top" wrapText="1" shrinkToFit="0"/>
      <x:protection locked="1" hidden="0"/>
    </x:xf>
    <x:xf numFmtId="164" fontId="29" fillId="16" borderId="1" xfId="115" applyFont="1" applyBorder="1" applyAlignment="1" applyProtection="1">
      <x:alignment horizontal="left" vertical="top" wrapText="1" shrinkToFit="0"/>
      <x:protection locked="1" hidden="0"/>
    </x:xf>
    <x:xf numFmtId="164" fontId="8" fillId="17" borderId="1" xfId="115" applyFont="1" applyBorder="1" applyAlignment="1" applyProtection="1">
      <x:alignment horizontal="left" vertical="top" wrapText="1" shrinkToFit="0"/>
      <x:protection locked="1" hidden="0"/>
    </x:xf>
    <x:xf numFmtId="164" fontId="24" fillId="17" borderId="1" xfId="115" applyFont="1" applyBorder="1" applyAlignment="1" applyProtection="1">
      <x:alignment horizontal="left" vertical="top" wrapText="1" shrinkToFit="0"/>
      <x:protection locked="1" hidden="0"/>
    </x:xf>
    <x:xf numFmtId="164" fontId="8" fillId="16" borderId="1" xfId="115" applyFont="1" applyBorder="1" applyAlignment="1" applyProtection="1">
      <x:alignment horizontal="left" vertical="top" wrapText="1" shrinkToFit="0"/>
      <x:protection locked="1" hidden="0"/>
    </x:xf>
    <x:xf numFmtId="164" fontId="25" fillId="17" borderId="1" xfId="115" applyFont="1" applyBorder="1" applyAlignment="1" applyProtection="1">
      <x:alignment horizontal="general" vertical="top" wrapText="1" shrinkToFit="0"/>
      <x:protection locked="1" hidden="0"/>
    </x:xf>
    <x:xf numFmtId="164" fontId="30" fillId="15" borderId="1" xfId="115" applyFont="1" applyBorder="1" applyAlignment="1" applyProtection="1">
      <x:alignment horizontal="left" vertical="top" wrapText="1" shrinkToFit="0"/>
      <x:protection locked="1" hidden="0"/>
    </x:xf>
    <x:xf numFmtId="164" fontId="30" fillId="17" borderId="1" xfId="115" applyFont="1" applyBorder="1" applyAlignment="1" applyProtection="1">
      <x:alignment horizontal="left" vertical="top" wrapText="1" shrinkToFit="0"/>
      <x:protection locked="1" hidden="0"/>
    </x:xf>
    <x:xf numFmtId="164" fontId="30" fillId="16" borderId="1" xfId="115" applyFont="1" applyBorder="1" applyAlignment="1" applyProtection="1">
      <x:alignment horizontal="left" vertical="top" wrapText="1" shrinkToFit="0"/>
      <x:protection locked="1" hidden="0"/>
    </x:xf>
    <x:xf numFmtId="164" fontId="8" fillId="16" borderId="6" xfId="115" applyFont="1" applyBorder="1" applyAlignment="1" applyProtection="1">
      <x:alignment horizontal="left" vertical="top" wrapText="1" shrinkToFit="0"/>
      <x:protection locked="1" hidden="0"/>
    </x:xf>
    <x:xf numFmtId="164" fontId="8" fillId="21" borderId="1" xfId="115" applyFont="1" applyBorder="1" applyAlignment="1" applyProtection="1">
      <x:alignment horizontal="left" vertical="top" wrapText="1" shrinkToFit="0"/>
      <x:protection locked="1" hidden="0"/>
    </x:xf>
    <x:xf numFmtId="164" fontId="25" fillId="16" borderId="1" xfId="115" applyFont="1" applyBorder="1" applyAlignment="1" applyProtection="1">
      <x:alignment horizontal="general" vertical="top" wrapText="1" shrinkToFit="0"/>
      <x:protection locked="1" hidden="0"/>
    </x:xf>
    <x:xf numFmtId="164" fontId="29" fillId="55" borderId="1" xfId="0" applyNumberFormat="1" applyFont="1" applyFill="1" applyBorder="1" applyAlignment="1">
      <x:alignment horizontal="left" vertical="top" wrapText="1"/>
    </x:xf>
    <x:xf numFmtId="164" fontId="8" fillId="56" borderId="1" xfId="0" applyNumberFormat="1" applyFont="1" applyFill="1" applyBorder="1" applyAlignment="1">
      <x:alignment horizontal="left" vertical="top" wrapText="1"/>
    </x:xf>
    <x:xf numFmtId="164" fontId="8" fillId="57" borderId="1" xfId="0" applyNumberFormat="1" applyFont="1" applyFill="1" applyBorder="1" applyAlignment="1">
      <x:alignment horizontal="left" vertical="top" wrapText="1"/>
    </x:xf>
    <x:xf numFmtId="164" fontId="8" fillId="55" borderId="1" xfId="0" applyNumberFormat="1" applyFont="1" applyFill="1" applyBorder="1" applyAlignment="1">
      <x:alignment horizontal="left" vertical="top" wrapText="1"/>
    </x:xf>
    <x:xf numFmtId="164" fontId="29" fillId="57" borderId="1" xfId="0" applyNumberFormat="1" applyFont="1" applyFill="1" applyBorder="1" applyAlignment="1">
      <x:alignment horizontal="left" vertical="top" wrapText="1"/>
    </x:xf>
    <x:xf numFmtId="164" fontId="24" fillId="57" borderId="1" xfId="0" applyNumberFormat="1" applyFont="1" applyFill="1" applyBorder="1" applyAlignment="1">
      <x:alignment horizontal="left" vertical="top" wrapText="1"/>
    </x:xf>
    <x:xf numFmtId="164" fontId="25" fillId="57" borderId="1" xfId="0" applyNumberFormat="1" applyFont="1" applyFill="1" applyBorder="1" applyAlignment="1">
      <x:alignment horizontal="general" vertical="top" wrapText="1"/>
    </x:xf>
    <x:xf numFmtId="164" fontId="29" fillId="57" borderId="1" xfId="0" applyNumberFormat="1" applyFont="1" applyFill="1" applyBorder="1" applyAlignment="1">
      <x:alignment horizontal="left" vertical="center" wrapText="1"/>
    </x:xf>
    <x:xf numFmtId="164" fontId="30" fillId="57" borderId="1" xfId="0" applyNumberFormat="1" applyFont="1" applyFill="1" applyBorder="1" applyAlignment="1">
      <x:alignment horizontal="left" vertical="center" wrapText="1"/>
    </x:xf>
    <x:xf numFmtId="164" fontId="30" fillId="55" borderId="1" xfId="0" applyNumberFormat="1" applyFont="1" applyFill="1" applyBorder="1" applyAlignment="1">
      <x:alignment horizontal="left" vertical="center" wrapText="1"/>
    </x:xf>
    <x:xf numFmtId="164" fontId="25" fillId="55" borderId="1" xfId="0" applyNumberFormat="1" applyFont="1" applyFill="1" applyBorder="1" applyAlignment="1">
      <x:alignment horizontal="general" vertical="center" wrapText="1"/>
    </x:xf>
    <x:xf numFmtId="164" fontId="25" fillId="57" borderId="1" xfId="0" applyNumberFormat="1" applyFont="1" applyFill="1" applyBorder="1" applyAlignment="1">
      <x:alignment horizontal="general" vertical="center" wrapText="1"/>
    </x:xf>
    <x:xf numFmtId="164" fontId="29" fillId="58" borderId="1" xfId="0" applyNumberFormat="1" applyFont="1" applyFill="1" applyBorder="1" applyAlignment="1">
      <x:alignment horizontal="left" vertical="center" wrapText="1"/>
    </x:xf>
    <x:xf numFmtId="164" fontId="25" fillId="58" borderId="1" xfId="0" applyNumberFormat="1" applyFont="1" applyFill="1" applyBorder="1" applyAlignment="1">
      <x:alignment horizontal="general" vertical="center" wrapText="1"/>
    </x:xf>
    <x:xf numFmtId="164" fontId="24" fillId="59" borderId="1" xfId="0" applyNumberFormat="1" applyFont="1" applyFill="1" applyBorder="1" applyAlignment="1">
      <x:alignment horizontal="left" vertical="top" wrapText="1"/>
    </x:xf>
    <x:xf numFmtId="164" fontId="24" fillId="60" borderId="1" xfId="0" applyNumberFormat="1" applyFont="1" applyFill="1" applyBorder="1" applyAlignment="1">
      <x:alignment horizontal="left" vertical="top" wrapText="1"/>
    </x:xf>
    <x:xf numFmtId="164" fontId="24" fillId="61" borderId="1" xfId="0" applyNumberFormat="1" applyFont="1" applyFill="1" applyBorder="1" applyAlignment="1">
      <x:alignment horizontal="left" vertical="top" wrapText="1"/>
    </x:xf>
    <x:xf numFmtId="164" fontId="8" fillId="59" borderId="1" xfId="0" applyNumberFormat="1" applyFont="1" applyFill="1" applyBorder="1" applyAlignment="1">
      <x:alignment horizontal="left" vertical="top" wrapText="1"/>
    </x:xf>
    <x:xf numFmtId="164" fontId="8" fillId="60" borderId="1" xfId="0" applyNumberFormat="1" applyFont="1" applyFill="1" applyBorder="1" applyAlignment="1">
      <x:alignment horizontal="left" vertical="top" wrapText="1"/>
    </x:xf>
    <x:xf numFmtId="164" fontId="8" fillId="59" borderId="1" xfId="0" applyNumberFormat="1" applyFont="1" applyFill="1" applyBorder="1" applyAlignment="1">
      <x:alignment horizontal="left" vertical="center" wrapText="1"/>
    </x:xf>
    <x:xf numFmtId="164" fontId="8" fillId="61" borderId="1" xfId="0" applyNumberFormat="1" applyFont="1" applyFill="1" applyBorder="1" applyAlignment="1">
      <x:alignment horizontal="left" vertical="top" wrapText="1"/>
    </x:xf>
    <x:xf numFmtId="164" fontId="25" fillId="60" borderId="1" xfId="0" applyNumberFormat="1" applyFont="1" applyFill="1" applyBorder="1" applyAlignment="1">
      <x:alignment horizontal="general" vertical="top" wrapText="1"/>
    </x:xf>
    <x:xf numFmtId="164" fontId="8" fillId="60" borderId="1" xfId="0" applyNumberFormat="1" applyFont="1" applyFill="1" applyBorder="1" applyAlignment="1">
      <x:alignment horizontal="left" vertical="center" wrapText="1"/>
    </x:xf>
    <x:xf numFmtId="164" fontId="29" fillId="61" borderId="1" xfId="0" applyNumberFormat="1" applyFont="1" applyFill="1" applyBorder="1" applyAlignment="1">
      <x:alignment horizontal="left" vertical="top" wrapText="1"/>
    </x:xf>
    <x:xf numFmtId="164" fontId="29" fillId="59" borderId="1" xfId="0" applyNumberFormat="1" applyFont="1" applyFill="1" applyBorder="1" applyAlignment="1">
      <x:alignment horizontal="left" vertical="top" wrapText="1"/>
    </x:xf>
    <x:xf numFmtId="164" fontId="29" fillId="60" borderId="1" xfId="0" applyNumberFormat="1" applyFont="1" applyFill="1" applyBorder="1" applyAlignment="1">
      <x:alignment horizontal="left" vertical="top" wrapText="1"/>
    </x:xf>
    <x:xf numFmtId="164" fontId="30" fillId="61" borderId="1" xfId="0" applyNumberFormat="1" applyFont="1" applyFill="1" applyBorder="1" applyAlignment="1">
      <x:alignment horizontal="left" vertical="center" wrapText="1"/>
    </x:xf>
    <x:xf numFmtId="164" fontId="30" fillId="59" borderId="1" xfId="0" applyNumberFormat="1" applyFont="1" applyFill="1" applyBorder="1" applyAlignment="1">
      <x:alignment horizontal="left" vertical="center" wrapText="1"/>
    </x:xf>
    <x:xf numFmtId="164" fontId="29" fillId="59" borderId="1" xfId="0" applyNumberFormat="1" applyFont="1" applyFill="1" applyBorder="1" applyAlignment="1">
      <x:alignment horizontal="left" vertical="center" wrapText="1"/>
    </x:xf>
    <x:xf numFmtId="164" fontId="29" fillId="60" borderId="1" xfId="0" applyNumberFormat="1" applyFont="1" applyFill="1" applyBorder="1" applyAlignment="1">
      <x:alignment horizontal="left" vertical="center" wrapText="1"/>
    </x:xf>
    <x:xf numFmtId="164" fontId="29" fillId="61" borderId="1" xfId="0" applyNumberFormat="1" applyFont="1" applyFill="1" applyBorder="1" applyAlignment="1">
      <x:alignment horizontal="left" vertical="center" wrapText="1"/>
    </x:xf>
    <x:xf numFmtId="164" fontId="25" fillId="60" borderId="1" xfId="0" applyNumberFormat="1" applyFont="1" applyFill="1" applyBorder="1" applyAlignment="1">
      <x:alignment horizontal="general" vertical="center" wrapText="1"/>
    </x:xf>
    <x:xf numFmtId="164" fontId="8" fillId="61" borderId="1" xfId="0" applyNumberFormat="1" applyFont="1" applyFill="1" applyBorder="1" applyAlignment="1">
      <x:alignment horizontal="left" vertical="center" wrapText="1"/>
    </x:xf>
    <x:xf numFmtId="164" fontId="25" fillId="61" borderId="1" xfId="0" applyNumberFormat="1" applyFont="1" applyFill="1" applyBorder="1" applyAlignment="1">
      <x:alignment horizontal="general" vertical="top" wrapText="1"/>
    </x:xf>
    <x:xf numFmtId="164" fontId="25" fillId="61" borderId="1" xfId="0" applyNumberFormat="1" applyFont="1" applyFill="1" applyBorder="1" applyAlignment="1">
      <x:alignment horizontal="general" vertical="center" wrapText="1"/>
    </x:xf>
    <x:xf numFmtId="164" fontId="24" fillId="61" borderId="1" xfId="0" applyNumberFormat="1" applyFont="1" applyFill="1" applyBorder="1" applyAlignment="1">
      <x:alignment horizontal="left" vertical="center" wrapText="1"/>
    </x:xf>
    <x:xf numFmtId="164" fontId="30" fillId="60" borderId="1" xfId="0" applyNumberFormat="1" applyFont="1" applyFill="1" applyBorder="1" applyAlignment="1">
      <x:alignment horizontal="left" vertical="top" wrapText="1"/>
    </x:xf>
    <x:xf numFmtId="164" fontId="30" fillId="61" borderId="1" xfId="0" applyNumberFormat="1" applyFont="1" applyFill="1" applyBorder="1" applyAlignment="1">
      <x:alignment horizontal="left" vertical="top" wrapText="1"/>
    </x:xf>
    <x:xf numFmtId="164" fontId="30" fillId="59" borderId="1" xfId="0" applyNumberFormat="1" applyFont="1" applyFill="1" applyBorder="1" applyAlignment="1">
      <x:alignment horizontal="left" vertical="top" wrapText="1"/>
    </x:xf>
    <x:xf numFmtId="164" fontId="25" fillId="59" borderId="1" xfId="0" applyNumberFormat="1" applyFont="1" applyFill="1" applyBorder="1" applyAlignment="1">
      <x:alignment horizontal="general" vertical="top" wrapText="1"/>
    </x:xf>
    <x:xf numFmtId="164" fontId="25" fillId="59" borderId="1" xfId="0" applyNumberFormat="1" applyFont="1" applyFill="1" applyBorder="1" applyAlignment="1">
      <x:alignment horizontal="general" vertical="center" wrapText="1"/>
    </x:xf>
    <x:xf numFmtId="164" fontId="24" fillId="59" borderId="1" xfId="0" applyNumberFormat="1" applyFont="1" applyFill="1" applyBorder="1" applyAlignment="1">
      <x:alignment horizontal="left" vertical="center" wrapText="1"/>
    </x:xf>
    <x:xf numFmtId="164" fontId="29" fillId="61" borderId="19" xfId="0" applyNumberFormat="1" applyFont="1" applyFill="1" applyBorder="1" applyAlignment="1">
      <x:alignment horizontal="center" vertical="center" wrapText="1"/>
    </x:xf>
    <x:xf numFmtId="164" fontId="29" fillId="60" borderId="19" xfId="0" applyNumberFormat="1" applyFont="1" applyFill="1" applyBorder="1" applyAlignment="1">
      <x:alignment horizontal="center" vertical="center" wrapText="1"/>
    </x:xf>
  </x:cellXfs>
  <x:cellStyles count="101">
    <x:cellStyle name="Normal" xfId="0"/>
    <x:cellStyle name="Comma" xfId="15"/>
    <x:cellStyle name="Comma [0]" xfId="16"/>
    <x:cellStyle name="Currency" xfId="17"/>
    <x:cellStyle name="Currency [0]" xfId="18"/>
    <x:cellStyle name="Percent" xfId="19"/>
    <x:cellStyle name="Bad 2" xfId="20"/>
    <x:cellStyle name="Comma 1" xfId="21"/>
    <x:cellStyle name="Comma 10" xfId="22"/>
    <x:cellStyle name="Comma 11" xfId="23"/>
    <x:cellStyle name="Comma 12" xfId="24"/>
    <x:cellStyle name="Comma 13" xfId="25"/>
    <x:cellStyle name="Comma 14" xfId="26"/>
    <x:cellStyle name="Comma 15" xfId="27"/>
    <x:cellStyle name="Comma 16" xfId="28"/>
    <x:cellStyle name="Comma 2" xfId="29"/>
    <x:cellStyle name="Comma 2 2" xfId="30"/>
    <x:cellStyle name="Comma 3" xfId="31"/>
    <x:cellStyle name="Comma 4" xfId="32"/>
    <x:cellStyle name="Comma 5" xfId="33"/>
    <x:cellStyle name="Comma 6" xfId="34"/>
    <x:cellStyle name="Comma 7" xfId="35"/>
    <x:cellStyle name="Comma 8" xfId="36"/>
    <x:cellStyle name="Comma 9" xfId="37"/>
    <x:cellStyle name="Comma [0] 10" xfId="38"/>
    <x:cellStyle name="Comma [0] 11" xfId="39"/>
    <x:cellStyle name="Comma [0] 12" xfId="40"/>
    <x:cellStyle name="Comma [0] 13" xfId="41"/>
    <x:cellStyle name="Comma [0] 14" xfId="42"/>
    <x:cellStyle name="Comma [0] 15" xfId="43"/>
    <x:cellStyle name="Comma [0] 16" xfId="44"/>
    <x:cellStyle name="Comma [0] 17" xfId="45"/>
    <x:cellStyle name="Comma [0] 2" xfId="46"/>
    <x:cellStyle name="Comma [0] 5" xfId="47"/>
    <x:cellStyle name="Comma [0] 6" xfId="48"/>
    <x:cellStyle name="Comma [0] 7" xfId="49"/>
    <x:cellStyle name="Comma [0] 8" xfId="50"/>
    <x:cellStyle name="Comma [0] 9" xfId="51"/>
    <x:cellStyle name="Currency 10" xfId="52"/>
    <x:cellStyle name="Currency 11" xfId="53"/>
    <x:cellStyle name="Currency 12" xfId="54"/>
    <x:cellStyle name="Currency 13" xfId="55"/>
    <x:cellStyle name="Currency 14" xfId="56"/>
    <x:cellStyle name="Currency 15" xfId="57"/>
    <x:cellStyle name="Currency 16" xfId="58"/>
    <x:cellStyle name="Currency 17" xfId="59"/>
    <x:cellStyle name="Currency 18" xfId="60"/>
    <x:cellStyle name="Currency 3" xfId="61"/>
    <x:cellStyle name="Currency 6" xfId="62"/>
    <x:cellStyle name="Currency 7" xfId="63"/>
    <x:cellStyle name="Currency 8" xfId="64"/>
    <x:cellStyle name="Currency 9" xfId="65"/>
    <x:cellStyle name="Currency [0] 10" xfId="66"/>
    <x:cellStyle name="Currency [0] 11" xfId="67"/>
    <x:cellStyle name="Currency [0] 12" xfId="68"/>
    <x:cellStyle name="Currency [0] 13" xfId="69"/>
    <x:cellStyle name="Currency [0] 14" xfId="70"/>
    <x:cellStyle name="Currency [0] 15" xfId="71"/>
    <x:cellStyle name="Currency [0] 16" xfId="72"/>
    <x:cellStyle name="Currency [0] 17" xfId="73"/>
    <x:cellStyle name="Currency [0] 18" xfId="74"/>
    <x:cellStyle name="Currency [0] 19" xfId="75"/>
    <x:cellStyle name="Currency [0] 4" xfId="76"/>
    <x:cellStyle name="Currency [0] 7" xfId="77"/>
    <x:cellStyle name="Currency [0] 8" xfId="78"/>
    <x:cellStyle name="Currency [0] 9" xfId="79"/>
    <x:cellStyle name="Good 2" xfId="80"/>
    <x:cellStyle name="Normal 10" xfId="81"/>
    <x:cellStyle name="Normal 11" xfId="82"/>
    <x:cellStyle name="Normal 12" xfId="83"/>
    <x:cellStyle name="Normal 13" xfId="84"/>
    <x:cellStyle name="Normal 14" xfId="85"/>
    <x:cellStyle name="Normal 15" xfId="86"/>
    <x:cellStyle name="Normal 16" xfId="87"/>
    <x:cellStyle name="Normal 17" xfId="88"/>
    <x:cellStyle name="Normal 18" xfId="89"/>
    <x:cellStyle name="Normal 19" xfId="90"/>
    <x:cellStyle name="Normal 2" xfId="91"/>
    <x:cellStyle name="Normal 2 2" xfId="92"/>
    <x:cellStyle name="Normal 20" xfId="93"/>
    <x:cellStyle name="Normal 3" xfId="94"/>
    <x:cellStyle name="Normal 4" xfId="95"/>
    <x:cellStyle name="Normal 5" xfId="96"/>
    <x:cellStyle name="Normal 6" xfId="97"/>
    <x:cellStyle name="Normal 7" xfId="98"/>
    <x:cellStyle name="Normal 8" xfId="99"/>
    <x:cellStyle name="Normal 9" xfId="100"/>
    <x:cellStyle name="Percent 10" xfId="101"/>
    <x:cellStyle name="Percent 11" xfId="102"/>
    <x:cellStyle name="Percent 12" xfId="103"/>
    <x:cellStyle name="Percent 13" xfId="104"/>
    <x:cellStyle name="Percent 14" xfId="105"/>
    <x:cellStyle name="Percent 15" xfId="106"/>
    <x:cellStyle name="Percent 16" xfId="107"/>
    <x:cellStyle name="Percent 17" xfId="108"/>
    <x:cellStyle name="Percent 18" xfId="109"/>
    <x:cellStyle name="Percent 19" xfId="110"/>
    <x:cellStyle name="Percent 20" xfId="111"/>
    <x:cellStyle name="Percent 21" xfId="112"/>
    <x:cellStyle name="Percent 7" xfId="113"/>
    <x:cellStyle name="Percent 9" xfId="114"/>
  </x:cellStyles>
  <x:dxfs count="1">
    <x:dxf>
      <x:font>
        <x:b/>
        <x:color rgb="FFC00000"/>
      </x:font>
      <x:fill>
        <x:patternFill>
          <x:bgColor rgb="FFF4CCCC"/>
        </x:patternFill>
      </x:fill>
    </x:dxf>
  </x:dxfs>
  <x:colors>
    <x:indexedColors>
      <x:rgbColor rgb="FF000000"/>
      <x:rgbColor rgb="FFFFFFFF"/>
      <x:rgbColor rgb="FFFF0000"/>
      <x:rgbColor rgb="FF00CC00"/>
      <x:rgbColor rgb="FF0000FF"/>
      <x:rgbColor rgb="FFFFFF00"/>
      <x:rgbColor rgb="FFFFD966"/>
      <x:rgbColor rgb="FFDEE6EF"/>
      <x:rgbColor rgb="FF9C0006"/>
      <x:rgbColor rgb="FF065306"/>
      <x:rgbColor rgb="FFFFE994"/>
      <x:rgbColor rgb="FF70AD47"/>
      <x:rgbColor rgb="FFC00000"/>
      <x:rgbColor rgb="FF0F736E"/>
      <x:rgbColor rgb="FFAFC5A7"/>
      <x:rgbColor rgb="FF808080"/>
      <x:rgbColor rgb="FFA6D085"/>
      <x:rgbColor rgb="FFC85A0C"/>
      <x:rgbColor rgb="FFFFF5CE"/>
      <x:rgbColor rgb="FFD9EAF7"/>
      <x:rgbColor rgb="FFFFE699"/>
      <x:rgbColor rgb="FFF4CCCC"/>
      <x:rgbColor rgb="FF0070C0"/>
      <x:rgbColor rgb="FFB4C6E7"/>
      <x:rgbColor rgb="FFFFF2CC"/>
      <x:rgbColor rgb="FFFCE4D6"/>
      <x:rgbColor rgb="FFFFD428"/>
      <x:rgbColor rgb="FFE2F0E1"/>
      <x:rgbColor rgb="FFFFDE59"/>
      <x:rgbColor rgb="FF8E1334"/>
      <x:rgbColor rgb="FF225384"/>
      <x:rgbColor rgb="FFF2F2F2"/>
      <x:rgbColor rgb="FFD9E2F2"/>
      <x:rgbColor rgb="FFDEEBF7"/>
      <x:rgbColor rgb="FFC5EECB"/>
      <x:rgbColor rgb="FFFFFF99"/>
      <x:rgbColor rgb="FFC6E0B4"/>
      <x:rgbColor rgb="FFFFAB95"/>
      <x:rgbColor rgb="FFFFC7CE"/>
      <x:rgbColor rgb="FFFFDBB6"/>
      <x:rgbColor rgb="FFE2F0D9"/>
      <x:rgbColor rgb="FF00B753"/>
      <x:rgbColor rgb="FF77BC65"/>
      <x:rgbColor rgb="FFFFC000"/>
      <x:rgbColor rgb="FFFF972F"/>
      <x:rgbColor rgb="FFFF8000"/>
      <x:rgbColor rgb="FF265788"/>
      <x:rgbColor rgb="FF6FA97B"/>
      <x:rgbColor rgb="FF17365D"/>
      <x:rgbColor rgb="FF00B050"/>
      <x:rgbColor rgb="FF1B1A10"/>
      <x:rgbColor rgb="FF3F3F3E"/>
      <x:rgbColor rgb="FF9D1F26"/>
      <x:rgbColor rgb="FFCF5A08"/>
      <x:rgbColor rgb="FF1F4E78"/>
      <x:rgbColor rgb="FF3636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2359cf3f77fd474c" /><Relationship Type="http://schemas.openxmlformats.org/officeDocument/2006/relationships/theme" Target="/xl/theme/theme1.xml" Id="Ra89572c5fb8e4b22" /><Relationship Type="http://schemas.openxmlformats.org/officeDocument/2006/relationships/sharedStrings" Target="/xl/sharedStrings.xml" Id="R446f8b76ff324b1a" /><Relationship Type="http://schemas.openxmlformats.org/officeDocument/2006/relationships/worksheet" Target="/xl/worksheets/sheet1.xml" Id="R5b28a8f077da467b" /><Relationship Type="http://schemas.openxmlformats.org/officeDocument/2006/relationships/worksheet" Target="/xl/worksheets/sheet2.xml" Id="R12fec37caca04b43" /><Relationship Type="http://schemas.openxmlformats.org/officeDocument/2006/relationships/worksheet" Target="/xl/worksheets/sheet3.xml" Id="R4038cee6135b4c42" /><Relationship Type="http://schemas.openxmlformats.org/officeDocument/2006/relationships/worksheet" Target="/xl/worksheets/sheet4.xml" Id="R69ca999433b34871" /><Relationship Type="http://schemas.openxmlformats.org/officeDocument/2006/relationships/worksheet" Target="/xl/worksheets/sheet5.xml" Id="Rce4fe24c2b85476e" /><Relationship Type="http://schemas.openxmlformats.org/officeDocument/2006/relationships/worksheet" Target="/xl/worksheets/sheet6.xml" Id="Rc5c677b0244c4356" /><Relationship Type="http://schemas.openxmlformats.org/officeDocument/2006/relationships/worksheet" Target="/xl/worksheets/sheet7.xml" Id="R7591f40c891844ca" /><Relationship Type="http://schemas.openxmlformats.org/officeDocument/2006/relationships/worksheet" Target="/xl/worksheets/sheet8.xml" Id="Rc8cf8448e18f4483" /><Relationship Type="http://schemas.openxmlformats.org/officeDocument/2006/relationships/worksheet" Target="/xl/worksheets/sheet9.xml" Id="R668e689dfd1d4bd0" /><Relationship Type="http://schemas.openxmlformats.org/officeDocument/2006/relationships/worksheet" Target="/xl/worksheets/sheet10.xml" Id="Ra5ff71068288409e" /><Relationship Type="http://schemas.openxmlformats.org/officeDocument/2006/relationships/worksheet" Target="/xl/worksheets/sheet11.xml" Id="Ra5cec8a1a7914492" /><Relationship Type="http://schemas.openxmlformats.org/officeDocument/2006/relationships/worksheet" Target="/xl/worksheets/sheet12.xml" Id="Red7b9153b717402c" /><Relationship Type="http://schemas.openxmlformats.org/officeDocument/2006/relationships/worksheet" Target="/xl/worksheets/sheet13.xml" Id="R39add3b5427b4755" /><Relationship Type="http://schemas.openxmlformats.org/officeDocument/2006/relationships/worksheet" Target="/xl/worksheets/sheet14.xml" Id="R3b83b4568c55435e" /><Relationship Type="http://schemas.openxmlformats.org/officeDocument/2006/relationships/worksheet" Target="/xl/worksheets/sheet15.xml" Id="R59c15299eba048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ba9f18162a9e43ad" /><Relationship Type="http://schemas.openxmlformats.org/officeDocument/2006/relationships/chart" Target="/xl/drawings/charts/chart2.xml" Id="R03aee560d385432a" /><Relationship Type="http://schemas.openxmlformats.org/officeDocument/2006/relationships/chart" Target="/xl/drawings/charts/chart3.xml" Id="Rb32307ec6a7144a3" /></Relationships>
</file>

<file path=xl/drawings/_rels/drawing2.xml.rels>&#65279;<?xml version="1.0" encoding="utf-8"?><Relationships xmlns="http://schemas.openxmlformats.org/package/2006/relationships"><Relationship Type="http://schemas.openxmlformats.org/officeDocument/2006/relationships/image" Target="/xl/media/image.png" Id="Rf0a73fb873194280" /><Relationship Type="http://schemas.openxmlformats.org/officeDocument/2006/relationships/image" Target="/xl/media/image2.png" Id="R326a7170a59b46da" /><Relationship Type="http://schemas.openxmlformats.org/officeDocument/2006/relationships/image" Target="/xl/media/image3.png" Id="R39aa43517b0b4732" /><Relationship Type="http://schemas.openxmlformats.org/officeDocument/2006/relationships/image" Target="/xl/media/image4.png" Id="R536aacf561d142f0" /><Relationship Type="http://schemas.openxmlformats.org/officeDocument/2006/relationships/image" Target="/xl/media/image5.png" Id="R06a07a9e7c3a4019" /><Relationship Type="http://schemas.openxmlformats.org/officeDocument/2006/relationships/image" Target="/xl/media/image6.png" Id="R8d72118eb2034d1c" /><Relationship Type="http://schemas.openxmlformats.org/officeDocument/2006/relationships/image" Target="/xl/media/image7.png" Id="R4dcfa50a658a4fa1" /></Relationships>
</file>

<file path=xl/drawings/_rels/drawing3.xml.rels>&#65279;<?xml version="1.0" encoding="utf-8"?><Relationships xmlns="http://schemas.openxmlformats.org/package/2006/relationships"><Relationship Type="http://schemas.openxmlformats.org/officeDocument/2006/relationships/image" Target="/xl/media/image8.png" Id="R2e9fe3aaa7994393" /><Relationship Type="http://schemas.openxmlformats.org/officeDocument/2006/relationships/image" Target="/xl/media/image9.png" Id="R05a4660a64064673" /></Relationships>
</file>

<file path=xl/drawings/_rels/drawing4.xml.rels>&#65279;<?xml version="1.0" encoding="utf-8"?><Relationships xmlns="http://schemas.openxmlformats.org/package/2006/relationships"><Relationship Type="http://schemas.openxmlformats.org/officeDocument/2006/relationships/image" Target="/xl/media/image10.png" Id="Rb9a6c30d7a794d41" /><Relationship Type="http://schemas.openxmlformats.org/officeDocument/2006/relationships/image" Target="/xl/media/image11.png" Id="R18172eeb965c4d39" /></Relationships>
</file>

<file path=xl/drawings/_rels/drawing5.xml.rels>&#65279;<?xml version="1.0" encoding="utf-8"?><Relationships xmlns="http://schemas.openxmlformats.org/package/2006/relationships"><Relationship Type="http://schemas.openxmlformats.org/officeDocument/2006/relationships/image" Target="/xl/media/image12.png" Id="Re5a6b06af14546f2" /><Relationship Type="http://schemas.openxmlformats.org/officeDocument/2006/relationships/image" Target="/xl/media/image13.png" Id="Rb373ce6b0162424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AI và người duyệt: tương đồng /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T8-09'!$U$61</c:f>
              <c:strCache>
                <c:ptCount val="1"/>
                <c:pt idx="0">
                  <c:v>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T8-09'!$U$62:$U$67</c:f>
              <c:numCache>
                <c:formatCode>General</c:formatCode>
                <c:ptCount val="6"/>
                <c:pt idx="0">
                  <c:v>4</c:v>
                </c:pt>
                <c:pt idx="1">
                  <c:v>14</c:v>
                </c:pt>
                <c:pt idx="2">
                  <c:v>0</c:v>
                </c:pt>
                <c:pt idx="3">
                  <c:v>6</c:v>
                </c:pt>
                <c:pt idx="4">
                  <c:v>29</c:v>
                </c:pt>
                <c:pt idx="5">
                  <c:v>146</c:v>
                </c:pt>
              </c:numCache>
            </c:numRef>
          </c:val>
        </c:ser>
        <c:ser>
          <c:idx val="1"/>
          <c:order val="1"/>
          <c:tx>
            <c:strRef>
              <c:f>'Dashboard T8-09'!$V$61</c:f>
              <c:strCache>
                <c:ptCount val="1"/>
                <c:pt idx="0">
                  <c:v>Không tương đồng</c:v>
                </c:pt>
              </c:strCache>
            </c:strRef>
          </c:tx>
          <c:spPr>
            <a:solidFill xmlns:a="http://schemas.openxmlformats.org/drawingml/2006/main">
              <a:srgbClr val="ED7D31"/>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T8-09'!$V$62:$V$67</c:f>
              <c:numCache>
                <c:formatCode>General</c:formatCode>
                <c:ptCount val="6"/>
                <c:pt idx="0">
                  <c:v>7</c:v>
                </c:pt>
                <c:pt idx="1">
                  <c:v>16</c:v>
                </c:pt>
                <c:pt idx="2">
                  <c:v>0</c:v>
                </c:pt>
                <c:pt idx="3">
                  <c:v>12</c:v>
                </c:pt>
                <c:pt idx="4">
                  <c:v>33</c:v>
                </c:pt>
                <c:pt idx="5">
                  <c:v>201</c:v>
                </c:pt>
              </c:numCache>
            </c:numRef>
          </c:val>
        </c:ser>
        <c:gapWidth val="150"/>
        <c:overlap val="0"/>
        <c:axId val="79025027"/>
        <c:axId val="64398714"/>
      </c:barChart>
      <c:catAx>
        <c:axId val="79025027"/>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64398714"/>
        <c:crosses val="autoZero"/>
        <c:lblAlgn val="ctr"/>
        <c:noMultiLvlLbl val="0"/>
        <c:lblOffset val="100"/>
      </c:catAx>
      <c:valAx>
        <c:axId val="6439871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79025027"/>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Tỉ lệ tương đồng theo NCC cũ / mới</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T8-09'!$W$61</c:f>
              <c:strCache>
                <c:ptCount val="1"/>
                <c:pt idx="0">
                  <c:v>Tỉ lệ 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T8-09'!$W$62:$W$67</c:f>
              <c:numCache>
                <c:formatCode>0.0%</c:formatCode>
                <c:ptCount val="6"/>
                <c:pt idx="0">
                  <c:v>0.3636</c:v>
                </c:pt>
                <c:pt idx="1">
                  <c:v>0.4667</c:v>
                </c:pt>
                <c:pt idx="2">
                  <c:v>0</c:v>
                </c:pt>
                <c:pt idx="3">
                  <c:v>0.3333</c:v>
                </c:pt>
                <c:pt idx="4">
                  <c:v>0.4677</c:v>
                </c:pt>
                <c:pt idx="5">
                  <c:v>0.4207</c:v>
                </c:pt>
              </c:numCache>
            </c:numRef>
          </c:val>
        </c:ser>
        <c:gapWidth val="150"/>
        <c:overlap val="0"/>
        <c:axId val="30794485"/>
        <c:axId val="90026177"/>
      </c:barChart>
      <c:catAx>
        <c:axId val="30794485"/>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0026177"/>
        <c:crosses val="autoZero"/>
        <c:lblAlgn val="ctr"/>
        <c:noMultiLvlLbl val="0"/>
        <c:lblOffset val="100"/>
      </c:catAx>
      <c:valAx>
        <c:axId val="900261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Tỉ lệ</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30794485"/>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T09: nhóm nguyên nhân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bar"/>
        <c:grouping val="clustered"/>
        <c:varyColors val="0"/>
        <c:ser>
          <c:idx val="0"/>
          <c:order val="0"/>
          <c:tx>
            <c:strRef>
              <c:f>'Dashboard T8-09'!$U$70</c:f>
              <c:strCache>
                <c:ptCount val="1"/>
                <c:pt idx="0">
                  <c:v>Số phiếu</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T8-09'!$T$71:$T$75</c:f>
              <c:strCache>
                <c:ptCount val="5"/>
                <c:pt idx="0">
                  <c:v>AI đọc sai</c:v>
                </c:pt>
                <c:pt idx="1">
                  <c:v>AI đối chiếu/trả lời sai</c:v>
                </c:pt>
                <c:pt idx="2">
                  <c:v>Rules thiếu/chưa rõ</c:v>
                </c:pt>
                <c:pt idx="3">
                  <c:v>Hồ sơ/file/chứng từ sai</c:v>
                </c:pt>
                <c:pt idx="4">
                  <c:v>Chưa rà soát nguyên nhân</c:v>
                </c:pt>
              </c:strCache>
            </c:strRef>
          </c:cat>
          <c:val>
            <c:numRef>
              <c:f>'Dashboard T8-09'!$U$71:$U$75</c:f>
              <c:numCache>
                <c:formatCode>General</c:formatCode>
                <c:ptCount val="5"/>
                <c:pt idx="0">
                  <c:v>10</c:v>
                </c:pt>
                <c:pt idx="1">
                  <c:v>94</c:v>
                </c:pt>
                <c:pt idx="2">
                  <c:v>49</c:v>
                </c:pt>
                <c:pt idx="3">
                  <c:v>48</c:v>
                </c:pt>
                <c:pt idx="4">
                  <c:v>33</c:v>
                </c:pt>
              </c:numCache>
            </c:numRef>
          </c:val>
        </c:ser>
        <c:gapWidth val="150"/>
        <c:overlap val="0"/>
        <c:axId val="92755603"/>
        <c:axId val="21351398"/>
      </c:barChart>
      <c:catAx>
        <c:axId val="92755603"/>
        <c:scaling>
          <c:orientation val="minMax"/>
        </c:scaling>
        <c:delete val="0"/>
        <c:axPos val="l"/>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21351398"/>
        <c:crosses val="autoZero"/>
        <c:lblAlgn val="ctr"/>
        <c:noMultiLvlLbl val="0"/>
        <c:lblOffset val="100"/>
      </c:catAx>
      <c:valAx>
        <c:axId val="2135139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2755603"/>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58</xdr:row>
      <xdr:rowOff>0</xdr:rowOff>
    </xdr:from>
    <xdr:to>
      <xdr:col>8</xdr:col>
      <xdr:colOff>916560</xdr:colOff>
      <xdr:row>67</xdr:row>
      <xdr:rowOff>317520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9f18162a9e43ad"/>
        </a:graphicData>
      </a:graphic>
    </xdr:graphicFrame>
    <xdr:clientData/>
  </xdr:twoCellAnchor>
  <xdr:twoCellAnchor>
    <xdr:from>
      <xdr:col>9</xdr:col>
      <xdr:colOff>0</xdr:colOff>
      <xdr:row>58</xdr:row>
      <xdr:rowOff>0</xdr:rowOff>
    </xdr:from>
    <xdr:to>
      <xdr:col>17</xdr:col>
      <xdr:colOff>997560</xdr:colOff>
      <xdr:row>69</xdr:row>
      <xdr:rowOff>66960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aee560d385432a"/>
        </a:graphicData>
      </a:graphic>
    </xdr:graphicFrame>
    <xdr:clientData/>
  </xdr:twoCellAnchor>
  <xdr:twoCellAnchor>
    <xdr:from>
      <xdr:col>0</xdr:col>
      <xdr:colOff>5040</xdr:colOff>
      <xdr:row>68</xdr:row>
      <xdr:rowOff>23040</xdr:rowOff>
    </xdr:from>
    <xdr:to>
      <xdr:col>8</xdr:col>
      <xdr:colOff>873360</xdr:colOff>
      <xdr:row>77</xdr:row>
      <xdr:rowOff>55800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2307ec6a7144a3"/>
        </a:graphicData>
      </a:graphic>
    </xdr:graphicFrame>
    <xdr:clientData/>
  </xdr:twoCellAnchor>
</xdr:wsDr>
</file>

<file path=xl/drawings/drawing2.xml><?xml version="1.0" encoding="utf-8"?>
<xdr:wsDr xmlns:xdr="http://schemas.openxmlformats.org/drawingml/2006/spreadsheetDrawing">
  <xdr:twoCellAnchor editAs="oneCell">
    <xdr:from>
      <xdr:col>0</xdr:col>
      <xdr:colOff>107640</xdr:colOff>
      <xdr:row>0</xdr:row>
      <xdr:rowOff>0</xdr:rowOff>
    </xdr:from>
    <xdr:to>
      <xdr:col>0</xdr:col>
      <xdr:colOff>447120</xdr:colOff>
      <xdr:row>1</xdr:row>
      <xdr:rowOff>14040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f0a73fb873194280"/>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15</xdr:row>
      <xdr:rowOff>95400</xdr:rowOff>
    </xdr:from>
    <xdr:to>
      <xdr:col>10</xdr:col>
      <xdr:colOff>476280</xdr:colOff>
      <xdr:row>38</xdr:row>
      <xdr:rowOff>59400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326a7170a59b46da"/>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542880</xdr:colOff>
      <xdr:row>15</xdr:row>
      <xdr:rowOff>66600</xdr:rowOff>
    </xdr:from>
    <xdr:to>
      <xdr:col>10</xdr:col>
      <xdr:colOff>2475000</xdr:colOff>
      <xdr:row>23</xdr:row>
      <xdr:rowOff>116280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39aa43517b0b4732"/>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3200400</xdr:colOff>
      <xdr:row>15</xdr:row>
      <xdr:rowOff>133200</xdr:rowOff>
    </xdr:from>
    <xdr:to>
      <xdr:col>11</xdr:col>
      <xdr:colOff>1657440</xdr:colOff>
      <xdr:row>19</xdr:row>
      <xdr:rowOff>106920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536aacf561d142f0"/>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162000</xdr:colOff>
      <xdr:row>25</xdr:row>
      <xdr:rowOff>76320</xdr:rowOff>
    </xdr:from>
    <xdr:to>
      <xdr:col>10</xdr:col>
      <xdr:colOff>3288240</xdr:colOff>
      <xdr:row>33</xdr:row>
      <xdr:rowOff>11520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06a07a9e7c3a4019"/>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41</xdr:row>
      <xdr:rowOff>114480</xdr:rowOff>
    </xdr:from>
    <xdr:to>
      <xdr:col>10</xdr:col>
      <xdr:colOff>1050840</xdr:colOff>
      <xdr:row>63</xdr:row>
      <xdr:rowOff>87480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8d72118eb2034d1c"/>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38160</xdr:colOff>
      <xdr:row>41</xdr:row>
      <xdr:rowOff>152280</xdr:rowOff>
    </xdr:from>
    <xdr:to>
      <xdr:col>10</xdr:col>
      <xdr:colOff>4364640</xdr:colOff>
      <xdr:row>59</xdr:row>
      <xdr:rowOff>48960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4dcfa50a658a4fa1"/>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2e9fe3aaa7994393"/>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0</xdr:colOff>
      <xdr:row>2</xdr:row>
      <xdr:rowOff>76320</xdr:rowOff>
    </xdr:from>
    <xdr:to>
      <xdr:col>30</xdr:col>
      <xdr:colOff>219600</xdr:colOff>
      <xdr:row>6</xdr:row>
      <xdr:rowOff>194760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05a4660a64064673"/>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14</xdr:row>
      <xdr:rowOff>0</xdr:rowOff>
    </xdr:from>
    <xdr:to>
      <xdr:col>0</xdr:col>
      <xdr:colOff>344160</xdr:colOff>
      <xdr:row>15</xdr:row>
      <xdr:rowOff>178200</xdr:rowOff>
    </xdr:to>
    <xdr:pic>
      <xdr:nvPicPr>
        <xdr:cNvPr id="3" name="/xl/media/image8.png"/>
        <xdr:cNvPicPr>
          <a:picLocks xmlns:a="http://schemas.openxmlformats.org/drawingml/2006/main" noChangeAspect="1"/>
        </xdr:cNvPicPr>
      </xdr:nvPicPr>
      <xdr:blipFill>
        <a:blip xmlns:r="http://schemas.openxmlformats.org/officeDocument/2006/relationships" xmlns:a="http://schemas.openxmlformats.org/drawingml/2006/main" r:embed="R2e9fe3aaa7994393"/>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b9a6c30d7a794d41"/>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361800</xdr:colOff>
      <xdr:row>2</xdr:row>
      <xdr:rowOff>324000</xdr:rowOff>
    </xdr:from>
    <xdr:to>
      <xdr:col>34</xdr:col>
      <xdr:colOff>360</xdr:colOff>
      <xdr:row>5</xdr:row>
      <xdr:rowOff>818640</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18172eeb965c4d39"/>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e5a6b06af14546f2"/>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0</xdr:colOff>
      <xdr:row>0</xdr:row>
      <xdr:rowOff>333360</xdr:rowOff>
    </xdr:from>
    <xdr:to>
      <xdr:col>39</xdr:col>
      <xdr:colOff>131040</xdr:colOff>
      <xdr:row>7</xdr:row>
      <xdr:rowOff>360</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b373ce6b0162424a"/>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e4fd461bc89748bb" /></Relationships>
</file>

<file path=xl/worksheets/_rels/sheet8.xml.rels>&#65279;<?xml version="1.0" encoding="utf-8"?><Relationships xmlns="http://schemas.openxmlformats.org/package/2006/relationships"><Relationship Type="http://schemas.openxmlformats.org/officeDocument/2006/relationships/drawing" Target="/xl/drawings/drawing2.xml" Id="Ra486459ad7754b29" /></Relationships>
</file>

<file path=xl/worksheets/_rels/sheet12.xml.rels>&#65279;<?xml version="1.0" encoding="utf-8"?><Relationships xmlns="http://schemas.openxmlformats.org/package/2006/relationships"><Relationship Type="http://schemas.openxmlformats.org/officeDocument/2006/relationships/drawing" Target="/xl/drawings/drawing3.xml" Id="Rc912c645550a4a5e" /></Relationships>
</file>

<file path=xl/worksheets/_rels/sheet13.xml.rels>&#65279;<?xml version="1.0" encoding="utf-8"?><Relationships xmlns="http://schemas.openxmlformats.org/package/2006/relationships"><Relationship Type="http://schemas.openxmlformats.org/officeDocument/2006/relationships/drawing" Target="/xl/drawings/drawing4.xml" Id="R7ad8a959efb44b4e" /></Relationships>
</file>

<file path=xl/worksheets/_rels/sheet14.xml.rels>&#65279;<?xml version="1.0" encoding="utf-8"?><Relationships xmlns="http://schemas.openxmlformats.org/package/2006/relationships"><Relationship Type="http://schemas.openxmlformats.org/officeDocument/2006/relationships/drawing" Target="/xl/drawings/drawing5.xml" Id="R3f4b89c667dd4f0f" /></Relationships>
</file>

<file path=xl/worksheets/sheet1.xml><?xml version="1.0" encoding="utf-8"?>
<x:worksheet xmlns:x="http://schemas.openxmlformats.org/spreadsheetml/2006/main">
  <x:sheetViews>
    <x:sheetView showGridLines="1" workbookViewId="0"/>
  </x:sheetViews>
  <x:sheetFormatPr defaultColWidth="9.1484375" defaultRowHeight="15"/>
  <x:cols>
    <x:col min="1" max="1" width="13.569999694824219" style="1" hidden="0" customWidth="1"/>
    <x:col min="2" max="2" width="22" style="2" hidden="0" customWidth="1"/>
    <x:col min="3" max="3" width="18.420000076293945" style="1" hidden="0" customWidth="1"/>
    <x:col min="4" max="4" width="21.139999389648438" style="3" hidden="0" customWidth="1"/>
    <x:col min="5" max="5" width="18.420000076293945" style="1" hidden="0" customWidth="1"/>
    <x:col min="6" max="6" width="33.56999969482422" style="1" hidden="0" customWidth="1"/>
    <x:col min="7" max="7" width="65.56999969482422" style="3" hidden="0" customWidth="1"/>
    <x:col min="8" max="8" width="56" style="3" hidden="0" customWidth="1"/>
    <x:col min="9" max="9" width="64.56999969482422" style="3" hidden="0" customWidth="1"/>
    <x:col min="10" max="10" width="55.41999816894531" style="4" hidden="0" customWidth="1"/>
    <x:col min="11" max="11" width="23.56999969482422" style="5" hidden="0" customWidth="1"/>
    <x:col min="12" max="12" width="23" style="6" hidden="0" customWidth="1"/>
    <x:col min="13" max="13" width="18" style="1" hidden="0" customWidth="1"/>
    <x:col min="14" max="14" width="58.13999938964844" style="7" hidden="0" customWidth="1"/>
    <x:col min="15" max="15" width="22.860000610351562" style="7" hidden="0" customWidth="1"/>
    <x:col min="16" max="16" width="29.56999969482422" style="8" hidden="0" customWidth="1"/>
    <x:col min="17" max="17" width="22.149999618530273" style="8" hidden="0" customWidth="1"/>
    <x:col min="18" max="18" width="33.86000061035156" style="6" hidden="0" customWidth="1"/>
    <x:col min="19" max="19" width="79.41999816894531" style="9" hidden="0" customWidth="1"/>
    <x:col min="20" max="20" width="85" style="9" hidden="0" customWidth="1"/>
    <x:col min="21" max="21" width="39.56999969482422" style="10" hidden="0" customWidth="1"/>
    <x:col min="22" max="16384" width="9.140000343322754" style="10" hidden="0" customWidth="0"/>
  </x:cols>
  <x:sheetData>
    <x:row r="1" s="13" customFormat="1" ht="30" hidden="0" customHeight="1">
      <x:c r="A1" s="11" t="s">
        <x:v>0</x:v>
      </x:c>
      <x:c r="B1" s="11"/>
      <x:c r="C1" s="11"/>
      <x:c r="D1" s="11"/>
      <x:c r="E1" s="11"/>
      <x:c r="F1" s="11"/>
      <x:c r="G1" s="11"/>
      <x:c r="H1" s="11"/>
      <x:c r="I1" s="11"/>
      <x:c r="J1" s="11"/>
      <x:c r="K1" s="11"/>
      <x:c r="L1" s="11"/>
      <x:c r="M1" s="11"/>
      <x:c r="N1" s="11"/>
      <x:c r="O1" s="11"/>
      <x:c r="P1" s="11"/>
      <x:c r="Q1" s="11"/>
      <x:c r="R1" s="11"/>
      <x:c r="S1" s="11"/>
      <x:c r="T1" s="11"/>
      <x:c r="U1" s="12"/>
    </x:row>
    <x:row r="2" s="21" customFormat="1" ht="34.5" hidden="0" customHeight="1">
      <x:c r="A2" s="14" t="s">
        <x:v>1</x:v>
      </x:c>
      <x:c r="B2" s="15" t="s">
        <x:v>2</x:v>
      </x:c>
      <x:c r="C2" s="14" t="s">
        <x:v>3</x:v>
      </x:c>
      <x:c r="D2" s="14" t="s">
        <x:v>4</x:v>
      </x:c>
      <x:c r="E2" s="14" t="s">
        <x:v>5</x:v>
      </x:c>
      <x:c r="F2" s="14" t="s">
        <x:v>6</x:v>
      </x:c>
      <x:c r="G2" s="14" t="s">
        <x:v>7</x:v>
      </x:c>
      <x:c r="H2" s="16" t="s">
        <x:v>8</x:v>
      </x:c>
      <x:c r="I2" s="16" t="s">
        <x:v>9</x:v>
      </x:c>
      <x:c r="J2" s="14" t="s">
        <x:v>10</x:v>
      </x:c>
      <x:c r="K2" s="17" t="s">
        <x:v>11</x:v>
      </x:c>
      <x:c r="L2" s="18" t="s">
        <x:v>12</x:v>
      </x:c>
      <x:c r="M2" s="19" t="s">
        <x:v>13</x:v>
      </x:c>
      <x:c r="N2" s="19" t="s">
        <x:v>14</x:v>
      </x:c>
      <x:c r="O2" s="19" t="s">
        <x:v>15</x:v>
      </x:c>
      <x:c r="P2" s="18" t="s">
        <x:v>16</x:v>
      </x:c>
      <x:c r="Q2" s="19" t="s">
        <x:v>17</x:v>
      </x:c>
      <x:c r="R2" s="18" t="s">
        <x:v>18</x:v>
      </x:c>
      <x:c r="S2" s="18" t="s">
        <x:v>19</x:v>
      </x:c>
      <x:c r="T2" s="18" t="s">
        <x:v>20</x:v>
      </x:c>
      <x:c r="U2" s="20" t="s">
        <x:v>21</x:v>
      </x:c>
    </x:row>
    <x:row r="3" s="13" customFormat="1" ht="54.75" hidden="0" customHeight="1">
      <x:c r="A3" s="22" t="n">
        <x:v>1</x:v>
      </x:c>
      <x:c r="B3" s="23" t="s">
        <x:v>22</x:v>
      </x:c>
      <x:c r="C3" s="22" t="s">
        <x:v>23</x:v>
      </x:c>
      <x:c r="D3" s="24" t="s">
        <x:v>24</x:v>
      </x:c>
      <x:c r="E3" s="22" t="s">
        <x:v>25</x:v>
      </x:c>
      <x:c r="F3" s="25" t="s">
        <x:v>26</x:v>
      </x:c>
      <x:c r="G3" s="24" t="s">
        <x:v>27</x:v>
      </x:c>
      <x:c r="H3" s="26" t="s">
        <x:v>28</x:v>
      </x:c>
      <x:c r="I3" s="26" t="s">
        <x:v>26</x:v>
      </x:c>
      <x:c r="J3" s="27" t="s">
        <x:v>29</x:v>
      </x:c>
      <x:c r="K3" s="28" t="s">
        <x:v>30</x:v>
      </x:c>
      <x:c r="L3" s="29" t="n">
        <x:v>0.8889</x:v>
      </x:c>
      <x:c r="M3" s="30" t="s">
        <x:v>31</x:v>
      </x:c>
      <x:c r="N3" s="31" t="s">
        <x:v>32</x:v>
      </x:c>
      <x:c r="O3" s="32" t="s">
        <x:v>26</x:v>
      </x:c>
      <x:c r="P3" s="33" t="n">
        <x:v>1</x:v>
      </x:c>
      <x:c r="Q3" s="34" t="s">
        <x:v>33</x:v>
      </x:c>
      <x:c r="R3" s="35" t="s">
        <x:v>34</x:v>
      </x:c>
      <x:c r="S3" s="36" t="s">
        <x:v>35</x:v>
      </x:c>
      <x:c r="T3" s="36" t="s">
        <x:v>36</x:v>
      </x:c>
      <x:c r="U3" s="37" t="s">
        <x:v>26</x:v>
      </x:c>
      <x:c r="V3" s="1"/>
    </x:row>
    <x:row r="4" s="13" customFormat="1" ht="54.75" hidden="0" customHeight="1">
      <x:c r="A4" s="22" t="n">
        <x:v>2</x:v>
      </x:c>
      <x:c r="B4" s="23" t="s">
        <x:v>22</x:v>
      </x:c>
      <x:c r="C4" s="22" t="s">
        <x:v>23</x:v>
      </x:c>
      <x:c r="D4" s="24" t="s">
        <x:v>37</x:v>
      </x:c>
      <x:c r="E4" s="22" t="s">
        <x:v>38</x:v>
      </x:c>
      <x:c r="F4" s="25" t="s">
        <x:v>26</x:v>
      </x:c>
      <x:c r="G4" s="24" t="s">
        <x:v>39</x:v>
      </x:c>
      <x:c r="H4" s="38" t="s">
        <x:v>40</x:v>
      </x:c>
      <x:c r="I4" s="38" t="s">
        <x:v>41</x:v>
      </x:c>
      <x:c r="J4" s="31" t="s">
        <x:v>42</x:v>
      </x:c>
      <x:c r="K4" s="28" t="s">
        <x:v>30</x:v>
      </x:c>
      <x:c r="L4" s="29" t="n">
        <x:v>0.7778</x:v>
      </x:c>
      <x:c r="M4" s="30" t="s">
        <x:v>43</x:v>
      </x:c>
      <x:c r="N4" s="31" t="s">
        <x:v>44</x:v>
      </x:c>
      <x:c r="O4" s="32" t="s">
        <x:v>26</x:v>
      </x:c>
      <x:c r="P4" s="33" t="n">
        <x:v>1</x:v>
      </x:c>
      <x:c r="Q4" s="34" t="s">
        <x:v>45</x:v>
      </x:c>
      <x:c r="R4" s="35" t="s">
        <x:v>34</x:v>
      </x:c>
      <x:c r="S4" s="36" t="s">
        <x:v>46</x:v>
      </x:c>
      <x:c r="T4" s="36" t="s">
        <x:v>47</x:v>
      </x:c>
      <x:c r="U4" s="37" t="s">
        <x:v>26</x:v>
      </x:c>
      <x:c r="V4" s="1"/>
    </x:row>
    <x:row r="5" s="13" customFormat="1" ht="54.75" hidden="0" customHeight="1">
      <x:c r="A5" s="22" t="n">
        <x:v>3</x:v>
      </x:c>
      <x:c r="B5" s="23" t="n">
        <x:v>46167</x:v>
      </x:c>
      <x:c r="C5" s="22" t="s">
        <x:v>23</x:v>
      </x:c>
      <x:c r="D5" s="24" t="s">
        <x:v>48</x:v>
      </x:c>
      <x:c r="E5" s="22" t="s">
        <x:v>49</x:v>
      </x:c>
      <x:c r="F5" s="25" t="s">
        <x:v>26</x:v>
      </x:c>
      <x:c r="G5" s="24" t="s">
        <x:v>50</x:v>
      </x:c>
      <x:c r="H5" s="26" t="s">
        <x:v>51</x:v>
      </x:c>
      <x:c r="I5" s="26" t="s">
        <x:v>52</x:v>
      </x:c>
      <x:c r="J5" s="31" t="s">
        <x:v>53</x:v>
      </x:c>
      <x:c r="K5" s="28" t="s">
        <x:v>30</x:v>
      </x:c>
      <x:c r="L5" s="29" t="n">
        <x:v>0.8889</x:v>
      </x:c>
      <x:c r="M5" s="30" t="s">
        <x:v>43</x:v>
      </x:c>
      <x:c r="N5" s="31" t="s">
        <x:v>54</x:v>
      </x:c>
      <x:c r="O5" s="32" t="s">
        <x:v>26</x:v>
      </x:c>
      <x:c r="P5" s="33" t="n">
        <x:v>1</x:v>
      </x:c>
      <x:c r="Q5" s="34" t="s">
        <x:v>45</x:v>
      </x:c>
      <x:c r="R5" s="35" t="s">
        <x:v>34</x:v>
      </x:c>
      <x:c r="S5" s="36" t="s">
        <x:v>55</x:v>
      </x:c>
      <x:c r="T5" s="36" t="s">
        <x:v>56</x:v>
      </x:c>
      <x:c r="U5" s="37" t="s">
        <x:v>26</x:v>
      </x:c>
      <x:c r="V5" s="1"/>
    </x:row>
    <x:row r="6" s="13" customFormat="1" ht="110.25" hidden="0" customHeight="1">
      <x:c r="A6" s="39" t="n">
        <x:v>4</x:v>
      </x:c>
      <x:c r="B6" s="40" t="n">
        <x:v>46170</x:v>
      </x:c>
      <x:c r="C6" s="40" t="s">
        <x:v>23</x:v>
      </x:c>
      <x:c r="D6" s="41" t="s">
        <x:v>57</x:v>
      </x:c>
      <x:c r="E6" s="39" t="s">
        <x:v>58</x:v>
      </x:c>
      <x:c r="F6" s="25" t="s">
        <x:v>26</x:v>
      </x:c>
      <x:c r="G6" s="41" t="s">
        <x:v>59</x:v>
      </x:c>
      <x:c r="H6" s="26" t="s">
        <x:v>60</x:v>
      </x:c>
      <x:c r="I6" s="26" t="s">
        <x:v>61</x:v>
      </x:c>
      <x:c r="J6" s="42"/>
      <x:c r="K6" s="28" t="s">
        <x:v>30</x:v>
      </x:c>
      <x:c r="L6" s="29" t="n">
        <x:v>0.5556</x:v>
      </x:c>
      <x:c r="M6" s="30" t="s">
        <x:v>43</x:v>
      </x:c>
      <x:c r="N6" s="42" t="s">
        <x:v>62</x:v>
      </x:c>
      <x:c r="O6" s="32" t="s">
        <x:v>26</x:v>
      </x:c>
      <x:c r="P6" s="33" t="n">
        <x:v>1</x:v>
      </x:c>
      <x:c r="Q6" s="34" t="s">
        <x:v>45</x:v>
      </x:c>
      <x:c r="R6" s="35" t="s">
        <x:v>63</x:v>
      </x:c>
      <x:c r="S6" s="43" t="s">
        <x:v>64</x:v>
      </x:c>
      <x:c r="T6" s="43" t="s">
        <x:v>65</x:v>
      </x:c>
      <x:c r="U6" s="37" t="s">
        <x:v>26</x:v>
      </x:c>
      <x:c r="V6" s="44"/>
    </x:row>
    <x:row r="7" s="13" customFormat="1" ht="165" hidden="0" customHeight="1">
      <x:c r="A7" s="22" t="n">
        <x:v>5</x:v>
      </x:c>
      <x:c r="B7" s="23" t="n">
        <x:v>46164</x:v>
      </x:c>
      <x:c r="C7" s="22" t="s">
        <x:v>23</x:v>
      </x:c>
      <x:c r="D7" s="24" t="s">
        <x:v>66</x:v>
      </x:c>
      <x:c r="E7" s="22" t="s">
        <x:v>67</x:v>
      </x:c>
      <x:c r="F7" s="25" t="s">
        <x:v>26</x:v>
      </x:c>
      <x:c r="G7" s="24" t="s">
        <x:v>68</x:v>
      </x:c>
      <x:c r="H7" s="26" t="s">
        <x:v>69</x:v>
      </x:c>
      <x:c r="I7" s="38" t="s">
        <x:v>70</x:v>
      </x:c>
      <x:c r="J7" s="31"/>
      <x:c r="K7" s="28" t="s">
        <x:v>30</x:v>
      </x:c>
      <x:c r="L7" s="29" t="n">
        <x:v>0.7778</x:v>
      </x:c>
      <x:c r="M7" s="30" t="s">
        <x:v>62</x:v>
      </x:c>
      <x:c r="N7" s="31" t="s">
        <x:v>62</x:v>
      </x:c>
      <x:c r="O7" s="32" t="s">
        <x:v>26</x:v>
      </x:c>
      <x:c r="P7" s="33" t="n">
        <x:v>1</x:v>
      </x:c>
      <x:c r="Q7" s="34" t="s">
        <x:v>33</x:v>
      </x:c>
      <x:c r="R7" s="35" t="s">
        <x:v>63</x:v>
      </x:c>
      <x:c r="S7" s="36" t="s">
        <x:v>71</x:v>
      </x:c>
      <x:c r="T7" s="36" t="s">
        <x:v>72</x:v>
      </x:c>
      <x:c r="U7" s="37" t="s">
        <x:v>26</x:v>
      </x:c>
      <x:c r="V7" s="1"/>
    </x:row>
    <x:row r="8" s="13" customFormat="1" ht="69" hidden="0" customHeight="1">
      <x:c r="A8" s="22" t="n">
        <x:v>6</x:v>
      </x:c>
      <x:c r="B8" s="23" t="s">
        <x:v>73</x:v>
      </x:c>
      <x:c r="C8" s="22" t="s">
        <x:v>23</x:v>
      </x:c>
      <x:c r="D8" s="45" t="s">
        <x:v>74</x:v>
      </x:c>
      <x:c r="E8" s="22" t="s">
        <x:v>75</x:v>
      </x:c>
      <x:c r="F8" s="25" t="s">
        <x:v>26</x:v>
      </x:c>
      <x:c r="G8" s="24" t="s">
        <x:v>76</x:v>
      </x:c>
      <x:c r="H8" s="26" t="s">
        <x:v>77</x:v>
      </x:c>
      <x:c r="I8" s="26" t="s">
        <x:v>78</x:v>
      </x:c>
      <x:c r="J8" s="31" t="s">
        <x:v>79</x:v>
      </x:c>
      <x:c r="K8" s="28" t="s">
        <x:v>30</x:v>
      </x:c>
      <x:c r="L8" s="29" t="n">
        <x:v>0.7778</x:v>
      </x:c>
      <x:c r="M8" s="30" t="s">
        <x:v>43</x:v>
      </x:c>
      <x:c r="N8" s="31" t="s">
        <x:v>80</x:v>
      </x:c>
      <x:c r="O8" s="32" t="s">
        <x:v>26</x:v>
      </x:c>
      <x:c r="P8" s="33" t="n">
        <x:v>1</x:v>
      </x:c>
      <x:c r="Q8" s="46" t="s">
        <x:v>45</x:v>
      </x:c>
      <x:c r="R8" s="35" t="s">
        <x:v>34</x:v>
      </x:c>
      <x:c r="S8" s="36" t="s">
        <x:v>81</x:v>
      </x:c>
      <x:c r="T8" s="36" t="s">
        <x:v>82</x:v>
      </x:c>
      <x:c r="U8" s="37" t="s">
        <x:v>26</x:v>
      </x:c>
      <x:c r="V8" s="1"/>
    </x:row>
    <x:row r="9" s="13" customFormat="1" ht="123.75" hidden="0" customHeight="1">
      <x:c r="A9" s="22" t="n">
        <x:v>7</x:v>
      </x:c>
      <x:c r="B9" s="23" t="s">
        <x:v>22</x:v>
      </x:c>
      <x:c r="C9" s="22" t="s">
        <x:v>23</x:v>
      </x:c>
      <x:c r="D9" s="24" t="s">
        <x:v>83</x:v>
      </x:c>
      <x:c r="E9" s="22" t="s">
        <x:v>84</x:v>
      </x:c>
      <x:c r="F9" s="25" t="s">
        <x:v>26</x:v>
      </x:c>
      <x:c r="G9" s="24" t="s">
        <x:v>85</x:v>
      </x:c>
      <x:c r="H9" s="26" t="s">
        <x:v>51</x:v>
      </x:c>
      <x:c r="I9" s="26" t="s">
        <x:v>86</x:v>
      </x:c>
      <x:c r="J9" s="31" t="s">
        <x:v>87</x:v>
      </x:c>
      <x:c r="K9" s="28" t="s">
        <x:v>30</x:v>
      </x:c>
      <x:c r="L9" s="29" t="n">
        <x:v>0.6667</x:v>
      </x:c>
      <x:c r="M9" s="30" t="s">
        <x:v>31</x:v>
      </x:c>
      <x:c r="N9" s="31" t="s">
        <x:v>88</x:v>
      </x:c>
      <x:c r="O9" s="32" t="s">
        <x:v>26</x:v>
      </x:c>
      <x:c r="P9" s="33" t="n">
        <x:v>1</x:v>
      </x:c>
      <x:c r="Q9" s="34" t="s">
        <x:v>33</x:v>
      </x:c>
      <x:c r="R9" s="35" t="s">
        <x:v>34</x:v>
      </x:c>
      <x:c r="S9" s="36" t="s">
        <x:v>89</x:v>
      </x:c>
      <x:c r="T9" s="36" t="s">
        <x:v>90</x:v>
      </x:c>
      <x:c r="U9" s="37" t="s">
        <x:v>26</x:v>
      </x:c>
      <x:c r="V9" s="1"/>
    </x:row>
    <x:row r="10" s="13" customFormat="1" ht="165" hidden="0" customHeight="1">
      <x:c r="A10" s="39" t="n">
        <x:v>8</x:v>
      </x:c>
      <x:c r="B10" s="40" t="n">
        <x:v>46161</x:v>
      </x:c>
      <x:c r="C10" s="40" t="s">
        <x:v>23</x:v>
      </x:c>
      <x:c r="D10" s="41" t="s">
        <x:v>91</x:v>
      </x:c>
      <x:c r="E10" s="39" t="s">
        <x:v>92</x:v>
      </x:c>
      <x:c r="F10" s="25" t="s">
        <x:v>26</x:v>
      </x:c>
      <x:c r="G10" s="41" t="s">
        <x:v>93</x:v>
      </x:c>
      <x:c r="H10" s="26" t="s">
        <x:v>94</x:v>
      </x:c>
      <x:c r="I10" s="26" t="s">
        <x:v>95</x:v>
      </x:c>
      <x:c r="J10" s="42"/>
      <x:c r="K10" s="28" t="s">
        <x:v>30</x:v>
      </x:c>
      <x:c r="L10" s="29" t="n">
        <x:v>0.6667</x:v>
      </x:c>
      <x:c r="M10" s="30" t="s">
        <x:v>43</x:v>
      </x:c>
      <x:c r="N10" s="42" t="s">
        <x:v>62</x:v>
      </x:c>
      <x:c r="O10" s="32" t="s">
        <x:v>26</x:v>
      </x:c>
      <x:c r="P10" s="33" t="n">
        <x:v>1</x:v>
      </x:c>
      <x:c r="Q10" s="46" t="s">
        <x:v>45</x:v>
      </x:c>
      <x:c r="R10" s="35" t="s">
        <x:v>63</x:v>
      </x:c>
      <x:c r="S10" s="43" t="s">
        <x:v>96</x:v>
      </x:c>
      <x:c r="T10" s="43" t="s">
        <x:v>97</x:v>
      </x:c>
      <x:c r="U10" s="37" t="s">
        <x:v>26</x:v>
      </x:c>
      <x:c r="V10" s="44"/>
    </x:row>
    <x:row r="11" s="13" customFormat="1" ht="54.75" hidden="0" customHeight="1">
      <x:c r="A11" s="39" t="n">
        <x:v>9</x:v>
      </x:c>
      <x:c r="B11" s="40" t="n">
        <x:v>46170</x:v>
      </x:c>
      <x:c r="C11" s="40" t="s">
        <x:v>23</x:v>
      </x:c>
      <x:c r="D11" s="41" t="s">
        <x:v>98</x:v>
      </x:c>
      <x:c r="E11" s="39" t="s">
        <x:v>99</x:v>
      </x:c>
      <x:c r="F11" s="25" t="s">
        <x:v>26</x:v>
      </x:c>
      <x:c r="G11" s="41" t="s">
        <x:v>100</x:v>
      </x:c>
      <x:c r="H11" s="26" t="s">
        <x:v>101</x:v>
      </x:c>
      <x:c r="I11" s="47"/>
      <x:c r="J11" s="42"/>
      <x:c r="K11" s="28" t="s">
        <x:v>30</x:v>
      </x:c>
      <x:c r="L11" s="29" t="n">
        <x:v>0.8889</x:v>
      </x:c>
      <x:c r="M11" s="30" t="s">
        <x:v>43</x:v>
      </x:c>
      <x:c r="N11" s="42" t="s">
        <x:v>102</x:v>
      </x:c>
      <x:c r="O11" s="32" t="s">
        <x:v>26</x:v>
      </x:c>
      <x:c r="P11" s="33" t="n">
        <x:v>1</x:v>
      </x:c>
      <x:c r="Q11" s="46" t="s">
        <x:v>45</x:v>
      </x:c>
      <x:c r="R11" s="35" t="s">
        <x:v>34</x:v>
      </x:c>
      <x:c r="S11" s="43"/>
      <x:c r="T11" s="43" t="s">
        <x:v>103</x:v>
      </x:c>
      <x:c r="U11" s="37" t="s">
        <x:v>26</x:v>
      </x:c>
      <x:c r="V11" s="44"/>
    </x:row>
    <x:row r="12" s="13" customFormat="1" ht="110.25" hidden="0" customHeight="1">
      <x:c r="A12" s="39" t="n">
        <x:v>10</x:v>
      </x:c>
      <x:c r="B12" s="40" t="n">
        <x:v>46161</x:v>
      </x:c>
      <x:c r="C12" s="40" t="s">
        <x:v>23</x:v>
      </x:c>
      <x:c r="D12" s="41" t="s">
        <x:v>104</x:v>
      </x:c>
      <x:c r="E12" s="39" t="s">
        <x:v>58</x:v>
      </x:c>
      <x:c r="F12" s="25" t="s">
        <x:v>26</x:v>
      </x:c>
      <x:c r="G12" s="41" t="s">
        <x:v>105</x:v>
      </x:c>
      <x:c r="H12" s="41"/>
      <x:c r="I12" s="48" t="s">
        <x:v>106</x:v>
      </x:c>
      <x:c r="J12" s="42"/>
      <x:c r="K12" s="28" t="s">
        <x:v>30</x:v>
      </x:c>
      <x:c r="L12" s="29" t="n">
        <x:v>0.5556</x:v>
      </x:c>
      <x:c r="M12" s="30" t="s">
        <x:v>43</x:v>
      </x:c>
      <x:c r="N12" s="42" t="s">
        <x:v>62</x:v>
      </x:c>
      <x:c r="O12" s="32" t="s">
        <x:v>26</x:v>
      </x:c>
      <x:c r="P12" s="33" t="n">
        <x:v>1</x:v>
      </x:c>
      <x:c r="Q12" s="46" t="s">
        <x:v>45</x:v>
      </x:c>
      <x:c r="R12" s="35" t="s">
        <x:v>63</x:v>
      </x:c>
      <x:c r="S12" s="43"/>
      <x:c r="T12" s="43" t="s">
        <x:v>103</x:v>
      </x:c>
      <x:c r="U12" s="37" t="s">
        <x:v>26</x:v>
      </x:c>
      <x:c r="V12" s="44"/>
    </x:row>
    <x:row r="13" s="13" customFormat="1" ht="27" hidden="0" customHeight="1">
      <x:c r="A13" s="39" t="n">
        <x:v>11</x:v>
      </x:c>
      <x:c r="B13" s="40" t="n">
        <x:v>46170</x:v>
      </x:c>
      <x:c r="C13" s="40" t="s">
        <x:v>23</x:v>
      </x:c>
      <x:c r="D13" s="41" t="s">
        <x:v>107</x:v>
      </x:c>
      <x:c r="E13" s="39" t="s">
        <x:v>108</x:v>
      </x:c>
      <x:c r="F13" s="25" t="s">
        <x:v>26</x:v>
      </x:c>
      <x:c r="G13" s="41" t="s">
        <x:v>109</x:v>
      </x:c>
      <x:c r="H13" s="41"/>
      <x:c r="I13" s="41"/>
      <x:c r="J13" s="42"/>
      <x:c r="K13" s="28" t="s">
        <x:v>30</x:v>
      </x:c>
      <x:c r="L13" s="29" t="n">
        <x:v>0.6667</x:v>
      </x:c>
      <x:c r="M13" s="30" t="s">
        <x:v>62</x:v>
      </x:c>
      <x:c r="N13" s="42" t="s">
        <x:v>110</x:v>
      </x:c>
      <x:c r="O13" s="32" t="s">
        <x:v>26</x:v>
      </x:c>
      <x:c r="P13" s="33" t="n">
        <x:v>1</x:v>
      </x:c>
      <x:c r="Q13" s="46" t="s">
        <x:v>33</x:v>
      </x:c>
      <x:c r="R13" s="35" t="s">
        <x:v>111</x:v>
      </x:c>
      <x:c r="S13" s="43"/>
      <x:c r="T13" s="43" t="s">
        <x:v>103</x:v>
      </x:c>
      <x:c r="U13" s="37" t="s">
        <x:v>26</x:v>
      </x:c>
      <x:c r="V13" s="44"/>
    </x:row>
    <x:row r="14" s="13" customFormat="1" ht="41.25" hidden="0" customHeight="1">
      <x:c r="A14" s="39" t="n">
        <x:v>12</x:v>
      </x:c>
      <x:c r="B14" s="40" t="n">
        <x:v>46171</x:v>
      </x:c>
      <x:c r="C14" s="39" t="s">
        <x:v>23</x:v>
      </x:c>
      <x:c r="D14" s="41" t="s">
        <x:v>112</x:v>
      </x:c>
      <x:c r="E14" s="42"/>
      <x:c r="F14" s="25" t="s">
        <x:v>26</x:v>
      </x:c>
      <x:c r="G14" s="41" t="s">
        <x:v>113</x:v>
      </x:c>
      <x:c r="H14" s="41"/>
      <x:c r="I14" s="41"/>
      <x:c r="J14" s="42" t="s">
        <x:v>114</x:v>
      </x:c>
      <x:c r="K14" s="28" t="s">
        <x:v>30</x:v>
      </x:c>
      <x:c r="L14" s="29" t="n">
        <x:v>0.8889</x:v>
      </x:c>
      <x:c r="M14" s="30" t="s">
        <x:v>43</x:v>
      </x:c>
      <x:c r="N14" s="49" t="s">
        <x:v>115</x:v>
      </x:c>
      <x:c r="O14" s="32" t="s">
        <x:v>26</x:v>
      </x:c>
      <x:c r="P14" s="33" t="n">
        <x:v>1</x:v>
      </x:c>
      <x:c r="Q14" s="46" t="s">
        <x:v>45</x:v>
      </x:c>
      <x:c r="R14" s="35" t="s">
        <x:v>34</x:v>
      </x:c>
      <x:c r="S14" s="43" t="s">
        <x:v>116</x:v>
      </x:c>
      <x:c r="T14" s="43" t="s">
        <x:v>117</x:v>
      </x:c>
      <x:c r="U14" s="37" t="s">
        <x:v>26</x:v>
      </x:c>
      <x:c r="V14" s="44"/>
    </x:row>
    <x:row r="15" s="13" customFormat="1" ht="69" hidden="0" customHeight="1">
      <x:c r="A15" s="39" t="n">
        <x:v>13</x:v>
      </x:c>
      <x:c r="B15" s="40" t="n">
        <x:v>46161</x:v>
      </x:c>
      <x:c r="C15" s="40" t="s">
        <x:v>23</x:v>
      </x:c>
      <x:c r="D15" s="41" t="s">
        <x:v>118</x:v>
      </x:c>
      <x:c r="E15" s="39" t="s">
        <x:v>119</x:v>
      </x:c>
      <x:c r="F15" s="25" t="s">
        <x:v>26</x:v>
      </x:c>
      <x:c r="G15" s="41" t="s">
        <x:v>120</x:v>
      </x:c>
      <x:c r="H15" s="41"/>
      <x:c r="I15" s="41"/>
      <x:c r="J15" s="43"/>
      <x:c r="K15" s="28" t="s">
        <x:v>30</x:v>
      </x:c>
      <x:c r="L15" s="29" t="n">
        <x:v>0.6667</x:v>
      </x:c>
      <x:c r="M15" s="30" t="s">
        <x:v>43</x:v>
      </x:c>
      <x:c r="N15" s="42" t="s">
        <x:v>62</x:v>
      </x:c>
      <x:c r="O15" s="32" t="s">
        <x:v>26</x:v>
      </x:c>
      <x:c r="P15" s="33" t="n">
        <x:v>1</x:v>
      </x:c>
      <x:c r="Q15" s="46" t="s">
        <x:v>45</x:v>
      </x:c>
      <x:c r="R15" s="35" t="s">
        <x:v>63</x:v>
      </x:c>
      <x:c r="S15" s="39"/>
      <x:c r="T15" s="43" t="s">
        <x:v>103</x:v>
      </x:c>
      <x:c r="U15" s="37" t="s">
        <x:v>26</x:v>
      </x:c>
      <x:c r="V15" s="44"/>
    </x:row>
    <x:row r="16" s="13" customFormat="1" ht="27" hidden="0" customHeight="1">
      <x:c r="A16" s="39" t="n">
        <x:v>14</x:v>
      </x:c>
      <x:c r="B16" s="23" t="n">
        <x:v>46174</x:v>
      </x:c>
      <x:c r="C16" s="23" t="s">
        <x:v>23</x:v>
      </x:c>
      <x:c r="D16" s="22" t="s">
        <x:v>121</x:v>
      </x:c>
      <x:c r="E16" s="22" t="s">
        <x:v>122</x:v>
      </x:c>
      <x:c r="F16" s="25" t="s">
        <x:v>26</x:v>
      </x:c>
      <x:c r="G16" s="24" t="s">
        <x:v>123</x:v>
      </x:c>
      <x:c r="H16" s="24"/>
      <x:c r="I16" s="24"/>
      <x:c r="J16" s="31"/>
      <x:c r="K16" s="28" t="s">
        <x:v>30</x:v>
      </x:c>
      <x:c r="L16" s="29" t="n">
        <x:v>0.5556</x:v>
      </x:c>
      <x:c r="M16" s="30" t="s">
        <x:v>62</x:v>
      </x:c>
      <x:c r="N16" s="31" t="s">
        <x:v>110</x:v>
      </x:c>
      <x:c r="O16" s="50" t="s">
        <x:v>26</x:v>
      </x:c>
      <x:c r="P16" s="33" t="n">
        <x:v>1</x:v>
      </x:c>
      <x:c r="Q16" s="46" t="s">
        <x:v>33</x:v>
      </x:c>
      <x:c r="R16" s="35" t="s">
        <x:v>124</x:v>
      </x:c>
      <x:c r="S16" s="51" t="s">
        <x:v>125</x:v>
      </x:c>
      <x:c r="T16" s="51" t="s">
        <x:v>126</x:v>
      </x:c>
      <x:c r="U16" s="37" t="s">
        <x:v>26</x:v>
      </x:c>
      <x:c r="V16" s="52"/>
    </x:row>
    <x:row r="17" s="13" customFormat="1" ht="69" hidden="0" customHeight="1">
      <x:c r="A17" s="39"/>
      <x:c r="B17" s="39"/>
      <x:c r="C17" s="39"/>
      <x:c r="D17" s="39"/>
      <x:c r="E17" s="39"/>
      <x:c r="F17" s="39"/>
      <x:c r="G17" s="24" t="s">
        <x:v>127</x:v>
      </x:c>
      <x:c r="H17" s="24"/>
      <x:c r="I17" s="24"/>
      <x:c r="J17" s="31"/>
      <x:c r="K17" s="28"/>
      <x:c r="L17" s="28"/>
      <x:c r="M17" s="30" t="s">
        <x:v>43</x:v>
      </x:c>
      <x:c r="N17" s="31" t="s">
        <x:v>62</x:v>
      </x:c>
      <x:c r="O17" s="50"/>
      <x:c r="P17" s="50"/>
      <x:c r="Q17" s="50"/>
      <x:c r="R17" s="35"/>
      <x:c r="S17" s="51"/>
      <x:c r="T17" s="51"/>
      <x:c r="U17" s="51"/>
      <x:c r="V17" s="52"/>
    </x:row>
    <x:row r="18" s="13" customFormat="1" ht="13.5" hidden="0" customHeight="1">
      <x:c r="A18" s="39"/>
      <x:c r="B18" s="39"/>
      <x:c r="C18" s="39"/>
      <x:c r="D18" s="39"/>
      <x:c r="E18" s="39"/>
      <x:c r="F18" s="39"/>
      <x:c r="G18" s="24" t="s">
        <x:v>128</x:v>
      </x:c>
      <x:c r="H18" s="24"/>
      <x:c r="I18" s="24"/>
      <x:c r="J18" s="31"/>
      <x:c r="K18" s="28"/>
      <x:c r="L18" s="28"/>
      <x:c r="M18" s="30" t="s">
        <x:v>43</x:v>
      </x:c>
      <x:c r="N18" s="31" t="s">
        <x:v>62</x:v>
      </x:c>
      <x:c r="O18" s="50"/>
      <x:c r="P18" s="50"/>
      <x:c r="Q18" s="50"/>
      <x:c r="R18" s="35" t="s">
        <x:v>63</x:v>
      </x:c>
      <x:c r="S18" s="51"/>
      <x:c r="T18" s="51"/>
      <x:c r="U18" s="51"/>
      <x:c r="V18" s="52"/>
    </x:row>
    <x:row r="19" s="13" customFormat="1" ht="41.25" hidden="0" customHeight="1">
      <x:c r="A19" s="39"/>
      <x:c r="B19" s="39"/>
      <x:c r="C19" s="39"/>
      <x:c r="D19" s="39"/>
      <x:c r="E19" s="39"/>
      <x:c r="F19" s="39"/>
      <x:c r="G19" s="24" t="s">
        <x:v>129</x:v>
      </x:c>
      <x:c r="H19" s="24"/>
      <x:c r="I19" s="24"/>
      <x:c r="J19" s="31"/>
      <x:c r="K19" s="28"/>
      <x:c r="L19" s="28"/>
      <x:c r="M19" s="30" t="s">
        <x:v>43</x:v>
      </x:c>
      <x:c r="N19" s="31" t="s">
        <x:v>62</x:v>
      </x:c>
      <x:c r="O19" s="50"/>
      <x:c r="P19" s="50"/>
      <x:c r="Q19" s="50"/>
      <x:c r="R19" s="50"/>
      <x:c r="S19" s="50"/>
      <x:c r="T19" s="50"/>
      <x:c r="U19" s="50"/>
      <x:c r="V19" s="52"/>
    </x:row>
    <x:row r="20" s="13" customFormat="1" ht="27" hidden="0" customHeight="1">
      <x:c r="A20" s="39" t="n">
        <x:v>15</x:v>
      </x:c>
      <x:c r="B20" s="23" t="n">
        <x:v>46170</x:v>
      </x:c>
      <x:c r="C20" s="23" t="s">
        <x:v>23</x:v>
      </x:c>
      <x:c r="D20" s="24" t="s">
        <x:v>130</x:v>
      </x:c>
      <x:c r="E20" s="22" t="s">
        <x:v>131</x:v>
      </x:c>
      <x:c r="F20" s="25" t="s">
        <x:v>26</x:v>
      </x:c>
      <x:c r="G20" s="24" t="s">
        <x:v>109</x:v>
      </x:c>
      <x:c r="H20" s="24"/>
      <x:c r="I20" s="24"/>
      <x:c r="J20" s="31"/>
      <x:c r="K20" s="28" t="s">
        <x:v>30</x:v>
      </x:c>
      <x:c r="L20" s="29" t="n">
        <x:v>0.8889</x:v>
      </x:c>
      <x:c r="M20" s="30" t="s">
        <x:v>62</x:v>
      </x:c>
      <x:c r="N20" s="31" t="s">
        <x:v>110</x:v>
      </x:c>
      <x:c r="O20" s="32" t="s">
        <x:v>26</x:v>
      </x:c>
      <x:c r="P20" s="33" t="n">
        <x:v>1</x:v>
      </x:c>
      <x:c r="Q20" s="34" t="s">
        <x:v>33</x:v>
      </x:c>
      <x:c r="R20" s="35" t="s">
        <x:v>124</x:v>
      </x:c>
      <x:c r="S20" s="53"/>
      <x:c r="T20" s="43" t="s">
        <x:v>103</x:v>
      </x:c>
      <x:c r="U20" s="37" t="s">
        <x:v>26</x:v>
      </x:c>
      <x:c r="V20" s="52"/>
    </x:row>
    <x:row r="21" s="13" customFormat="1" ht="54.75" hidden="0" customHeight="1">
      <x:c r="A21" s="54" t="n">
        <x:v>16</x:v>
      </x:c>
      <x:c r="B21" s="55" t="n">
        <x:v>46169</x:v>
      </x:c>
      <x:c r="C21" s="56" t="s">
        <x:v>23</x:v>
      </x:c>
      <x:c r="D21" s="57" t="s">
        <x:v>132</x:v>
      </x:c>
      <x:c r="E21" s="56" t="s">
        <x:v>133</x:v>
      </x:c>
      <x:c r="F21" s="56" t="s">
        <x:v>26</x:v>
      </x:c>
      <x:c r="G21" s="57" t="s">
        <x:v>134</x:v>
      </x:c>
      <x:c r="H21" s="57"/>
      <x:c r="I21" s="57"/>
      <x:c r="J21" s="58" t="s">
        <x:v>135</x:v>
      </x:c>
      <x:c r="K21" s="59" t="s">
        <x:v>30</x:v>
      </x:c>
      <x:c r="L21" s="60" t="n">
        <x:v>0.6667</x:v>
      </x:c>
      <x:c r="M21" s="61" t="s">
        <x:v>31</x:v>
      </x:c>
      <x:c r="N21" s="58" t="s">
        <x:v>136</x:v>
      </x:c>
      <x:c r="O21" s="62" t="s">
        <x:v>30</x:v>
      </x:c>
      <x:c r="P21" s="63" t="s">
        <x:v>137</x:v>
      </x:c>
      <x:c r="Q21" s="56" t="s">
        <x:v>33</x:v>
      </x:c>
      <x:c r="R21" s="64" t="s">
        <x:v>34</x:v>
      </x:c>
      <x:c r="S21" s="65" t="s">
        <x:v>138</x:v>
      </x:c>
      <x:c r="T21" s="66" t="s">
        <x:v>139</x:v>
      </x:c>
      <x:c r="U21" s="56"/>
      <x:c r="V21" s="1"/>
    </x:row>
    <x:row r="22" s="13" customFormat="1" ht="15" hidden="0" customHeight="1">
      <x:c r="A22" s="39" t="n">
        <x:v>17</x:v>
      </x:c>
      <x:c r="B22" s="40" t="n">
        <x:v>46170</x:v>
      </x:c>
      <x:c r="C22" s="40" t="s">
        <x:v>23</x:v>
      </x:c>
      <x:c r="D22" s="41" t="s">
        <x:v>140</x:v>
      </x:c>
      <x:c r="E22" s="39" t="s">
        <x:v>141</x:v>
      </x:c>
      <x:c r="F22" s="25" t="s">
        <x:v>26</x:v>
      </x:c>
      <x:c r="G22" s="41" t="s">
        <x:v>142</x:v>
      </x:c>
      <x:c r="H22" s="41"/>
      <x:c r="I22" s="41"/>
      <x:c r="J22" s="67"/>
      <x:c r="K22" s="28" t="s">
        <x:v>30</x:v>
      </x:c>
      <x:c r="L22" s="29" t="n">
        <x:v>0.6667</x:v>
      </x:c>
      <x:c r="M22" s="30" t="s">
        <x:v>43</x:v>
      </x:c>
      <x:c r="N22" s="42" t="s">
        <x:v>102</x:v>
      </x:c>
      <x:c r="O22" s="32" t="s">
        <x:v>26</x:v>
      </x:c>
      <x:c r="P22" s="33" t="n">
        <x:v>1</x:v>
      </x:c>
      <x:c r="Q22" s="34" t="s">
        <x:v>45</x:v>
      </x:c>
      <x:c r="R22" s="35" t="s">
        <x:v>34</x:v>
      </x:c>
      <x:c r="S22" s="36"/>
      <x:c r="T22" s="43" t="s">
        <x:v>103</x:v>
      </x:c>
      <x:c r="U22" s="37" t="s">
        <x:v>26</x:v>
      </x:c>
      <x:c r="V22" s="1"/>
    </x:row>
    <x:row r="23" s="13" customFormat="1" ht="54.75" hidden="0" customHeight="1">
      <x:c r="A23" s="54" t="n">
        <x:v>18</x:v>
      </x:c>
      <x:c r="B23" s="55" t="n">
        <x:v>46171</x:v>
      </x:c>
      <x:c r="C23" s="55" t="s">
        <x:v>23</x:v>
      </x:c>
      <x:c r="D23" s="57" t="s">
        <x:v>143</x:v>
      </x:c>
      <x:c r="E23" s="56" t="s">
        <x:v>144</x:v>
      </x:c>
      <x:c r="F23" s="56" t="s">
        <x:v>26</x:v>
      </x:c>
      <x:c r="G23" s="57" t="s">
        <x:v>145</x:v>
      </x:c>
      <x:c r="H23" s="57"/>
      <x:c r="I23" s="57"/>
      <x:c r="J23" s="58" t="s">
        <x:v>146</x:v>
      </x:c>
      <x:c r="K23" s="59" t="s">
        <x:v>30</x:v>
      </x:c>
      <x:c r="L23" s="60" t="s">
        <x:v>147</x:v>
      </x:c>
      <x:c r="M23" s="61" t="s">
        <x:v>31</x:v>
      </x:c>
      <x:c r="N23" s="68" t="s">
        <x:v>148</x:v>
      </x:c>
      <x:c r="O23" s="69" t="s">
        <x:v>30</x:v>
      </x:c>
      <x:c r="P23" s="63" t="s">
        <x:v>149</x:v>
      </x:c>
      <x:c r="Q23" s="56" t="s">
        <x:v>33</x:v>
      </x:c>
      <x:c r="R23" s="64" t="s">
        <x:v>150</x:v>
      </x:c>
      <x:c r="S23" s="65" t="s">
        <x:v>151</x:v>
      </x:c>
      <x:c r="T23" s="70" t="s">
        <x:v>148</x:v>
      </x:c>
      <x:c r="U23" s="56"/>
      <x:c r="V23" s="1"/>
    </x:row>
    <x:row r="24" s="13" customFormat="1" ht="54.75" hidden="0" customHeight="1">
      <x:c r="A24" s="54" t="n">
        <x:v>19</x:v>
      </x:c>
      <x:c r="B24" s="55" t="n">
        <x:v>46171</x:v>
      </x:c>
      <x:c r="C24" s="55" t="s">
        <x:v>23</x:v>
      </x:c>
      <x:c r="D24" s="57" t="s">
        <x:v>152</x:v>
      </x:c>
      <x:c r="E24" s="56" t="s">
        <x:v>144</x:v>
      </x:c>
      <x:c r="F24" s="56" t="s">
        <x:v>26</x:v>
      </x:c>
      <x:c r="G24" s="57" t="s">
        <x:v>145</x:v>
      </x:c>
      <x:c r="H24" s="57"/>
      <x:c r="I24" s="57"/>
      <x:c r="J24" s="58" t="s">
        <x:v>146</x:v>
      </x:c>
      <x:c r="K24" s="59" t="s">
        <x:v>30</x:v>
      </x:c>
      <x:c r="L24" s="60" t="s">
        <x:v>147</x:v>
      </x:c>
      <x:c r="M24" s="61" t="s">
        <x:v>31</x:v>
      </x:c>
      <x:c r="N24" s="68" t="s">
        <x:v>148</x:v>
      </x:c>
      <x:c r="O24" s="69" t="s">
        <x:v>30</x:v>
      </x:c>
      <x:c r="P24" s="63" t="s">
        <x:v>149</x:v>
      </x:c>
      <x:c r="Q24" s="56" t="s">
        <x:v>33</x:v>
      </x:c>
      <x:c r="R24" s="64" t="s">
        <x:v>150</x:v>
      </x:c>
      <x:c r="S24" s="65" t="s">
        <x:v>151</x:v>
      </x:c>
      <x:c r="T24" s="70" t="s">
        <x:v>148</x:v>
      </x:c>
      <x:c r="U24" s="56"/>
      <x:c r="V24" s="1"/>
    </x:row>
    <x:row r="25" s="13" customFormat="1" ht="54.75" hidden="0" customHeight="1">
      <x:c r="A25" s="54" t="n">
        <x:v>20</x:v>
      </x:c>
      <x:c r="B25" s="55" t="n">
        <x:v>46171</x:v>
      </x:c>
      <x:c r="C25" s="55" t="s">
        <x:v>23</x:v>
      </x:c>
      <x:c r="D25" s="57" t="s">
        <x:v>153</x:v>
      </x:c>
      <x:c r="E25" s="56" t="s">
        <x:v>144</x:v>
      </x:c>
      <x:c r="F25" s="56" t="s">
        <x:v>26</x:v>
      </x:c>
      <x:c r="G25" s="57" t="s">
        <x:v>145</x:v>
      </x:c>
      <x:c r="H25" s="57"/>
      <x:c r="I25" s="57"/>
      <x:c r="J25" s="58" t="s">
        <x:v>146</x:v>
      </x:c>
      <x:c r="K25" s="59" t="s">
        <x:v>30</x:v>
      </x:c>
      <x:c r="L25" s="60" t="s">
        <x:v>147</x:v>
      </x:c>
      <x:c r="M25" s="61" t="s">
        <x:v>31</x:v>
      </x:c>
      <x:c r="N25" s="68" t="s">
        <x:v>148</x:v>
      </x:c>
      <x:c r="O25" s="69" t="s">
        <x:v>30</x:v>
      </x:c>
      <x:c r="P25" s="63" t="s">
        <x:v>149</x:v>
      </x:c>
      <x:c r="Q25" s="56" t="s">
        <x:v>33</x:v>
      </x:c>
      <x:c r="R25" s="64" t="s">
        <x:v>150</x:v>
      </x:c>
      <x:c r="S25" s="65" t="s">
        <x:v>151</x:v>
      </x:c>
      <x:c r="T25" s="70" t="s">
        <x:v>148</x:v>
      </x:c>
      <x:c r="U25" s="56"/>
      <x:c r="V25" s="1"/>
    </x:row>
    <x:row r="26" s="13" customFormat="1" ht="15" hidden="0" customHeight="1">
      <x:c r="A26" s="39" t="n">
        <x:v>21</x:v>
      </x:c>
      <x:c r="B26" s="23" t="n">
        <x:v>46171</x:v>
      </x:c>
      <x:c r="C26" s="23" t="s">
        <x:v>23</x:v>
      </x:c>
      <x:c r="D26" s="24" t="s">
        <x:v>154</x:v>
      </x:c>
      <x:c r="E26" s="22"/>
      <x:c r="F26" s="25" t="s">
        <x:v>26</x:v>
      </x:c>
      <x:c r="G26" s="24" t="s">
        <x:v>155</x:v>
      </x:c>
      <x:c r="H26" s="24"/>
      <x:c r="I26" s="24"/>
      <x:c r="J26" s="31" t="s">
        <x:v>156</x:v>
      </x:c>
      <x:c r="K26" s="28" t="s">
        <x:v>30</x:v>
      </x:c>
      <x:c r="L26" s="29" t="n">
        <x:v>0.7778</x:v>
      </x:c>
      <x:c r="M26" s="30" t="s">
        <x:v>43</x:v>
      </x:c>
      <x:c r="N26" s="31" t="s">
        <x:v>157</x:v>
      </x:c>
      <x:c r="O26" s="32" t="s">
        <x:v>26</x:v>
      </x:c>
      <x:c r="P26" s="33" t="n">
        <x:v>1</x:v>
      </x:c>
      <x:c r="Q26" s="34" t="s">
        <x:v>45</x:v>
      </x:c>
      <x:c r="R26" s="35" t="s">
        <x:v>34</x:v>
      </x:c>
      <x:c r="S26" s="36"/>
      <x:c r="T26" s="43" t="s">
        <x:v>103</x:v>
      </x:c>
      <x:c r="U26" s="37" t="s">
        <x:v>26</x:v>
      </x:c>
      <x:c r="V26" s="1"/>
    </x:row>
    <x:row r="27" s="13" customFormat="1" ht="27" hidden="0" customHeight="1">
      <x:c r="A27" s="39" t="n">
        <x:v>22</x:v>
      </x:c>
      <x:c r="B27" s="23" t="n">
        <x:v>46171</x:v>
      </x:c>
      <x:c r="C27" s="22" t="s">
        <x:v>23</x:v>
      </x:c>
      <x:c r="D27" s="71" t="s">
        <x:v>158</x:v>
      </x:c>
      <x:c r="E27" s="31"/>
      <x:c r="F27" s="25" t="s">
        <x:v>26</x:v>
      </x:c>
      <x:c r="G27" s="24" t="s">
        <x:v>159</x:v>
      </x:c>
      <x:c r="H27" s="24"/>
      <x:c r="I27" s="24"/>
      <x:c r="J27" s="31" t="s">
        <x:v>160</x:v>
      </x:c>
      <x:c r="K27" s="28" t="s">
        <x:v>30</x:v>
      </x:c>
      <x:c r="L27" s="29" t="n">
        <x:v>0.7778</x:v>
      </x:c>
      <x:c r="M27" s="30" t="s">
        <x:v>43</x:v>
      </x:c>
      <x:c r="N27" s="12"/>
      <x:c r="O27" s="32" t="s">
        <x:v>26</x:v>
      </x:c>
      <x:c r="P27" s="33" t="n">
        <x:v>1</x:v>
      </x:c>
      <x:c r="Q27" s="34" t="s">
        <x:v>45</x:v>
      </x:c>
      <x:c r="R27" s="35" t="s">
        <x:v>63</x:v>
      </x:c>
      <x:c r="S27" s="22" t="s">
        <x:v>161</x:v>
      </x:c>
      <x:c r="T27" s="36" t="s">
        <x:v>162</x:v>
      </x:c>
      <x:c r="U27" s="37" t="s">
        <x:v>26</x:v>
      </x:c>
      <x:c r="V27" s="1"/>
    </x:row>
    <x:row r="28" s="13" customFormat="1" ht="54.75" hidden="0" customHeight="1">
      <x:c r="A28" s="39" t="n">
        <x:v>23</x:v>
      </x:c>
      <x:c r="B28" s="23" t="n">
        <x:v>46167</x:v>
      </x:c>
      <x:c r="C28" s="22" t="s">
        <x:v>23</x:v>
      </x:c>
      <x:c r="D28" s="24" t="s">
        <x:v>163</x:v>
      </x:c>
      <x:c r="E28" s="22" t="s">
        <x:v>164</x:v>
      </x:c>
      <x:c r="F28" s="25" t="s">
        <x:v>26</x:v>
      </x:c>
      <x:c r="G28" s="24" t="s">
        <x:v>165</x:v>
      </x:c>
      <x:c r="H28" s="24"/>
      <x:c r="I28" s="24"/>
      <x:c r="J28" s="31"/>
      <x:c r="K28" s="28" t="s">
        <x:v>30</x:v>
      </x:c>
      <x:c r="L28" s="29" t="n">
        <x:v>0.6667</x:v>
      </x:c>
      <x:c r="M28" s="30" t="s">
        <x:v>43</x:v>
      </x:c>
      <x:c r="N28" s="31" t="s">
        <x:v>166</x:v>
      </x:c>
      <x:c r="O28" s="32" t="s">
        <x:v>26</x:v>
      </x:c>
      <x:c r="P28" s="33" t="n">
        <x:v>1</x:v>
      </x:c>
      <x:c r="Q28" s="34" t="s">
        <x:v>45</x:v>
      </x:c>
      <x:c r="R28" s="35" t="s">
        <x:v>63</x:v>
      </x:c>
      <x:c r="S28" s="36" t="s">
        <x:v>89</x:v>
      </x:c>
      <x:c r="T28" s="36" t="s">
        <x:v>90</x:v>
      </x:c>
      <x:c r="U28" s="37" t="s">
        <x:v>26</x:v>
      </x:c>
      <x:c r="V28" s="1"/>
    </x:row>
    <x:row r="29" s="13" customFormat="1" ht="151.5" hidden="0" customHeight="1">
      <x:c r="A29" s="39" t="n">
        <x:v>24</x:v>
      </x:c>
      <x:c r="B29" s="23" t="n">
        <x:v>46164</x:v>
      </x:c>
      <x:c r="C29" s="22" t="s">
        <x:v>23</x:v>
      </x:c>
      <x:c r="D29" s="24" t="s">
        <x:v>167</x:v>
      </x:c>
      <x:c r="E29" s="22" t="s">
        <x:v>168</x:v>
      </x:c>
      <x:c r="F29" s="25" t="s">
        <x:v>26</x:v>
      </x:c>
      <x:c r="G29" s="24" t="s">
        <x:v>169</x:v>
      </x:c>
      <x:c r="H29" s="24"/>
      <x:c r="I29" s="24"/>
      <x:c r="J29" s="31"/>
      <x:c r="K29" s="28" t="s">
        <x:v>30</x:v>
      </x:c>
      <x:c r="L29" s="29" t="n">
        <x:v>0.7778</x:v>
      </x:c>
      <x:c r="M29" s="30" t="s">
        <x:v>43</x:v>
      </x:c>
      <x:c r="N29" s="31" t="s">
        <x:v>62</x:v>
      </x:c>
      <x:c r="O29" s="32" t="s">
        <x:v>26</x:v>
      </x:c>
      <x:c r="P29" s="33" t="n">
        <x:v>1</x:v>
      </x:c>
      <x:c r="Q29" s="34" t="s">
        <x:v>45</x:v>
      </x:c>
      <x:c r="R29" s="35" t="s">
        <x:v>63</x:v>
      </x:c>
      <x:c r="S29" s="36"/>
      <x:c r="T29" s="36" t="s">
        <x:v>162</x:v>
      </x:c>
      <x:c r="U29" s="37" t="s">
        <x:v>26</x:v>
      </x:c>
    </x:row>
    <x:row r="30" s="13" customFormat="1" ht="54.75" hidden="0" customHeight="1">
      <x:c r="A30" s="39" t="n">
        <x:v>25</x:v>
      </x:c>
      <x:c r="B30" s="23" t="n">
        <x:v>46171</x:v>
      </x:c>
      <x:c r="C30" s="22" t="s">
        <x:v>23</x:v>
      </x:c>
      <x:c r="D30" s="24" t="s">
        <x:v>170</x:v>
      </x:c>
      <x:c r="E30" s="31"/>
      <x:c r="F30" s="25" t="s">
        <x:v>26</x:v>
      </x:c>
      <x:c r="G30" s="24" t="s">
        <x:v>171</x:v>
      </x:c>
      <x:c r="H30" s="24"/>
      <x:c r="I30" s="24"/>
      <x:c r="J30" s="31" t="s">
        <x:v>156</x:v>
      </x:c>
      <x:c r="K30" s="28" t="s">
        <x:v>30</x:v>
      </x:c>
      <x:c r="L30" s="29" t="n">
        <x:v>0.8889</x:v>
      </x:c>
      <x:c r="M30" s="30" t="s">
        <x:v>43</x:v>
      </x:c>
      <x:c r="N30" s="31" t="s">
        <x:v>157</x:v>
      </x:c>
      <x:c r="O30" s="32" t="s">
        <x:v>26</x:v>
      </x:c>
      <x:c r="P30" s="33" t="n">
        <x:v>1</x:v>
      </x:c>
      <x:c r="Q30" s="34" t="s">
        <x:v>45</x:v>
      </x:c>
      <x:c r="R30" s="35" t="s">
        <x:v>34</x:v>
      </x:c>
      <x:c r="S30" s="36" t="s">
        <x:v>46</x:v>
      </x:c>
      <x:c r="T30" s="36" t="s">
        <x:v>47</x:v>
      </x:c>
      <x:c r="U30" s="37" t="s">
        <x:v>26</x:v>
      </x:c>
    </x:row>
    <x:row r="31" s="13" customFormat="1" ht="82.5" hidden="0" customHeight="1">
      <x:c r="A31" s="39" t="n">
        <x:v>26</x:v>
      </x:c>
      <x:c r="B31" s="23" t="s">
        <x:v>73</x:v>
      </x:c>
      <x:c r="C31" s="22" t="s">
        <x:v>23</x:v>
      </x:c>
      <x:c r="D31" s="24" t="s">
        <x:v>172</x:v>
      </x:c>
      <x:c r="E31" s="22" t="s">
        <x:v>173</x:v>
      </x:c>
      <x:c r="F31" s="25" t="s">
        <x:v>26</x:v>
      </x:c>
      <x:c r="G31" s="57" t="s">
        <x:v>174</x:v>
      </x:c>
      <x:c r="H31" s="24"/>
      <x:c r="I31" s="24"/>
      <x:c r="J31" s="27" t="s">
        <x:v>175</x:v>
      </x:c>
      <x:c r="K31" s="28" t="s">
        <x:v>30</x:v>
      </x:c>
      <x:c r="L31" s="29" t="n">
        <x:v>0.8889</x:v>
      </x:c>
      <x:c r="M31" s="30" t="s">
        <x:v>62</x:v>
      </x:c>
      <x:c r="N31" s="31" t="s">
        <x:v>62</x:v>
      </x:c>
      <x:c r="O31" s="32" t="s">
        <x:v>26</x:v>
      </x:c>
      <x:c r="P31" s="33" t="n">
        <x:v>1</x:v>
      </x:c>
      <x:c r="Q31" s="34" t="s">
        <x:v>33</x:v>
      </x:c>
      <x:c r="R31" s="35" t="s">
        <x:v>63</x:v>
      </x:c>
      <x:c r="S31" s="51" t="s">
        <x:v>161</x:v>
      </x:c>
      <x:c r="T31" s="36" t="s">
        <x:v>176</x:v>
      </x:c>
      <x:c r="U31" s="37" t="s">
        <x:v>26</x:v>
      </x:c>
    </x:row>
    <x:row r="32" s="13" customFormat="1" ht="54.75" hidden="0" customHeight="1">
      <x:c r="A32" s="39" t="n">
        <x:v>27</x:v>
      </x:c>
      <x:c r="B32" s="72" t="n">
        <x:v>46170</x:v>
      </x:c>
      <x:c r="C32" s="23" t="s">
        <x:v>23</x:v>
      </x:c>
      <x:c r="D32" s="24" t="s">
        <x:v>177</x:v>
      </x:c>
      <x:c r="E32" s="22" t="s">
        <x:v>178</x:v>
      </x:c>
      <x:c r="F32" s="25" t="s">
        <x:v>26</x:v>
      </x:c>
      <x:c r="G32" s="24" t="s">
        <x:v>179</x:v>
      </x:c>
      <x:c r="H32" s="24"/>
      <x:c r="I32" s="24"/>
      <x:c r="J32" s="67"/>
      <x:c r="K32" s="28" t="s">
        <x:v>30</x:v>
      </x:c>
      <x:c r="L32" s="29" t="n">
        <x:v>0.6667</x:v>
      </x:c>
      <x:c r="M32" s="30" t="s">
        <x:v>62</x:v>
      </x:c>
      <x:c r="N32" s="31" t="s">
        <x:v>62</x:v>
      </x:c>
      <x:c r="O32" s="32" t="s">
        <x:v>26</x:v>
      </x:c>
      <x:c r="P32" s="33" t="n">
        <x:v>1</x:v>
      </x:c>
      <x:c r="Q32" s="34" t="s">
        <x:v>33</x:v>
      </x:c>
      <x:c r="R32" s="35" t="s">
        <x:v>63</x:v>
      </x:c>
      <x:c r="S32" s="36"/>
      <x:c r="T32" s="36" t="s">
        <x:v>162</x:v>
      </x:c>
      <x:c r="U32" s="37" t="s">
        <x:v>26</x:v>
      </x:c>
    </x:row>
    <x:row r="33" s="13" customFormat="1" ht="27" hidden="0" customHeight="1">
      <x:c r="A33" s="54" t="n">
        <x:v>28</x:v>
      </x:c>
      <x:c r="B33" s="73" t="n">
        <x:v>46170</x:v>
      </x:c>
      <x:c r="C33" s="55" t="s">
        <x:v>23</x:v>
      </x:c>
      <x:c r="D33" s="57" t="s">
        <x:v>180</x:v>
      </x:c>
      <x:c r="E33" s="56" t="s">
        <x:v>181</x:v>
      </x:c>
      <x:c r="F33" s="56" t="s">
        <x:v>26</x:v>
      </x:c>
      <x:c r="G33" s="57" t="s">
        <x:v>109</x:v>
      </x:c>
      <x:c r="H33" s="57"/>
      <x:c r="I33" s="57"/>
      <x:c r="J33" s="68"/>
      <x:c r="K33" s="59" t="s">
        <x:v>30</x:v>
      </x:c>
      <x:c r="L33" s="60" t="n">
        <x:v>0.5556</x:v>
      </x:c>
      <x:c r="M33" s="61" t="s">
        <x:v>62</x:v>
      </x:c>
      <x:c r="N33" s="58" t="s">
        <x:v>110</x:v>
      </x:c>
      <x:c r="O33" s="74" t="s">
        <x:v>26</x:v>
      </x:c>
      <x:c r="P33" s="75" t="n">
        <x:v>1</x:v>
      </x:c>
      <x:c r="Q33" s="56" t="s">
        <x:v>33</x:v>
      </x:c>
      <x:c r="R33" s="64" t="s">
        <x:v>124</x:v>
      </x:c>
      <x:c r="S33" s="70" t="s">
        <x:v>182</x:v>
      </x:c>
      <x:c r="T33" s="70" t="s">
        <x:v>183</x:v>
      </x:c>
      <x:c r="U33" s="76"/>
    </x:row>
    <x:row r="34" s="13" customFormat="1" ht="69" hidden="0" customHeight="1">
      <x:c r="A34" s="54" t="n">
        <x:v>29</x:v>
      </x:c>
      <x:c r="B34" s="76"/>
      <x:c r="C34" s="56" t="s">
        <x:v>23</x:v>
      </x:c>
      <x:c r="D34" s="58" t="s">
        <x:v>184</x:v>
      </x:c>
      <x:c r="E34" s="56" t="s">
        <x:v>185</x:v>
      </x:c>
      <x:c r="F34" s="77" t="s">
        <x:v>186</x:v>
      </x:c>
      <x:c r="G34" s="76"/>
      <x:c r="H34" s="76"/>
      <x:c r="I34" s="76"/>
      <x:c r="J34" s="76"/>
      <x:c r="K34" s="56" t="s">
        <x:v>30</x:v>
      </x:c>
      <x:c r="L34" s="78" t="n">
        <x:v>0.8889</x:v>
      </x:c>
      <x:c r="M34" s="58"/>
      <x:c r="N34" s="58"/>
      <x:c r="O34" s="74" t="s">
        <x:v>26</x:v>
      </x:c>
      <x:c r="P34" s="75" t="n">
        <x:v>1</x:v>
      </x:c>
      <x:c r="Q34" s="56" t="s">
        <x:v>33</x:v>
      </x:c>
      <x:c r="R34" s="64" t="s">
        <x:v>187</x:v>
      </x:c>
      <x:c r="S34" s="65"/>
      <x:c r="T34" s="65" t="s">
        <x:v>188</x:v>
      </x:c>
      <x:c r="U34" s="76"/>
    </x:row>
    <x:row r="35" s="13" customFormat="1" ht="27" hidden="0" customHeight="1">
      <x:c r="A35" s="39" t="n">
        <x:v>30</x:v>
      </x:c>
      <x:c r="B35" s="23" t="n">
        <x:v>46170</x:v>
      </x:c>
      <x:c r="C35" s="23" t="s">
        <x:v>23</x:v>
      </x:c>
      <x:c r="D35" s="24" t="s">
        <x:v>189</x:v>
      </x:c>
      <x:c r="E35" s="22" t="s">
        <x:v>190</x:v>
      </x:c>
      <x:c r="F35" s="25" t="s">
        <x:v>26</x:v>
      </x:c>
      <x:c r="G35" s="24" t="s">
        <x:v>109</x:v>
      </x:c>
      <x:c r="H35" s="24"/>
      <x:c r="I35" s="24"/>
      <x:c r="J35" s="31"/>
      <x:c r="K35" s="28" t="s">
        <x:v>30</x:v>
      </x:c>
      <x:c r="L35" s="29" t="n">
        <x:v>0.8889</x:v>
      </x:c>
      <x:c r="M35" s="30" t="s">
        <x:v>62</x:v>
      </x:c>
      <x:c r="N35" s="31" t="s">
        <x:v>110</x:v>
      </x:c>
      <x:c r="O35" s="32" t="s">
        <x:v>26</x:v>
      </x:c>
      <x:c r="P35" s="33" t="n">
        <x:v>1</x:v>
      </x:c>
      <x:c r="Q35" s="34" t="s">
        <x:v>33</x:v>
      </x:c>
      <x:c r="R35" s="35" t="s">
        <x:v>124</x:v>
      </x:c>
      <x:c r="S35" s="36"/>
      <x:c r="T35" s="43" t="s">
        <x:v>103</x:v>
      </x:c>
      <x:c r="U35" s="37" t="s">
        <x:v>26</x:v>
      </x:c>
    </x:row>
    <x:row r="36" s="13" customFormat="1" ht="15" hidden="0" customHeight="1">
      <x:c r="A36" s="79" t="n">
        <x:v>31</x:v>
      </x:c>
      <x:c r="B36" s="12"/>
      <x:c r="C36" s="22" t="s">
        <x:v>23</x:v>
      </x:c>
      <x:c r="D36" s="12" t="s">
        <x:v>191</x:v>
      </x:c>
      <x:c r="E36" s="22" t="s">
        <x:v>192</x:v>
      </x:c>
      <x:c r="F36" s="25" t="s">
        <x:v>26</x:v>
      </x:c>
      <x:c r="G36" s="12"/>
      <x:c r="H36" s="12"/>
      <x:c r="I36" s="12"/>
      <x:c r="J36" s="12"/>
      <x:c r="K36" s="80" t="s">
        <x:v>30</x:v>
      </x:c>
      <x:c r="L36" s="81" t="n">
        <x:v>0.7778</x:v>
      </x:c>
      <x:c r="M36" s="30"/>
      <x:c r="N36" s="31"/>
      <x:c r="O36" s="32" t="s">
        <x:v>26</x:v>
      </x:c>
      <x:c r="P36" s="33" t="n">
        <x:v>1</x:v>
      </x:c>
      <x:c r="Q36" s="34" t="s">
        <x:v>45</x:v>
      </x:c>
      <x:c r="R36" s="82"/>
      <x:c r="S36" s="36"/>
      <x:c r="T36" s="36"/>
      <x:c r="U36" s="37" t="s">
        <x:v>26</x:v>
      </x:c>
    </x:row>
    <x:row r="37" s="13" customFormat="1" ht="15" hidden="0" customHeight="1">
      <x:c r="A37" s="79" t="n">
        <x:v>32</x:v>
      </x:c>
      <x:c r="B37" s="12"/>
      <x:c r="C37" s="22" t="s">
        <x:v>23</x:v>
      </x:c>
      <x:c r="D37" s="12" t="s">
        <x:v>193</x:v>
      </x:c>
      <x:c r="E37" s="22" t="s">
        <x:v>144</x:v>
      </x:c>
      <x:c r="F37" s="25" t="s">
        <x:v>26</x:v>
      </x:c>
      <x:c r="G37" s="12"/>
      <x:c r="H37" s="12"/>
      <x:c r="I37" s="12"/>
      <x:c r="J37" s="12"/>
      <x:c r="K37" s="80" t="s">
        <x:v>30</x:v>
      </x:c>
      <x:c r="L37" s="81" t="n">
        <x:v>0.6667</x:v>
      </x:c>
      <x:c r="M37" s="30"/>
      <x:c r="N37" s="31"/>
      <x:c r="O37" s="32" t="s">
        <x:v>26</x:v>
      </x:c>
      <x:c r="P37" s="33" t="n">
        <x:v>1</x:v>
      </x:c>
      <x:c r="Q37" s="34" t="s">
        <x:v>45</x:v>
      </x:c>
      <x:c r="R37" s="82"/>
      <x:c r="S37" s="36"/>
      <x:c r="T37" s="36"/>
      <x:c r="U37" s="37" t="s">
        <x:v>26</x:v>
      </x:c>
    </x:row>
    <x:row r="38" s="13" customFormat="1" ht="15" hidden="0" customHeight="1">
      <x:c r="A38" s="83" t="n">
        <x:v>33</x:v>
      </x:c>
      <x:c r="B38" s="76"/>
      <x:c r="C38" s="56" t="s">
        <x:v>23</x:v>
      </x:c>
      <x:c r="D38" s="76" t="s">
        <x:v>194</x:v>
      </x:c>
      <x:c r="E38" s="56" t="s">
        <x:v>144</x:v>
      </x:c>
      <x:c r="F38" s="56" t="s">
        <x:v>26</x:v>
      </x:c>
      <x:c r="G38" s="76"/>
      <x:c r="H38" s="76"/>
      <x:c r="I38" s="76"/>
      <x:c r="J38" s="76"/>
      <x:c r="K38" s="56" t="s">
        <x:v>30</x:v>
      </x:c>
      <x:c r="L38" s="78" t="n">
        <x:v>0.7778</x:v>
      </x:c>
      <x:c r="M38" s="61"/>
      <x:c r="N38" s="58"/>
      <x:c r="O38" s="84" t="s">
        <x:v>26</x:v>
      </x:c>
      <x:c r="P38" s="85" t="n">
        <x:v>1</x:v>
      </x:c>
      <x:c r="Q38" s="56" t="s">
        <x:v>45</x:v>
      </x:c>
      <x:c r="R38" s="86"/>
      <x:c r="S38" s="65"/>
      <x:c r="T38" s="65"/>
      <x:c r="U38" s="76"/>
    </x:row>
    <x:row r="39" s="13" customFormat="1" ht="15" hidden="0" customHeight="1">
      <x:c r="A39" s="79" t="n">
        <x:v>34</x:v>
      </x:c>
      <x:c r="B39" s="12"/>
      <x:c r="C39" s="22" t="s">
        <x:v>23</x:v>
      </x:c>
      <x:c r="D39" s="12" t="s">
        <x:v>195</x:v>
      </x:c>
      <x:c r="E39" s="22" t="s">
        <x:v>196</x:v>
      </x:c>
      <x:c r="F39" s="25" t="s">
        <x:v>26</x:v>
      </x:c>
      <x:c r="G39" s="12"/>
      <x:c r="H39" s="12"/>
      <x:c r="I39" s="12"/>
      <x:c r="J39" s="12"/>
      <x:c r="K39" s="80" t="s">
        <x:v>26</x:v>
      </x:c>
      <x:c r="L39" s="81" t="n">
        <x:v>1</x:v>
      </x:c>
      <x:c r="M39" s="30"/>
      <x:c r="N39" s="82"/>
      <x:c r="O39" s="32" t="s">
        <x:v>26</x:v>
      </x:c>
      <x:c r="P39" s="33" t="n">
        <x:v>1</x:v>
      </x:c>
      <x:c r="Q39" s="34" t="s">
        <x:v>45</x:v>
      </x:c>
      <x:c r="R39" s="82"/>
      <x:c r="S39" s="36"/>
      <x:c r="T39" s="36"/>
      <x:c r="U39" s="37" t="s">
        <x:v>26</x:v>
      </x:c>
    </x:row>
    <x:row r="40" s="13" customFormat="1" ht="15" hidden="0" customHeight="1">
      <x:c r="A40" s="83" t="n">
        <x:v>35</x:v>
      </x:c>
      <x:c r="B40" s="76"/>
      <x:c r="C40" s="56" t="s">
        <x:v>23</x:v>
      </x:c>
      <x:c r="D40" s="76" t="s">
        <x:v>197</x:v>
      </x:c>
      <x:c r="E40" s="56" t="s">
        <x:v>144</x:v>
      </x:c>
      <x:c r="F40" s="56" t="s">
        <x:v>26</x:v>
      </x:c>
      <x:c r="G40" s="76"/>
      <x:c r="H40" s="76"/>
      <x:c r="I40" s="76"/>
      <x:c r="J40" s="76"/>
      <x:c r="K40" s="56" t="s">
        <x:v>30</x:v>
      </x:c>
      <x:c r="L40" s="78" t="n">
        <x:v>0.5556</x:v>
      </x:c>
      <x:c r="M40" s="58"/>
      <x:c r="N40" s="58"/>
      <x:c r="O40" s="84" t="s">
        <x:v>26</x:v>
      </x:c>
      <x:c r="P40" s="85" t="n">
        <x:v>1</x:v>
      </x:c>
      <x:c r="Q40" s="56" t="s">
        <x:v>45</x:v>
      </x:c>
      <x:c r="R40" s="86"/>
      <x:c r="S40" s="65"/>
      <x:c r="T40" s="65"/>
      <x:c r="U40" s="76"/>
    </x:row>
    <x:row r="41" s="13" customFormat="1" ht="15" hidden="0" customHeight="1">
      <x:c r="A41" s="79" t="n">
        <x:v>36</x:v>
      </x:c>
      <x:c r="B41" s="12"/>
      <x:c r="C41" s="22" t="s">
        <x:v>23</x:v>
      </x:c>
      <x:c r="D41" s="12" t="s">
        <x:v>198</x:v>
      </x:c>
      <x:c r="E41" s="22" t="s">
        <x:v>38</x:v>
      </x:c>
      <x:c r="F41" s="25" t="s">
        <x:v>26</x:v>
      </x:c>
      <x:c r="G41" s="12"/>
      <x:c r="H41" s="12"/>
      <x:c r="I41" s="12"/>
      <x:c r="J41" s="12"/>
      <x:c r="K41" s="80" t="s">
        <x:v>30</x:v>
      </x:c>
      <x:c r="L41" s="81" t="n">
        <x:v>0.8889</x:v>
      </x:c>
      <x:c r="M41" s="31"/>
      <x:c r="N41" s="31"/>
      <x:c r="O41" s="32" t="s">
        <x:v>26</x:v>
      </x:c>
      <x:c r="P41" s="33" t="n">
        <x:v>1</x:v>
      </x:c>
      <x:c r="Q41" s="34" t="s">
        <x:v>45</x:v>
      </x:c>
      <x:c r="R41" s="82"/>
      <x:c r="S41" s="36"/>
      <x:c r="T41" s="36"/>
      <x:c r="U41" s="37" t="s">
        <x:v>26</x:v>
      </x:c>
    </x:row>
    <x:row r="42" s="13" customFormat="1" ht="15" hidden="0" customHeight="1">
      <x:c r="A42" s="79" t="n">
        <x:v>37</x:v>
      </x:c>
      <x:c r="B42" s="12"/>
      <x:c r="C42" s="22" t="s">
        <x:v>23</x:v>
      </x:c>
      <x:c r="D42" s="12" t="s">
        <x:v>199</x:v>
      </x:c>
      <x:c r="E42" s="22" t="s">
        <x:v>190</x:v>
      </x:c>
      <x:c r="F42" s="25" t="s">
        <x:v>26</x:v>
      </x:c>
      <x:c r="G42" s="12"/>
      <x:c r="H42" s="12"/>
      <x:c r="I42" s="12"/>
      <x:c r="J42" s="12"/>
      <x:c r="K42" s="80" t="s">
        <x:v>26</x:v>
      </x:c>
      <x:c r="L42" s="81" t="n">
        <x:v>1</x:v>
      </x:c>
      <x:c r="M42" s="31"/>
      <x:c r="N42" s="31"/>
      <x:c r="O42" s="32" t="s">
        <x:v>26</x:v>
      </x:c>
      <x:c r="P42" s="33" t="n">
        <x:v>1</x:v>
      </x:c>
      <x:c r="Q42" s="34" t="s">
        <x:v>45</x:v>
      </x:c>
      <x:c r="R42" s="82"/>
      <x:c r="S42" s="36"/>
      <x:c r="T42" s="36"/>
      <x:c r="U42" s="37" t="s">
        <x:v>26</x:v>
      </x:c>
    </x:row>
    <x:row r="43" s="13" customFormat="1" ht="15" hidden="0" customHeight="1">
      <x:c r="A43" s="79" t="n">
        <x:v>38</x:v>
      </x:c>
      <x:c r="B43" s="12"/>
      <x:c r="C43" s="22" t="s">
        <x:v>23</x:v>
      </x:c>
      <x:c r="D43" s="12" t="s">
        <x:v>200</x:v>
      </x:c>
      <x:c r="E43" s="22" t="s">
        <x:v>201</x:v>
      </x:c>
      <x:c r="F43" s="25" t="s">
        <x:v>26</x:v>
      </x:c>
      <x:c r="G43" s="12"/>
      <x:c r="H43" s="12"/>
      <x:c r="I43" s="12"/>
      <x:c r="J43" s="12"/>
      <x:c r="K43" s="80" t="s">
        <x:v>26</x:v>
      </x:c>
      <x:c r="L43" s="81" t="n">
        <x:v>1</x:v>
      </x:c>
      <x:c r="M43" s="31"/>
      <x:c r="N43" s="31"/>
      <x:c r="O43" s="32" t="s">
        <x:v>26</x:v>
      </x:c>
      <x:c r="P43" s="33" t="n">
        <x:v>1</x:v>
      </x:c>
      <x:c r="Q43" s="34" t="s">
        <x:v>45</x:v>
      </x:c>
      <x:c r="R43" s="82"/>
      <x:c r="S43" s="36"/>
      <x:c r="T43" s="36"/>
      <x:c r="U43" s="37" t="s">
        <x:v>26</x:v>
      </x:c>
    </x:row>
    <x:row r="44" s="13" customFormat="1" ht="15" hidden="0" customHeight="1">
      <x:c r="A44" s="79" t="n">
        <x:v>39</x:v>
      </x:c>
      <x:c r="B44" s="12"/>
      <x:c r="C44" s="22" t="s">
        <x:v>23</x:v>
      </x:c>
      <x:c r="D44" s="12" t="s">
        <x:v>202</x:v>
      </x:c>
      <x:c r="E44" s="22" t="s">
        <x:v>201</x:v>
      </x:c>
      <x:c r="F44" s="25" t="s">
        <x:v>26</x:v>
      </x:c>
      <x:c r="G44" s="12"/>
      <x:c r="H44" s="12"/>
      <x:c r="I44" s="12"/>
      <x:c r="J44" s="12"/>
      <x:c r="K44" s="80" t="s">
        <x:v>26</x:v>
      </x:c>
      <x:c r="L44" s="81" t="n">
        <x:v>1</x:v>
      </x:c>
      <x:c r="M44" s="31"/>
      <x:c r="N44" s="31"/>
      <x:c r="O44" s="32" t="s">
        <x:v>26</x:v>
      </x:c>
      <x:c r="P44" s="33" t="n">
        <x:v>1</x:v>
      </x:c>
      <x:c r="Q44" s="34" t="s">
        <x:v>45</x:v>
      </x:c>
      <x:c r="R44" s="82"/>
      <x:c r="S44" s="36"/>
      <x:c r="T44" s="36"/>
      <x:c r="U44" s="37" t="s">
        <x:v>26</x:v>
      </x:c>
    </x:row>
    <x:row r="45" s="13" customFormat="1" ht="15" hidden="0" customHeight="1">
      <x:c r="A45" s="79" t="n">
        <x:v>40</x:v>
      </x:c>
      <x:c r="B45" s="12"/>
      <x:c r="C45" s="22" t="s">
        <x:v>23</x:v>
      </x:c>
      <x:c r="D45" s="12" t="s">
        <x:v>203</x:v>
      </x:c>
      <x:c r="E45" s="22" t="s">
        <x:v>144</x:v>
      </x:c>
      <x:c r="F45" s="25" t="s">
        <x:v>26</x:v>
      </x:c>
      <x:c r="G45" s="12"/>
      <x:c r="H45" s="12"/>
      <x:c r="I45" s="12"/>
      <x:c r="J45" s="12"/>
      <x:c r="K45" s="80" t="s">
        <x:v>30</x:v>
      </x:c>
      <x:c r="L45" s="81" t="n">
        <x:v>0.8889</x:v>
      </x:c>
      <x:c r="M45" s="31"/>
      <x:c r="N45" s="31"/>
      <x:c r="O45" s="32" t="s">
        <x:v>26</x:v>
      </x:c>
      <x:c r="P45" s="33" t="n">
        <x:v>1</x:v>
      </x:c>
      <x:c r="Q45" s="34" t="s">
        <x:v>45</x:v>
      </x:c>
      <x:c r="R45" s="82"/>
      <x:c r="S45" s="36"/>
      <x:c r="T45" s="36"/>
      <x:c r="U45" s="37" t="s">
        <x:v>26</x:v>
      </x:c>
    </x:row>
    <x:row r="46" s="13" customFormat="1" ht="15" hidden="0" customHeight="1">
      <x:c r="A46" s="79" t="n">
        <x:v>41</x:v>
      </x:c>
      <x:c r="B46" s="12"/>
      <x:c r="C46" s="22" t="s">
        <x:v>23</x:v>
      </x:c>
      <x:c r="D46" s="12" t="s">
        <x:v>204</x:v>
      </x:c>
      <x:c r="E46" s="22" t="s">
        <x:v>144</x:v>
      </x:c>
      <x:c r="F46" s="25" t="s">
        <x:v>26</x:v>
      </x:c>
      <x:c r="G46" s="12"/>
      <x:c r="H46" s="12"/>
      <x:c r="I46" s="12"/>
      <x:c r="J46" s="12"/>
      <x:c r="K46" s="80" t="s">
        <x:v>30</x:v>
      </x:c>
      <x:c r="L46" s="81" t="n">
        <x:v>0.5556</x:v>
      </x:c>
      <x:c r="M46" s="31"/>
      <x:c r="N46" s="31"/>
      <x:c r="O46" s="32" t="s">
        <x:v>26</x:v>
      </x:c>
      <x:c r="P46" s="33" t="n">
        <x:v>1</x:v>
      </x:c>
      <x:c r="Q46" s="34" t="s">
        <x:v>45</x:v>
      </x:c>
      <x:c r="R46" s="82"/>
      <x:c r="S46" s="36"/>
      <x:c r="T46" s="36"/>
      <x:c r="U46" s="37" t="s">
        <x:v>26</x:v>
      </x:c>
    </x:row>
    <x:row r="47" s="13" customFormat="1" ht="15" hidden="0" customHeight="1">
      <x:c r="A47" s="79" t="n">
        <x:v>42</x:v>
      </x:c>
      <x:c r="B47" s="12"/>
      <x:c r="C47" s="22" t="s">
        <x:v>23</x:v>
      </x:c>
      <x:c r="D47" s="12" t="s">
        <x:v>205</x:v>
      </x:c>
      <x:c r="E47" s="22" t="s">
        <x:v>144</x:v>
      </x:c>
      <x:c r="F47" s="25" t="s">
        <x:v>26</x:v>
      </x:c>
      <x:c r="G47" s="12"/>
      <x:c r="H47" s="12"/>
      <x:c r="I47" s="12"/>
      <x:c r="J47" s="12"/>
      <x:c r="K47" s="80" t="s">
        <x:v>26</x:v>
      </x:c>
      <x:c r="L47" s="81" t="n">
        <x:v>1</x:v>
      </x:c>
      <x:c r="M47" s="31"/>
      <x:c r="N47" s="31"/>
      <x:c r="O47" s="32" t="s">
        <x:v>26</x:v>
      </x:c>
      <x:c r="P47" s="33" t="n">
        <x:v>1</x:v>
      </x:c>
      <x:c r="Q47" s="34" t="s">
        <x:v>45</x:v>
      </x:c>
      <x:c r="R47" s="82"/>
      <x:c r="S47" s="36"/>
      <x:c r="T47" s="36"/>
      <x:c r="U47" s="37" t="s">
        <x:v>26</x:v>
      </x:c>
    </x:row>
    <x:row r="48" s="13" customFormat="1" ht="15" hidden="0" customHeight="1">
      <x:c r="A48" s="83" t="n">
        <x:v>43</x:v>
      </x:c>
      <x:c r="B48" s="76"/>
      <x:c r="C48" s="56" t="s">
        <x:v>23</x:v>
      </x:c>
      <x:c r="D48" s="76" t="s">
        <x:v>206</x:v>
      </x:c>
      <x:c r="E48" s="56" t="s">
        <x:v>207</x:v>
      </x:c>
      <x:c r="F48" s="56" t="s">
        <x:v>26</x:v>
      </x:c>
      <x:c r="G48" s="76"/>
      <x:c r="H48" s="76"/>
      <x:c r="I48" s="76"/>
      <x:c r="J48" s="76"/>
      <x:c r="K48" s="56" t="s">
        <x:v>30</x:v>
      </x:c>
      <x:c r="L48" s="78" t="n">
        <x:v>0.5556</x:v>
      </x:c>
      <x:c r="M48" s="58"/>
      <x:c r="N48" s="58"/>
      <x:c r="O48" s="84" t="s">
        <x:v>26</x:v>
      </x:c>
      <x:c r="P48" s="85" t="n">
        <x:v>1</x:v>
      </x:c>
      <x:c r="Q48" s="56" t="s">
        <x:v>45</x:v>
      </x:c>
      <x:c r="R48" s="86"/>
      <x:c r="S48" s="65"/>
      <x:c r="T48" s="65"/>
      <x:c r="U48" s="76"/>
    </x:row>
    <x:row r="49" s="13" customFormat="1" ht="15" hidden="0" customHeight="1">
      <x:c r="A49" s="79" t="n">
        <x:v>44</x:v>
      </x:c>
      <x:c r="B49" s="12"/>
      <x:c r="C49" s="22" t="s">
        <x:v>23</x:v>
      </x:c>
      <x:c r="D49" s="12" t="s">
        <x:v>208</x:v>
      </x:c>
      <x:c r="E49" s="22" t="s">
        <x:v>209</x:v>
      </x:c>
      <x:c r="F49" s="25" t="s">
        <x:v>26</x:v>
      </x:c>
      <x:c r="G49" s="12"/>
      <x:c r="H49" s="12"/>
      <x:c r="I49" s="12"/>
      <x:c r="J49" s="12"/>
      <x:c r="K49" s="80" t="s">
        <x:v>26</x:v>
      </x:c>
      <x:c r="L49" s="81" t="n">
        <x:v>1</x:v>
      </x:c>
      <x:c r="M49" s="31"/>
      <x:c r="N49" s="31"/>
      <x:c r="O49" s="32" t="s">
        <x:v>26</x:v>
      </x:c>
      <x:c r="P49" s="33" t="n">
        <x:v>1</x:v>
      </x:c>
      <x:c r="Q49" s="34" t="s">
        <x:v>45</x:v>
      </x:c>
      <x:c r="R49" s="82"/>
      <x:c r="S49" s="36"/>
      <x:c r="T49" s="36"/>
      <x:c r="U49" s="37" t="s">
        <x:v>26</x:v>
      </x:c>
    </x:row>
    <x:row r="50" s="13" customFormat="1" ht="15" hidden="0" customHeight="1">
      <x:c r="A50" s="79" t="n">
        <x:v>45</x:v>
      </x:c>
      <x:c r="B50" s="23"/>
      <x:c r="C50" s="22" t="s">
        <x:v>23</x:v>
      </x:c>
      <x:c r="D50" s="71" t="s">
        <x:v>210</x:v>
      </x:c>
      <x:c r="E50" s="22" t="s">
        <x:v>211</x:v>
      </x:c>
      <x:c r="F50" s="25" t="s">
        <x:v>26</x:v>
      </x:c>
      <x:c r="G50" s="24"/>
      <x:c r="H50" s="24"/>
      <x:c r="I50" s="24"/>
      <x:c r="J50" s="31"/>
      <x:c r="K50" s="28" t="s">
        <x:v>26</x:v>
      </x:c>
      <x:c r="L50" s="29" t="n">
        <x:v>1</x:v>
      </x:c>
      <x:c r="M50" s="22"/>
      <x:c r="N50" s="24"/>
      <x:c r="O50" s="32" t="s">
        <x:v>26</x:v>
      </x:c>
      <x:c r="P50" s="33" t="n">
        <x:v>1</x:v>
      </x:c>
      <x:c r="Q50" s="34" t="s">
        <x:v>45</x:v>
      </x:c>
      <x:c r="R50" s="82"/>
      <x:c r="S50" s="36"/>
      <x:c r="T50" s="36"/>
      <x:c r="U50" s="37" t="s">
        <x:v>26</x:v>
      </x:c>
    </x:row>
    <x:row r="51" s="13" customFormat="1" ht="15" hidden="0" customHeight="1">
      <x:c r="A51" s="83" t="n">
        <x:v>46</x:v>
      </x:c>
      <x:c r="B51" s="76"/>
      <x:c r="C51" s="56" t="s">
        <x:v>23</x:v>
      </x:c>
      <x:c r="D51" s="76" t="s">
        <x:v>212</x:v>
      </x:c>
      <x:c r="E51" s="56" t="s">
        <x:v>207</x:v>
      </x:c>
      <x:c r="F51" s="56" t="s">
        <x:v>26</x:v>
      </x:c>
      <x:c r="G51" s="76"/>
      <x:c r="H51" s="76"/>
      <x:c r="I51" s="76"/>
      <x:c r="J51" s="76"/>
      <x:c r="K51" s="56" t="s">
        <x:v>30</x:v>
      </x:c>
      <x:c r="L51" s="78" t="n">
        <x:v>0.8889</x:v>
      </x:c>
      <x:c r="M51" s="58"/>
      <x:c r="N51" s="58"/>
      <x:c r="O51" s="84" t="s">
        <x:v>26</x:v>
      </x:c>
      <x:c r="P51" s="85" t="n">
        <x:v>1</x:v>
      </x:c>
      <x:c r="Q51" s="56" t="s">
        <x:v>45</x:v>
      </x:c>
      <x:c r="R51" s="86"/>
      <x:c r="S51" s="65"/>
      <x:c r="T51" s="65"/>
      <x:c r="U51" s="76"/>
    </x:row>
    <x:row r="52" s="13" customFormat="1" ht="179.25" hidden="0" customHeight="1">
      <x:c r="A52" s="39" t="n">
        <x:v>47</x:v>
      </x:c>
      <x:c r="B52" s="23" t="n">
        <x:v>46174</x:v>
      </x:c>
      <x:c r="C52" s="22" t="s">
        <x:v>213</x:v>
      </x:c>
      <x:c r="D52" s="24" t="s">
        <x:v>214</x:v>
      </x:c>
      <x:c r="E52" s="22"/>
      <x:c r="F52" s="25" t="s">
        <x:v>26</x:v>
      </x:c>
      <x:c r="G52" s="24" t="s">
        <x:v>215</x:v>
      </x:c>
      <x:c r="H52" s="24"/>
      <x:c r="I52" s="24"/>
      <x:c r="J52" s="31"/>
      <x:c r="K52" s="28" t="s">
        <x:v>26</x:v>
      </x:c>
      <x:c r="L52" s="29" t="n">
        <x:v>0.7778</x:v>
      </x:c>
      <x:c r="M52" s="30" t="s">
        <x:v>31</x:v>
      </x:c>
      <x:c r="N52" s="42" t="s">
        <x:v>216</x:v>
      </x:c>
      <x:c r="O52" s="32" t="s">
        <x:v>26</x:v>
      </x:c>
      <x:c r="P52" s="33" t="n">
        <x:v>1</x:v>
      </x:c>
      <x:c r="Q52" s="34" t="s">
        <x:v>33</x:v>
      </x:c>
      <x:c r="R52" s="87"/>
      <x:c r="S52" s="36" t="s">
        <x:v>217</x:v>
      </x:c>
      <x:c r="T52" s="36" t="s">
        <x:v>218</x:v>
      </x:c>
      <x:c r="U52" s="12"/>
    </x:row>
    <x:row r="53" s="13" customFormat="1" ht="179.25" hidden="0" customHeight="1">
      <x:c r="A53" s="39" t="n">
        <x:v>48</x:v>
      </x:c>
      <x:c r="B53" s="23" t="n">
        <x:v>46174</x:v>
      </x:c>
      <x:c r="C53" s="22" t="s">
        <x:v>213</x:v>
      </x:c>
      <x:c r="D53" s="24" t="s">
        <x:v>219</x:v>
      </x:c>
      <x:c r="E53" s="22"/>
      <x:c r="F53" s="25" t="s">
        <x:v>26</x:v>
      </x:c>
      <x:c r="G53" s="24" t="s">
        <x:v>215</x:v>
      </x:c>
      <x:c r="H53" s="24"/>
      <x:c r="I53" s="24"/>
      <x:c r="J53" s="31"/>
      <x:c r="K53" s="28" t="s">
        <x:v>26</x:v>
      </x:c>
      <x:c r="L53" s="29" t="n">
        <x:v>0.7778</x:v>
      </x:c>
      <x:c r="M53" s="30" t="s">
        <x:v>31</x:v>
      </x:c>
      <x:c r="N53" s="42" t="s">
        <x:v>220</x:v>
      </x:c>
      <x:c r="O53" s="32" t="s">
        <x:v>26</x:v>
      </x:c>
      <x:c r="P53" s="33" t="n">
        <x:v>1</x:v>
      </x:c>
      <x:c r="Q53" s="34" t="s">
        <x:v>33</x:v>
      </x:c>
      <x:c r="R53" s="87"/>
      <x:c r="S53" s="36" t="s">
        <x:v>217</x:v>
      </x:c>
      <x:c r="T53" s="36" t="s">
        <x:v>218</x:v>
      </x:c>
      <x:c r="U53" s="12"/>
    </x:row>
    <x:row r="54" s="13" customFormat="1" ht="20.25" hidden="0" customHeight="1">
      <x:c r="A54" s="39" t="n">
        <x:v>49</x:v>
      </x:c>
      <x:c r="B54" s="23" t="n">
        <x:v>46174</x:v>
      </x:c>
      <x:c r="C54" s="22" t="s">
        <x:v>213</x:v>
      </x:c>
      <x:c r="D54" s="24" t="s">
        <x:v>221</x:v>
      </x:c>
      <x:c r="E54" s="22" t="s">
        <x:v>222</x:v>
      </x:c>
      <x:c r="F54" s="25" t="s">
        <x:v>26</x:v>
      </x:c>
      <x:c r="G54" s="24" t="s">
        <x:v>223</x:v>
      </x:c>
      <x:c r="H54" s="24"/>
      <x:c r="I54" s="24"/>
      <x:c r="J54" s="31"/>
      <x:c r="K54" s="28" t="s">
        <x:v>26</x:v>
      </x:c>
      <x:c r="L54" s="29" t="n">
        <x:v>0.7778</x:v>
      </x:c>
      <x:c r="M54" s="30" t="s">
        <x:v>31</x:v>
      </x:c>
      <x:c r="N54" s="42" t="s">
        <x:v>220</x:v>
      </x:c>
      <x:c r="O54" s="32" t="s">
        <x:v>26</x:v>
      </x:c>
      <x:c r="P54" s="33" t="n">
        <x:v>1</x:v>
      </x:c>
      <x:c r="Q54" s="34" t="s">
        <x:v>33</x:v>
      </x:c>
      <x:c r="R54" s="87"/>
      <x:c r="S54" s="36" t="s">
        <x:v>217</x:v>
      </x:c>
      <x:c r="T54" s="36" t="s">
        <x:v>218</x:v>
      </x:c>
      <x:c r="U54" s="12"/>
    </x:row>
    <x:row r="55" s="13" customFormat="1" ht="82.5" hidden="0" customHeight="1">
      <x:c r="A55" s="22" t="n">
        <x:v>50</x:v>
      </x:c>
      <x:c r="B55" s="23"/>
      <x:c r="C55" s="22" t="s">
        <x:v>213</x:v>
      </x:c>
      <x:c r="D55" s="24" t="s">
        <x:v>224</x:v>
      </x:c>
      <x:c r="E55" s="22" t="s">
        <x:v>225</x:v>
      </x:c>
      <x:c r="F55" s="25" t="s">
        <x:v>26</x:v>
      </x:c>
      <x:c r="G55" s="24"/>
      <x:c r="H55" s="24"/>
      <x:c r="I55" s="24" t="s">
        <x:v>226</x:v>
      </x:c>
      <x:c r="J55" s="31"/>
      <x:c r="K55" s="28" t="s">
        <x:v>30</x:v>
      </x:c>
      <x:c r="L55" s="29" t="n">
        <x:v>0.7273</x:v>
      </x:c>
      <x:c r="M55" s="30" t="s">
        <x:v>43</x:v>
      </x:c>
      <x:c r="N55" s="24"/>
      <x:c r="O55" s="32" t="s">
        <x:v>26</x:v>
      </x:c>
      <x:c r="P55" s="33" t="n">
        <x:v>1</x:v>
      </x:c>
      <x:c r="Q55" s="34" t="s">
        <x:v>45</x:v>
      </x:c>
      <x:c r="R55" s="88" t="s">
        <x:v>227</x:v>
      </x:c>
      <x:c r="S55" s="42" t="s">
        <x:v>228</x:v>
      </x:c>
      <x:c r="T55" s="88" t="s">
        <x:v>229</x:v>
      </x:c>
      <x:c r="U55" s="12"/>
    </x:row>
    <x:row r="56" s="13" customFormat="1" ht="69" hidden="0" customHeight="1">
      <x:c r="A56" s="34" t="n">
        <x:v>51</x:v>
      </x:c>
      <x:c r="B56" s="12"/>
      <x:c r="C56" s="22" t="s">
        <x:v>213</x:v>
      </x:c>
      <x:c r="D56" s="31" t="s">
        <x:v>230</x:v>
      </x:c>
      <x:c r="E56" s="22" t="s">
        <x:v>231</x:v>
      </x:c>
      <x:c r="F56" s="25" t="s">
        <x:v>26</x:v>
      </x:c>
      <x:c r="G56" s="12"/>
      <x:c r="H56" s="12"/>
      <x:c r="I56" s="12"/>
      <x:c r="J56" s="12"/>
      <x:c r="K56" s="80" t="s">
        <x:v>30</x:v>
      </x:c>
      <x:c r="L56" s="81" t="n">
        <x:v>0.7273</x:v>
      </x:c>
      <x:c r="M56" s="30" t="s">
        <x:v>43</x:v>
      </x:c>
      <x:c r="N56" s="31"/>
      <x:c r="O56" s="32" t="s">
        <x:v>26</x:v>
      </x:c>
      <x:c r="P56" s="33" t="n">
        <x:v>1</x:v>
      </x:c>
      <x:c r="Q56" s="34" t="s">
        <x:v>45</x:v>
      </x:c>
      <x:c r="R56" s="41" t="s">
        <x:v>232</x:v>
      </x:c>
      <x:c r="S56" s="89"/>
      <x:c r="T56" s="36" t="s">
        <x:v>233</x:v>
      </x:c>
      <x:c r="U56" s="12"/>
    </x:row>
    <x:row r="57" s="13" customFormat="1" ht="123.75" hidden="0" customHeight="1">
      <x:c r="A57" s="22" t="n">
        <x:v>52</x:v>
      </x:c>
      <x:c r="B57" s="12"/>
      <x:c r="C57" s="22" t="s">
        <x:v>213</x:v>
      </x:c>
      <x:c r="D57" s="31" t="s">
        <x:v>234</x:v>
      </x:c>
      <x:c r="E57" s="22" t="s">
        <x:v>235</x:v>
      </x:c>
      <x:c r="F57" s="25" t="s">
        <x:v>26</x:v>
      </x:c>
      <x:c r="G57" s="12"/>
      <x:c r="H57" s="12"/>
      <x:c r="I57" s="12"/>
      <x:c r="J57" s="12"/>
      <x:c r="K57" s="80" t="s">
        <x:v>30</x:v>
      </x:c>
      <x:c r="L57" s="81" t="n">
        <x:v>0.8182</x:v>
      </x:c>
      <x:c r="M57" s="30" t="s">
        <x:v>43</x:v>
      </x:c>
      <x:c r="N57" s="31"/>
      <x:c r="O57" s="32" t="s">
        <x:v>26</x:v>
      </x:c>
      <x:c r="P57" s="33" t="n">
        <x:v>1</x:v>
      </x:c>
      <x:c r="Q57" s="34" t="s">
        <x:v>45</x:v>
      </x:c>
      <x:c r="R57" s="89" t="s">
        <x:v>236</x:v>
      </x:c>
      <x:c r="S57" s="12"/>
      <x:c r="T57" s="36" t="s">
        <x:v>237</x:v>
      </x:c>
      <x:c r="U57" s="12"/>
    </x:row>
    <x:row r="58" s="13" customFormat="1" ht="41.25" hidden="0" customHeight="1">
      <x:c r="A58" s="56" t="n">
        <x:v>53</x:v>
      </x:c>
      <x:c r="B58" s="76"/>
      <x:c r="C58" s="56" t="s">
        <x:v>213</x:v>
      </x:c>
      <x:c r="D58" s="58" t="s">
        <x:v>238</x:v>
      </x:c>
      <x:c r="E58" s="56" t="s">
        <x:v>222</x:v>
      </x:c>
      <x:c r="F58" s="56" t="s">
        <x:v>26</x:v>
      </x:c>
      <x:c r="G58" s="76"/>
      <x:c r="H58" s="76"/>
      <x:c r="I58" s="76"/>
      <x:c r="J58" s="76"/>
      <x:c r="K58" s="56" t="s">
        <x:v>30</x:v>
      </x:c>
      <x:c r="L58" s="78" t="n">
        <x:v>0.8182</x:v>
      </x:c>
      <x:c r="M58" s="61" t="s">
        <x:v>62</x:v>
      </x:c>
      <x:c r="N58" s="58"/>
      <x:c r="O58" s="74" t="s">
        <x:v>26</x:v>
      </x:c>
      <x:c r="P58" s="75" t="n">
        <x:v>1</x:v>
      </x:c>
      <x:c r="Q58" s="56" t="s">
        <x:v>33</x:v>
      </x:c>
      <x:c r="R58" s="90" t="s">
        <x:v>239</x:v>
      </x:c>
      <x:c r="S58" s="65"/>
      <x:c r="T58" s="65" t="s">
        <x:v>240</x:v>
      </x:c>
      <x:c r="U58" s="76"/>
    </x:row>
    <x:row r="59" s="13" customFormat="1" ht="41.25" hidden="0" customHeight="1">
      <x:c r="A59" s="56" t="n">
        <x:v>54</x:v>
      </x:c>
      <x:c r="B59" s="76"/>
      <x:c r="C59" s="56" t="s">
        <x:v>213</x:v>
      </x:c>
      <x:c r="D59" s="58" t="s">
        <x:v>241</x:v>
      </x:c>
      <x:c r="E59" s="56" t="s">
        <x:v>222</x:v>
      </x:c>
      <x:c r="F59" s="56" t="s">
        <x:v>26</x:v>
      </x:c>
      <x:c r="G59" s="76"/>
      <x:c r="H59" s="76"/>
      <x:c r="I59" s="76"/>
      <x:c r="J59" s="76"/>
      <x:c r="K59" s="56" t="s">
        <x:v>30</x:v>
      </x:c>
      <x:c r="L59" s="78" t="n">
        <x:v>0.8182</x:v>
      </x:c>
      <x:c r="M59" s="61" t="s">
        <x:v>62</x:v>
      </x:c>
      <x:c r="N59" s="58"/>
      <x:c r="O59" s="74" t="s">
        <x:v>26</x:v>
      </x:c>
      <x:c r="P59" s="75" t="n">
        <x:v>1</x:v>
      </x:c>
      <x:c r="Q59" s="56" t="s">
        <x:v>33</x:v>
      </x:c>
      <x:c r="R59" s="90" t="s">
        <x:v>242</x:v>
      </x:c>
      <x:c r="S59" s="76"/>
      <x:c r="T59" s="65" t="s">
        <x:v>240</x:v>
      </x:c>
      <x:c r="U59" s="76"/>
    </x:row>
    <x:row r="60" s="13" customFormat="1" ht="69" hidden="0" customHeight="1">
      <x:c r="A60" s="56" t="n">
        <x:v>55</x:v>
      </x:c>
      <x:c r="B60" s="76"/>
      <x:c r="C60" s="56" t="s">
        <x:v>213</x:v>
      </x:c>
      <x:c r="D60" s="58" t="s">
        <x:v>243</x:v>
      </x:c>
      <x:c r="E60" s="56" t="s">
        <x:v>222</x:v>
      </x:c>
      <x:c r="F60" s="56" t="s">
        <x:v>26</x:v>
      </x:c>
      <x:c r="G60" s="76"/>
      <x:c r="H60" s="76"/>
      <x:c r="I60" s="76"/>
      <x:c r="J60" s="76"/>
      <x:c r="K60" s="56" t="s">
        <x:v>30</x:v>
      </x:c>
      <x:c r="L60" s="78" t="n">
        <x:v>0.7273</x:v>
      </x:c>
      <x:c r="M60" s="61" t="s">
        <x:v>43</x:v>
      </x:c>
      <x:c r="N60" s="58"/>
      <x:c r="O60" s="74" t="s">
        <x:v>26</x:v>
      </x:c>
      <x:c r="P60" s="75" t="n">
        <x:v>1</x:v>
      </x:c>
      <x:c r="Q60" s="56" t="s">
        <x:v>33</x:v>
      </x:c>
      <x:c r="R60" s="90" t="s">
        <x:v>242</x:v>
      </x:c>
      <x:c r="S60" s="65" t="s">
        <x:v>244</x:v>
      </x:c>
      <x:c r="T60" s="65" t="s">
        <x:v>240</x:v>
      </x:c>
      <x:c r="U60" s="76"/>
    </x:row>
    <x:row r="61" s="13" customFormat="1" ht="151.5" hidden="0" customHeight="1">
      <x:c r="A61" s="22" t="n">
        <x:v>56</x:v>
      </x:c>
      <x:c r="B61" s="12"/>
      <x:c r="C61" s="22" t="s">
        <x:v>213</x:v>
      </x:c>
      <x:c r="D61" s="31" t="s">
        <x:v>245</x:v>
      </x:c>
      <x:c r="E61" s="22" t="s">
        <x:v>246</x:v>
      </x:c>
      <x:c r="F61" s="25" t="s">
        <x:v>26</x:v>
      </x:c>
      <x:c r="G61" s="12"/>
      <x:c r="H61" s="12"/>
      <x:c r="I61" s="12"/>
      <x:c r="J61" s="12"/>
      <x:c r="K61" s="80" t="s">
        <x:v>30</x:v>
      </x:c>
      <x:c r="L61" s="81" t="n">
        <x:v>0.6364</x:v>
      </x:c>
      <x:c r="M61" s="30" t="s">
        <x:v>43</x:v>
      </x:c>
      <x:c r="N61" s="31"/>
      <x:c r="O61" s="32" t="s">
        <x:v>26</x:v>
      </x:c>
      <x:c r="P61" s="33" t="n">
        <x:v>1</x:v>
      </x:c>
      <x:c r="Q61" s="34" t="s">
        <x:v>45</x:v>
      </x:c>
      <x:c r="R61" s="41" t="s">
        <x:v>247</x:v>
      </x:c>
      <x:c r="S61" s="36" t="s">
        <x:v>248</x:v>
      </x:c>
      <x:c r="T61" s="36" t="s">
        <x:v>249</x:v>
      </x:c>
      <x:c r="U61" s="12"/>
    </x:row>
    <x:row r="62" s="13" customFormat="1" ht="69" hidden="0" customHeight="1">
      <x:c r="A62" s="22" t="n">
        <x:v>57</x:v>
      </x:c>
      <x:c r="B62" s="12"/>
      <x:c r="C62" s="22" t="s">
        <x:v>213</x:v>
      </x:c>
      <x:c r="D62" s="31" t="s">
        <x:v>250</x:v>
      </x:c>
      <x:c r="E62" s="22" t="s">
        <x:v>251</x:v>
      </x:c>
      <x:c r="F62" s="25" t="s">
        <x:v>26</x:v>
      </x:c>
      <x:c r="G62" s="12"/>
      <x:c r="H62" s="12"/>
      <x:c r="I62" s="12"/>
      <x:c r="J62" s="12"/>
      <x:c r="K62" s="80" t="s">
        <x:v>30</x:v>
      </x:c>
      <x:c r="L62" s="81" t="n">
        <x:v>0.7273</x:v>
      </x:c>
      <x:c r="M62" s="30" t="s">
        <x:v>43</x:v>
      </x:c>
      <x:c r="N62" s="31"/>
      <x:c r="O62" s="32" t="s">
        <x:v>26</x:v>
      </x:c>
      <x:c r="P62" s="33" t="n">
        <x:v>1</x:v>
      </x:c>
      <x:c r="Q62" s="34" t="s">
        <x:v>45</x:v>
      </x:c>
      <x:c r="R62" s="41" t="s">
        <x:v>252</x:v>
      </x:c>
      <x:c r="S62" s="36"/>
      <x:c r="T62" s="36"/>
      <x:c r="U62" s="12"/>
    </x:row>
    <x:row r="63" s="13" customFormat="1" ht="54.75" hidden="0" customHeight="1">
      <x:c r="A63" s="56" t="n">
        <x:v>58</x:v>
      </x:c>
      <x:c r="B63" s="76"/>
      <x:c r="C63" s="56" t="s">
        <x:v>213</x:v>
      </x:c>
      <x:c r="D63" s="58" t="s">
        <x:v>253</x:v>
      </x:c>
      <x:c r="E63" s="56" t="s">
        <x:v>222</x:v>
      </x:c>
      <x:c r="F63" s="56" t="s">
        <x:v>26</x:v>
      </x:c>
      <x:c r="G63" s="76"/>
      <x:c r="H63" s="76"/>
      <x:c r="I63" s="76"/>
      <x:c r="J63" s="76"/>
      <x:c r="K63" s="56" t="s">
        <x:v>30</x:v>
      </x:c>
      <x:c r="L63" s="78" t="n">
        <x:v>0.5455</x:v>
      </x:c>
      <x:c r="M63" s="61" t="s">
        <x:v>62</x:v>
      </x:c>
      <x:c r="N63" s="58"/>
      <x:c r="O63" s="69" t="s">
        <x:v>30</x:v>
      </x:c>
      <x:c r="P63" s="91" t="s">
        <x:v>254</x:v>
      </x:c>
      <x:c r="Q63" s="56" t="s">
        <x:v>33</x:v>
      </x:c>
      <x:c r="R63" s="57"/>
      <x:c r="S63" s="70" t="s">
        <x:v>255</x:v>
      </x:c>
      <x:c r="T63" s="65" t="s">
        <x:v>256</x:v>
      </x:c>
      <x:c r="U63" s="76"/>
    </x:row>
    <x:row r="64" s="13" customFormat="1" ht="41.25" hidden="0" customHeight="1">
      <x:c r="A64" s="56" t="n">
        <x:v>59</x:v>
      </x:c>
      <x:c r="B64" s="55"/>
      <x:c r="C64" s="56" t="s">
        <x:v>257</x:v>
      </x:c>
      <x:c r="D64" s="57" t="s">
        <x:v>258</x:v>
      </x:c>
      <x:c r="E64" s="56" t="s">
        <x:v>259</x:v>
      </x:c>
      <x:c r="F64" s="56" t="s">
        <x:v>26</x:v>
      </x:c>
      <x:c r="G64" s="57"/>
      <x:c r="H64" s="57"/>
      <x:c r="I64" s="57"/>
      <x:c r="J64" s="58"/>
      <x:c r="K64" s="59" t="s">
        <x:v>30</x:v>
      </x:c>
      <x:c r="L64" s="60" t="n">
        <x:v>0.625</x:v>
      </x:c>
      <x:c r="M64" s="61" t="s">
        <x:v>62</x:v>
      </x:c>
      <x:c r="N64" s="57"/>
      <x:c r="O64" s="92" t="s">
        <x:v>30</x:v>
      </x:c>
      <x:c r="P64" s="92" t="s">
        <x:v>260</x:v>
      </x:c>
      <x:c r="Q64" s="56" t="s">
        <x:v>45</x:v>
      </x:c>
      <x:c r="R64" s="68" t="s">
        <x:v>261</x:v>
      </x:c>
      <x:c r="S64" s="65" t="s">
        <x:v>262</x:v>
      </x:c>
      <x:c r="T64" s="65" t="s">
        <x:v>263</x:v>
      </x:c>
      <x:c r="U64" s="76"/>
    </x:row>
    <x:row r="65" s="13" customFormat="1" ht="123.75" hidden="0" customHeight="1">
      <x:c r="A65" s="56" t="n">
        <x:v>60</x:v>
      </x:c>
      <x:c r="B65" s="55"/>
      <x:c r="C65" s="56" t="s">
        <x:v>257</x:v>
      </x:c>
      <x:c r="D65" s="57" t="s">
        <x:v>264</x:v>
      </x:c>
      <x:c r="E65" s="56" t="s">
        <x:v>265</x:v>
      </x:c>
      <x:c r="F65" s="56" t="s">
        <x:v>26</x:v>
      </x:c>
      <x:c r="G65" s="57"/>
      <x:c r="H65" s="57"/>
      <x:c r="I65" s="57"/>
      <x:c r="J65" s="58"/>
      <x:c r="K65" s="59" t="s">
        <x:v>30</x:v>
      </x:c>
      <x:c r="L65" s="60" t="n">
        <x:v>0.875</x:v>
      </x:c>
      <x:c r="M65" s="61" t="s">
        <x:v>62</x:v>
      </x:c>
      <x:c r="N65" s="57"/>
      <x:c r="O65" s="69" t="s">
        <x:v>30</x:v>
      </x:c>
      <x:c r="P65" s="63" t="s">
        <x:v>266</x:v>
      </x:c>
      <x:c r="Q65" s="78" t="s">
        <x:v>45</x:v>
      </x:c>
      <x:c r="R65" s="68" t="s">
        <x:v>267</x:v>
      </x:c>
      <x:c r="S65" s="70" t="s">
        <x:v>268</x:v>
      </x:c>
      <x:c r="T65" s="65" t="s">
        <x:v>269</x:v>
      </x:c>
      <x:c r="U65" s="76"/>
    </x:row>
    <x:row r="66" s="13" customFormat="1" ht="41.25" hidden="0" customHeight="1">
      <x:c r="A66" s="56" t="n">
        <x:v>61</x:v>
      </x:c>
      <x:c r="B66" s="76"/>
      <x:c r="C66" s="56" t="s">
        <x:v>257</x:v>
      </x:c>
      <x:c r="D66" s="58" t="s">
        <x:v>270</x:v>
      </x:c>
      <x:c r="E66" s="56" t="s">
        <x:v>271</x:v>
      </x:c>
      <x:c r="F66" s="56" t="s">
        <x:v>26</x:v>
      </x:c>
      <x:c r="G66" s="76"/>
      <x:c r="H66" s="76"/>
      <x:c r="I66" s="76"/>
      <x:c r="J66" s="76"/>
      <x:c r="K66" s="56" t="s">
        <x:v>30</x:v>
      </x:c>
      <x:c r="L66" s="78" t="n">
        <x:v>0.5</x:v>
      </x:c>
      <x:c r="M66" s="61" t="s">
        <x:v>62</x:v>
      </x:c>
      <x:c r="N66" s="58"/>
      <x:c r="O66" s="69" t="s">
        <x:v>30</x:v>
      </x:c>
      <x:c r="P66" s="91" t="n">
        <x:v>0.5</x:v>
      </x:c>
      <x:c r="Q66" s="78" t="s">
        <x:v>45</x:v>
      </x:c>
      <x:c r="R66" s="68" t="s">
        <x:v>272</x:v>
      </x:c>
      <x:c r="S66" s="65"/>
      <x:c r="T66" s="65"/>
      <x:c r="U66" s="76"/>
    </x:row>
    <x:row r="67" s="13" customFormat="1" ht="96" hidden="0" customHeight="1">
      <x:c r="A67" s="56" t="n">
        <x:v>62</x:v>
      </x:c>
      <x:c r="B67" s="76"/>
      <x:c r="C67" s="56" t="s">
        <x:v>257</x:v>
      </x:c>
      <x:c r="D67" s="58" t="s">
        <x:v>273</x:v>
      </x:c>
      <x:c r="E67" s="56" t="s">
        <x:v>209</x:v>
      </x:c>
      <x:c r="F67" s="56" t="s">
        <x:v>26</x:v>
      </x:c>
      <x:c r="G67" s="76"/>
      <x:c r="H67" s="76"/>
      <x:c r="I67" s="76"/>
      <x:c r="J67" s="76"/>
      <x:c r="K67" s="56" t="s">
        <x:v>30</x:v>
      </x:c>
      <x:c r="L67" s="78" t="n">
        <x:v>0.875</x:v>
      </x:c>
      <x:c r="M67" s="61" t="s">
        <x:v>31</x:v>
      </x:c>
      <x:c r="N67" s="58"/>
      <x:c r="O67" s="74" t="s">
        <x:v>26</x:v>
      </x:c>
      <x:c r="P67" s="75" t="n">
        <x:v>1</x:v>
      </x:c>
      <x:c r="Q67" s="56" t="s">
        <x:v>33</x:v>
      </x:c>
      <x:c r="R67" s="90" t="s">
        <x:v>274</x:v>
      </x:c>
      <x:c r="S67" s="70" t="s">
        <x:v>275</x:v>
      </x:c>
      <x:c r="T67" s="70" t="s">
        <x:v>276</x:v>
      </x:c>
      <x:c r="U67" s="76"/>
    </x:row>
    <x:row r="68" s="13" customFormat="1" ht="27" hidden="0" customHeight="1">
      <x:c r="A68" s="39" t="n">
        <x:v>63</x:v>
      </x:c>
      <x:c r="B68" s="23" t="s">
        <x:v>22</x:v>
      </x:c>
      <x:c r="C68" s="22" t="s">
        <x:v>257</x:v>
      </x:c>
      <x:c r="D68" s="24" t="s">
        <x:v>277</x:v>
      </x:c>
      <x:c r="E68" s="22" t="s">
        <x:v>278</x:v>
      </x:c>
      <x:c r="F68" s="25" t="s">
        <x:v>26</x:v>
      </x:c>
      <x:c r="G68" s="24" t="s">
        <x:v>279</x:v>
      </x:c>
      <x:c r="H68" s="24"/>
      <x:c r="I68" s="24"/>
      <x:c r="J68" s="31" t="s">
        <x:v>280</x:v>
      </x:c>
      <x:c r="K68" s="28" t="s">
        <x:v>30</x:v>
      </x:c>
      <x:c r="L68" s="29" t="n">
        <x:v>0.7778</x:v>
      </x:c>
      <x:c r="M68" s="30" t="s">
        <x:v>43</x:v>
      </x:c>
      <x:c r="N68" s="31" t="s">
        <x:v>281</x:v>
      </x:c>
      <x:c r="O68" s="32" t="s">
        <x:v>26</x:v>
      </x:c>
      <x:c r="P68" s="33" t="n">
        <x:v>1</x:v>
      </x:c>
      <x:c r="Q68" s="34" t="s">
        <x:v>45</x:v>
      </x:c>
      <x:c r="R68" s="35" t="s">
        <x:v>282</x:v>
      </x:c>
      <x:c r="S68" s="36" t="s">
        <x:v>283</x:v>
      </x:c>
      <x:c r="T68" s="36" t="s">
        <x:v>284</x:v>
      </x:c>
      <x:c r="U68" s="12"/>
      <x:c r="V68" s="8"/>
    </x:row>
    <x:row r="69" s="13" customFormat="1" ht="82.5" hidden="0" customHeight="1">
      <x:c r="A69" s="54" t="n">
        <x:v>64</x:v>
      </x:c>
      <x:c r="B69" s="55" t="n">
        <x:v>46168</x:v>
      </x:c>
      <x:c r="C69" s="56" t="s">
        <x:v>257</x:v>
      </x:c>
      <x:c r="D69" s="57" t="s">
        <x:v>285</x:v>
      </x:c>
      <x:c r="E69" s="56" t="s">
        <x:v>286</x:v>
      </x:c>
      <x:c r="F69" s="56" t="s">
        <x:v>26</x:v>
      </x:c>
      <x:c r="G69" s="57" t="s">
        <x:v>287</x:v>
      </x:c>
      <x:c r="H69" s="57"/>
      <x:c r="I69" s="57"/>
      <x:c r="J69" s="58" t="s">
        <x:v>288</x:v>
      </x:c>
      <x:c r="K69" s="59" t="s">
        <x:v>30</x:v>
      </x:c>
      <x:c r="L69" s="60" t="n">
        <x:v>0.75</x:v>
      </x:c>
      <x:c r="M69" s="61" t="s">
        <x:v>31</x:v>
      </x:c>
      <x:c r="N69" s="68" t="s">
        <x:v>289</x:v>
      </x:c>
      <x:c r="O69" s="93" t="s">
        <x:v>30</x:v>
      </x:c>
      <x:c r="P69" s="63" t="n">
        <x:v>0.75</x:v>
      </x:c>
      <x:c r="Q69" s="56" t="s">
        <x:v>33</x:v>
      </x:c>
      <x:c r="R69" s="94" t="s">
        <x:v>290</x:v>
      </x:c>
      <x:c r="S69" s="65" t="s">
        <x:v>291</x:v>
      </x:c>
      <x:c r="T69" s="95" t="s">
        <x:v>289</x:v>
      </x:c>
      <x:c r="U69" s="76"/>
    </x:row>
    <x:row r="70" s="13" customFormat="1" ht="15" hidden="0" customHeight="1">
      <x:c r="A70" s="79" t="n">
        <x:v>65</x:v>
      </x:c>
      <x:c r="B70" s="12"/>
      <x:c r="C70" s="22" t="s">
        <x:v>257</x:v>
      </x:c>
      <x:c r="D70" s="12" t="s">
        <x:v>292</x:v>
      </x:c>
      <x:c r="E70" s="22" t="s">
        <x:v>293</x:v>
      </x:c>
      <x:c r="F70" s="25" t="s">
        <x:v>26</x:v>
      </x:c>
      <x:c r="G70" s="12"/>
      <x:c r="H70" s="12"/>
      <x:c r="I70" s="12"/>
      <x:c r="J70" s="12"/>
      <x:c r="K70" s="80" t="s">
        <x:v>30</x:v>
      </x:c>
      <x:c r="L70" s="81" t="n">
        <x:v>0.7778</x:v>
      </x:c>
      <x:c r="M70" s="31"/>
      <x:c r="N70" s="31"/>
      <x:c r="O70" s="32" t="s">
        <x:v>26</x:v>
      </x:c>
      <x:c r="P70" s="33" t="n">
        <x:v>1</x:v>
      </x:c>
      <x:c r="Q70" s="34" t="s">
        <x:v>45</x:v>
      </x:c>
      <x:c r="R70" s="82"/>
      <x:c r="S70" s="36"/>
      <x:c r="T70" s="36"/>
      <x:c r="U70" s="12"/>
    </x:row>
    <x:row r="71" s="13" customFormat="1" ht="15" hidden="0" customHeight="1">
      <x:c r="A71" s="79" t="n">
        <x:v>66</x:v>
      </x:c>
      <x:c r="B71" s="23"/>
      <x:c r="C71" s="22" t="s">
        <x:v>257</x:v>
      </x:c>
      <x:c r="D71" s="71" t="s">
        <x:v>294</x:v>
      </x:c>
      <x:c r="E71" s="22" t="s">
        <x:v>295</x:v>
      </x:c>
      <x:c r="F71" s="25" t="s">
        <x:v>26</x:v>
      </x:c>
      <x:c r="G71" s="24"/>
      <x:c r="H71" s="24"/>
      <x:c r="I71" s="24"/>
      <x:c r="J71" s="31"/>
      <x:c r="K71" s="28" t="s">
        <x:v>26</x:v>
      </x:c>
      <x:c r="L71" s="29" t="n">
        <x:v>1</x:v>
      </x:c>
      <x:c r="M71" s="22"/>
      <x:c r="N71" s="24"/>
      <x:c r="O71" s="32" t="s">
        <x:v>26</x:v>
      </x:c>
      <x:c r="P71" s="33" t="n">
        <x:v>1</x:v>
      </x:c>
      <x:c r="Q71" s="34" t="s">
        <x:v>45</x:v>
      </x:c>
      <x:c r="R71" s="82"/>
      <x:c r="S71" s="36"/>
      <x:c r="T71" s="36"/>
      <x:c r="U71" s="12"/>
    </x:row>
    <x:row r="72" s="13" customFormat="1" ht="15" hidden="0" customHeight="1">
      <x:c r="A72" s="79" t="n">
        <x:v>67</x:v>
      </x:c>
      <x:c r="B72" s="23"/>
      <x:c r="C72" s="22" t="s">
        <x:v>257</x:v>
      </x:c>
      <x:c r="D72" s="71" t="s">
        <x:v>296</x:v>
      </x:c>
      <x:c r="E72" s="22" t="s">
        <x:v>295</x:v>
      </x:c>
      <x:c r="F72" s="25" t="s">
        <x:v>26</x:v>
      </x:c>
      <x:c r="G72" s="24"/>
      <x:c r="H72" s="24"/>
      <x:c r="I72" s="24"/>
      <x:c r="J72" s="31"/>
      <x:c r="K72" s="28" t="s">
        <x:v>26</x:v>
      </x:c>
      <x:c r="L72" s="29" t="n">
        <x:v>1</x:v>
      </x:c>
      <x:c r="M72" s="22"/>
      <x:c r="N72" s="24"/>
      <x:c r="O72" s="32" t="s">
        <x:v>26</x:v>
      </x:c>
      <x:c r="P72" s="33" t="n">
        <x:v>1</x:v>
      </x:c>
      <x:c r="Q72" s="34" t="s">
        <x:v>45</x:v>
      </x:c>
      <x:c r="R72" s="82"/>
      <x:c r="S72" s="36"/>
      <x:c r="T72" s="36"/>
      <x:c r="U72" s="12"/>
    </x:row>
    <x:row r="73" s="13" customFormat="1" ht="20.25" hidden="0" customHeight="1">
      <x:c r="A73" s="56" t="n">
        <x:v>68</x:v>
      </x:c>
      <x:c r="B73" s="76"/>
      <x:c r="C73" s="56" t="s">
        <x:v>257</x:v>
      </x:c>
      <x:c r="D73" s="58" t="s">
        <x:v>297</x:v>
      </x:c>
      <x:c r="E73" s="56" t="s">
        <x:v>298</x:v>
      </x:c>
      <x:c r="F73" s="77" t="s">
        <x:v>186</x:v>
      </x:c>
      <x:c r="G73" s="76"/>
      <x:c r="H73" s="76"/>
      <x:c r="I73" s="76"/>
      <x:c r="J73" s="76"/>
      <x:c r="K73" s="56" t="s">
        <x:v>30</x:v>
      </x:c>
      <x:c r="L73" s="78" t="n">
        <x:v>0.625</x:v>
      </x:c>
      <x:c r="M73" s="61" t="s">
        <x:v>62</x:v>
      </x:c>
      <x:c r="N73" s="58"/>
      <x:c r="O73" s="69" t="s">
        <x:v>30</x:v>
      </x:c>
      <x:c r="P73" s="91" t="n">
        <x:v>0.75</x:v>
      </x:c>
      <x:c r="Q73" s="56" t="s">
        <x:v>33</x:v>
      </x:c>
      <x:c r="R73" s="64" t="s">
        <x:v>299</x:v>
      </x:c>
      <x:c r="S73" s="70" t="s">
        <x:v>300</x:v>
      </x:c>
      <x:c r="T73" s="65" t="s">
        <x:v>256</x:v>
      </x:c>
      <x:c r="U73" s="76"/>
    </x:row>
    <x:row r="74" s="13" customFormat="1" ht="27" hidden="0" customHeight="1">
      <x:c r="A74" s="56" t="n">
        <x:v>69</x:v>
      </x:c>
      <x:c r="B74" s="76"/>
      <x:c r="C74" s="56" t="s">
        <x:v>301</x:v>
      </x:c>
      <x:c r="D74" s="58" t="s">
        <x:v>302</x:v>
      </x:c>
      <x:c r="E74" s="56" t="s">
        <x:v>303</x:v>
      </x:c>
      <x:c r="F74" s="56" t="s">
        <x:v>26</x:v>
      </x:c>
      <x:c r="G74" s="76"/>
      <x:c r="H74" s="76"/>
      <x:c r="I74" s="76"/>
      <x:c r="J74" s="76"/>
      <x:c r="K74" s="56" t="s">
        <x:v>30</x:v>
      </x:c>
      <x:c r="L74" s="78" t="n">
        <x:v>0.4</x:v>
      </x:c>
      <x:c r="M74" s="61" t="s">
        <x:v>62</x:v>
      </x:c>
      <x:c r="N74" s="58"/>
      <x:c r="O74" s="69" t="s">
        <x:v>30</x:v>
      </x:c>
      <x:c r="P74" s="91" t="n">
        <x:v>0.3</x:v>
      </x:c>
      <x:c r="Q74" s="56" t="s">
        <x:v>33</x:v>
      </x:c>
      <x:c r="R74" s="90" t="s">
        <x:v>304</x:v>
      </x:c>
      <x:c r="S74" s="90" t="s">
        <x:v>305</x:v>
      </x:c>
      <x:c r="T74" s="65"/>
      <x:c r="U74" s="37" t="s">
        <x:v>26</x:v>
      </x:c>
    </x:row>
    <x:row r="75" s="13" customFormat="1" ht="27" hidden="0" customHeight="1">
      <x:c r="A75" s="56" t="n">
        <x:v>70</x:v>
      </x:c>
      <x:c r="B75" s="76"/>
      <x:c r="C75" s="56" t="s">
        <x:v>301</x:v>
      </x:c>
      <x:c r="D75" s="58" t="s">
        <x:v>306</x:v>
      </x:c>
      <x:c r="E75" s="56" t="s">
        <x:v>303</x:v>
      </x:c>
      <x:c r="F75" s="56" t="s">
        <x:v>26</x:v>
      </x:c>
      <x:c r="G75" s="76"/>
      <x:c r="H75" s="76"/>
      <x:c r="I75" s="76"/>
      <x:c r="J75" s="76"/>
      <x:c r="K75" s="56" t="s">
        <x:v>30</x:v>
      </x:c>
      <x:c r="L75" s="78" t="n">
        <x:v>0.5</x:v>
      </x:c>
      <x:c r="M75" s="61" t="s">
        <x:v>62</x:v>
      </x:c>
      <x:c r="N75" s="58"/>
      <x:c r="O75" s="69" t="s">
        <x:v>30</x:v>
      </x:c>
      <x:c r="P75" s="91" t="n">
        <x:v>0.4</x:v>
      </x:c>
      <x:c r="Q75" s="56" t="s">
        <x:v>33</x:v>
      </x:c>
      <x:c r="R75" s="90" t="s">
        <x:v>304</x:v>
      </x:c>
      <x:c r="S75" s="90" t="s">
        <x:v>305</x:v>
      </x:c>
      <x:c r="T75" s="65"/>
      <x:c r="U75" s="37" t="s">
        <x:v>26</x:v>
      </x:c>
    </x:row>
    <x:row r="76" s="13" customFormat="1" ht="15" hidden="0" customHeight="1">
      <x:c r="A76" s="34" t="n">
        <x:v>71</x:v>
      </x:c>
      <x:c r="B76" s="12"/>
      <x:c r="C76" s="22" t="s">
        <x:v>301</x:v>
      </x:c>
      <x:c r="D76" s="31" t="s">
        <x:v>307</x:v>
      </x:c>
      <x:c r="E76" s="22" t="s">
        <x:v>303</x:v>
      </x:c>
      <x:c r="F76" s="25" t="s">
        <x:v>26</x:v>
      </x:c>
      <x:c r="G76" s="12"/>
      <x:c r="H76" s="12"/>
      <x:c r="I76" s="12"/>
      <x:c r="J76" s="12"/>
      <x:c r="K76" s="80" t="s">
        <x:v>30</x:v>
      </x:c>
      <x:c r="L76" s="81" t="n">
        <x:v>0.5</x:v>
      </x:c>
      <x:c r="M76" s="31"/>
      <x:c r="N76" s="31"/>
      <x:c r="O76" s="32" t="s">
        <x:v>26</x:v>
      </x:c>
      <x:c r="P76" s="33" t="n">
        <x:v>1</x:v>
      </x:c>
      <x:c r="Q76" s="34" t="s">
        <x:v>45</x:v>
      </x:c>
      <x:c r="R76" s="96"/>
      <x:c r="S76" s="36"/>
      <x:c r="T76" s="12"/>
      <x:c r="U76" s="37" t="s">
        <x:v>26</x:v>
      </x:c>
    </x:row>
    <x:row r="77" s="13" customFormat="1" ht="15" hidden="0" customHeight="1">
      <x:c r="A77" s="22" t="n">
        <x:v>72</x:v>
      </x:c>
      <x:c r="B77" s="12"/>
      <x:c r="C77" s="22" t="s">
        <x:v>301</x:v>
      </x:c>
      <x:c r="D77" s="31" t="s">
        <x:v>308</x:v>
      </x:c>
      <x:c r="E77" s="22" t="s">
        <x:v>303</x:v>
      </x:c>
      <x:c r="F77" s="25" t="s">
        <x:v>26</x:v>
      </x:c>
      <x:c r="G77" s="12"/>
      <x:c r="H77" s="12"/>
      <x:c r="I77" s="12"/>
      <x:c r="J77" s="31"/>
      <x:c r="K77" s="80" t="s">
        <x:v>30</x:v>
      </x:c>
      <x:c r="L77" s="81" t="n">
        <x:v>0.5</x:v>
      </x:c>
      <x:c r="M77" s="31"/>
      <x:c r="N77" s="31"/>
      <x:c r="O77" s="97" t="s">
        <x:v>30</x:v>
      </x:c>
      <x:c r="P77" s="98" t="n">
        <x:v>0.6</x:v>
      </x:c>
      <x:c r="Q77" s="34" t="s">
        <x:v>45</x:v>
      </x:c>
      <x:c r="R77" s="41"/>
      <x:c r="S77" s="36"/>
      <x:c r="T77" s="36"/>
      <x:c r="U77" s="37" t="s">
        <x:v>26</x:v>
      </x:c>
    </x:row>
    <x:row r="78" s="13" customFormat="1" ht="15" hidden="0" customHeight="1">
      <x:c r="A78" s="79" t="n">
        <x:v>73</x:v>
      </x:c>
      <x:c r="B78" s="23"/>
      <x:c r="C78" s="22" t="s">
        <x:v>309</x:v>
      </x:c>
      <x:c r="D78" s="71" t="s">
        <x:v>310</x:v>
      </x:c>
      <x:c r="E78" s="22" t="s">
        <x:v>311</x:v>
      </x:c>
      <x:c r="F78" s="25" t="s">
        <x:v>26</x:v>
      </x:c>
      <x:c r="G78" s="24"/>
      <x:c r="H78" s="24"/>
      <x:c r="I78" s="24"/>
      <x:c r="J78" s="31"/>
      <x:c r="K78" s="28" t="s">
        <x:v>26</x:v>
      </x:c>
      <x:c r="L78" s="29" t="n">
        <x:v>1</x:v>
      </x:c>
      <x:c r="M78" s="22"/>
      <x:c r="N78" s="24"/>
      <x:c r="O78" s="32" t="s">
        <x:v>26</x:v>
      </x:c>
      <x:c r="P78" s="33" t="n">
        <x:v>1</x:v>
      </x:c>
      <x:c r="Q78" s="34" t="s">
        <x:v>45</x:v>
      </x:c>
      <x:c r="R78" s="82"/>
      <x:c r="S78" s="36"/>
      <x:c r="T78" s="36"/>
      <x:c r="U78" s="12"/>
    </x:row>
    <x:row r="79" s="13" customFormat="1" ht="27" hidden="0" customHeight="1">
      <x:c r="A79" s="56" t="n">
        <x:v>74</x:v>
      </x:c>
      <x:c r="B79" s="55"/>
      <x:c r="C79" s="56" t="s">
        <x:v>309</x:v>
      </x:c>
      <x:c r="D79" s="57" t="s">
        <x:v>312</x:v>
      </x:c>
      <x:c r="E79" s="56" t="s">
        <x:v>313</x:v>
      </x:c>
      <x:c r="F79" s="56" t="s">
        <x:v>26</x:v>
      </x:c>
      <x:c r="G79" s="57"/>
      <x:c r="H79" s="57"/>
      <x:c r="I79" s="57"/>
      <x:c r="J79" s="58"/>
      <x:c r="K79" s="59" t="s">
        <x:v>30</x:v>
      </x:c>
      <x:c r="L79" s="60" t="n">
        <x:v>0.5</x:v>
      </x:c>
      <x:c r="M79" s="61" t="s">
        <x:v>62</x:v>
      </x:c>
      <x:c r="N79" s="57"/>
      <x:c r="O79" s="99" t="s">
        <x:v>30</x:v>
      </x:c>
      <x:c r="P79" s="99" t="s">
        <x:v>314</x:v>
      </x:c>
      <x:c r="Q79" s="56" t="s">
        <x:v>45</x:v>
      </x:c>
      <x:c r="R79" s="68" t="s">
        <x:v>315</x:v>
      </x:c>
      <x:c r="S79" s="100" t="s">
        <x:v>316</x:v>
      </x:c>
      <x:c r="T79" s="100" t="s">
        <x:v>317</x:v>
      </x:c>
      <x:c r="U79" s="76"/>
    </x:row>
    <x:row r="80" ht="15" hidden="0" customHeight="1">
      <x:c r="A80" s="22" t="n">
        <x:v>75</x:v>
      </x:c>
      <x:c r="B80" s="23"/>
      <x:c r="C80" s="22" t="s">
        <x:v>309</x:v>
      </x:c>
      <x:c r="D80" s="24" t="s">
        <x:v>318</x:v>
      </x:c>
      <x:c r="E80" s="22" t="s">
        <x:v>319</x:v>
      </x:c>
      <x:c r="F80" s="25" t="s">
        <x:v>26</x:v>
      </x:c>
      <x:c r="G80" s="24"/>
      <x:c r="H80" s="24"/>
      <x:c r="I80" s="24"/>
      <x:c r="J80" s="31"/>
      <x:c r="K80" s="101" t="s">
        <x:v>30</x:v>
      </x:c>
      <x:c r="L80" s="101" t="s">
        <x:v>320</x:v>
      </x:c>
      <x:c r="M80" s="30" t="s">
        <x:v>43</x:v>
      </x:c>
      <x:c r="N80" s="24"/>
      <x:c r="O80" s="32" t="s">
        <x:v>26</x:v>
      </x:c>
      <x:c r="P80" s="33" t="n">
        <x:v>1</x:v>
      </x:c>
      <x:c r="Q80" s="34" t="s">
        <x:v>45</x:v>
      </x:c>
      <x:c r="R80" s="82"/>
      <x:c r="S80" s="36" t="s">
        <x:v>321</x:v>
      </x:c>
      <x:c r="T80" s="36" t="s">
        <x:v>322</x:v>
      </x:c>
      <x:c r="U80" s="12"/>
      <x:c r="V80" s="13"/>
    </x:row>
  </x:sheetData>
  <x:mergeCells>
    <x:mergeCell ref="A1:T1"/>
    <x:mergeCell ref="A16:A19"/>
    <x:mergeCell ref="B16:B19"/>
    <x:mergeCell ref="C16:C19"/>
    <x:mergeCell ref="D16:D19"/>
    <x:mergeCell ref="E16:E19"/>
    <x:mergeCell ref="F16:F19"/>
    <x:mergeCell ref="K16:K19"/>
    <x:mergeCell ref="L16:L19"/>
    <x:mergeCell ref="O16:O19"/>
    <x:mergeCell ref="P16:P19"/>
    <x:mergeCell ref="Q16:Q19"/>
    <x:mergeCell ref="R16:R17"/>
    <x:mergeCell ref="S16:S19"/>
    <x:mergeCell ref="T16:T19"/>
    <x:mergeCell ref="U16:U19"/>
    <x:mergeCell ref="R18:R19"/>
  </x:mergeCells>
  <x:dataValidations count="2">
    <x:dataValidation type="list" errorStyle="stop" operator="between" allowBlank="1" showDropDown="0" showInputMessage="1" showErrorMessage="1" sqref="C3:C16 C20:C199">
      <x:formula1>"NVL,Xây dựng,Máy Móc,Dịch vụ,Khác"</x:formula1>
      <x:formula2>0</x:formula2>
    </x:dataValidation>
    <x:dataValidation type="list" errorStyle="stop" operator="between" allowBlank="1" showDropDown="0" showInputMessage="1" showErrorMessage="1" sqref="M3:M33 M35:M39 M52:M80">
      <x:formula1>"Lỗi,Training,Update Rules"</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pane xSplit="4" ySplit="2" topLeftCell="E3" activePane="bottomRight" state="frozen"/>
    </x:sheetView>
  </x:sheetViews>
  <x:sheetFormatPr defaultColWidth="9.1484375" defaultRowHeight="15"/>
  <x:cols>
    <x:col min="1" max="1" width="7.420000076293945" style="1" hidden="0" customWidth="1"/>
    <x:col min="2" max="2" width="17.420000076293945" style="2" hidden="0" customWidth="1"/>
    <x:col min="3" max="3" width="18" style="1" hidden="0" customWidth="1"/>
    <x:col min="4" max="4" width="21.139999389648438" style="1" hidden="0" customWidth="1"/>
    <x:col min="5" max="5" width="18.420000076293945" style="1" hidden="0" customWidth="1"/>
    <x:col min="6" max="6" width="43" style="102" hidden="0" customWidth="1"/>
    <x:col min="7" max="7" width="20" style="103" hidden="0" customWidth="1"/>
    <x:col min="8" max="8" width="17" style="103" hidden="0" customWidth="1"/>
    <x:col min="9" max="9" width="41.56999969482422" style="104" hidden="0" customWidth="1"/>
    <x:col min="10" max="10" width="59.43000030517578" style="105" hidden="0" customWidth="1"/>
    <x:col min="11" max="11" width="24.860000610351562" style="4" hidden="0" customWidth="1"/>
    <x:col min="12" max="12" width="15" style="1" hidden="0" customWidth="1"/>
    <x:col min="13" max="13" width="72.56999969482422" style="7" hidden="0" customWidth="1"/>
    <x:col min="14" max="14" width="26.420000076293945" style="8" hidden="0" customWidth="1"/>
    <x:col min="15" max="15" width="26.420000076293945" style="6" hidden="0" customWidth="1"/>
    <x:col min="16" max="16" width="37.41999816894531" style="9" hidden="0" customWidth="1"/>
    <x:col min="17" max="17" width="71.41999816894531" style="9" hidden="0" customWidth="1"/>
    <x:col min="18" max="18" width="41.41999816894531" style="10" hidden="0" customWidth="1"/>
    <x:col min="19" max="16384" width="9.140000343322754" style="10" hidden="0" customWidth="0"/>
  </x:cols>
  <x:sheetData>
    <x:row r="1" s="13" customFormat="1" ht="43.5" hidden="0" customHeight="1">
      <x:c r="A1" s="11" t="s">
        <x:v>323</x:v>
      </x:c>
      <x:c r="B1" s="11"/>
      <x:c r="C1" s="11"/>
      <x:c r="D1" s="11"/>
      <x:c r="E1" s="11"/>
      <x:c r="F1" s="11"/>
      <x:c r="G1" s="11"/>
      <x:c r="H1" s="11"/>
      <x:c r="I1" s="11"/>
      <x:c r="J1" s="11"/>
      <x:c r="K1" s="11"/>
      <x:c r="L1" s="11"/>
      <x:c r="M1" s="11"/>
      <x:c r="N1" s="11"/>
      <x:c r="O1" s="11"/>
      <x:c r="P1" s="11"/>
      <x:c r="Q1" s="11"/>
      <x:c r="R1" s="11"/>
    </x:row>
    <x:row r="2" s="21" customFormat="1" ht="54.75" hidden="0" customHeight="1">
      <x:c r="A2" s="14" t="s">
        <x:v>1</x:v>
      </x:c>
      <x:c r="B2" s="15" t="s">
        <x:v>2</x:v>
      </x:c>
      <x:c r="C2" s="14" t="s">
        <x:v>3</x:v>
      </x:c>
      <x:c r="D2" s="14" t="s">
        <x:v>4</x:v>
      </x:c>
      <x:c r="E2" s="14" t="s">
        <x:v>5</x:v>
      </x:c>
      <x:c r="F2" s="14" t="s">
        <x:v>7</x:v>
      </x:c>
      <x:c r="G2" s="17" t="s">
        <x:v>324</x:v>
      </x:c>
      <x:c r="H2" s="17" t="s">
        <x:v>325</x:v>
      </x:c>
      <x:c r="I2" s="106" t="s">
        <x:v>326</x:v>
      </x:c>
      <x:c r="J2" s="107" t="s">
        <x:v>327</x:v>
      </x:c>
      <x:c r="K2" s="14" t="s">
        <x:v>10</x:v>
      </x:c>
      <x:c r="L2" s="19" t="s">
        <x:v>13</x:v>
      </x:c>
      <x:c r="M2" s="19" t="s">
        <x:v>328</x:v>
      </x:c>
      <x:c r="N2" s="19" t="s">
        <x:v>17</x:v>
      </x:c>
      <x:c r="O2" s="18" t="s">
        <x:v>18</x:v>
      </x:c>
      <x:c r="P2" s="18" t="s">
        <x:v>19</x:v>
      </x:c>
      <x:c r="Q2" s="18" t="s">
        <x:v>20</x:v>
      </x:c>
      <x:c r="R2" s="20" t="s">
        <x:v>21</x:v>
      </x:c>
    </x:row>
    <x:row r="3" s="13" customFormat="1" ht="15" hidden="0" customHeight="1">
      <x:c r="A3" s="34" t="n">
        <x:v>1</x:v>
      </x:c>
      <x:c r="B3" s="23" t="n">
        <x:v>46203</x:v>
      </x:c>
      <x:c r="C3" s="23" t="s">
        <x:v>23</x:v>
      </x:c>
      <x:c r="D3" s="22" t="s">
        <x:v>329</x:v>
      </x:c>
      <x:c r="E3" s="22" t="s">
        <x:v>330</x:v>
      </x:c>
      <x:c r="F3" s="51" t="s">
        <x:v>331</x:v>
      </x:c>
      <x:c r="G3" s="108" t="s">
        <x:v>30</x:v>
      </x:c>
      <x:c r="H3" s="109" t="n">
        <x:v>0.7778</x:v>
      </x:c>
      <x:c r="I3" s="110"/>
      <x:c r="J3" s="111"/>
      <x:c r="K3" s="112"/>
      <x:c r="L3" s="113"/>
      <x:c r="M3" s="51" t="s">
        <x:v>331</x:v>
      </x:c>
      <x:c r="N3" s="34"/>
      <x:c r="O3" s="114"/>
      <x:c r="P3" s="114"/>
      <x:c r="Q3" s="114"/>
      <x:c r="R3" s="37" t="s">
        <x:v>26</x:v>
      </x:c>
      <x:c r="S3" s="52"/>
    </x:row>
    <x:row r="4" s="13" customFormat="1" ht="192.75" hidden="0" customHeight="1">
      <x:c r="A4" s="34" t="n">
        <x:v>2</x:v>
      </x:c>
      <x:c r="B4" s="23" t="n">
        <x:v>46197</x:v>
      </x:c>
      <x:c r="C4" s="23" t="s">
        <x:v>23</x:v>
      </x:c>
      <x:c r="D4" s="22" t="s">
        <x:v>332</x:v>
      </x:c>
      <x:c r="E4" s="22" t="s">
        <x:v>333</x:v>
      </x:c>
      <x:c r="F4" s="51" t="s">
        <x:v>334</x:v>
      </x:c>
      <x:c r="G4" s="32" t="s">
        <x:v>26</x:v>
      </x:c>
      <x:c r="H4" s="33" t="n">
        <x:v>1</x:v>
      </x:c>
      <x:c r="I4" s="96" t="s">
        <x:v>335</x:v>
      </x:c>
      <x:c r="J4" s="41" t="s">
        <x:v>336</x:v>
      </x:c>
      <x:c r="K4" s="115"/>
      <x:c r="L4" s="113" t="s">
        <x:v>43</x:v>
      </x:c>
      <x:c r="M4" s="116" t="e">
        <x:f aca="0">&gt; đính kèm thừa phiếu thông tin vận đơn, ai đọc số vận đơn nữa nên dư Ra 1 trường
=&gt; thông tin tờ khai đã điền đúng số hóa đơn rồi, đã đọc đủ và đúng PO
- ngày hóa đơn và nhà cung cấp, ai chạy đã chính xác =&gt; vậy ai đã chạy lại sau đợt training tháng 5 =&gt; OK</x:f>
        <x:v>#NAME?</x:v>
      </x:c>
      <x:c r="N4" s="117" t="s">
        <x:v>45</x:v>
      </x:c>
      <x:c r="O4" s="118" t="s">
        <x:v>337</x:v>
      </x:c>
      <x:c r="P4" s="116"/>
      <x:c r="Q4" s="116"/>
      <x:c r="R4" s="37" t="s">
        <x:v>26</x:v>
      </x:c>
      <x:c r="S4" s="1"/>
    </x:row>
    <x:row r="5" s="13" customFormat="1" ht="15" hidden="0" customHeight="1">
      <x:c r="A5" s="34" t="n">
        <x:v>3</x:v>
      </x:c>
      <x:c r="B5" s="119" t="n">
        <x:v>46204</x:v>
      </x:c>
      <x:c r="C5" s="119" t="s">
        <x:v>23</x:v>
      </x:c>
      <x:c r="D5" s="34" t="s">
        <x:v>338</x:v>
      </x:c>
      <x:c r="E5" s="34" t="s">
        <x:v>339</x:v>
      </x:c>
      <x:c r="F5" s="51" t="s">
        <x:v>331</x:v>
      </x:c>
      <x:c r="G5" s="108" t="s">
        <x:v>30</x:v>
      </x:c>
      <x:c r="H5" s="109" t="n">
        <x:v>0.8889</x:v>
      </x:c>
      <x:c r="I5" s="110"/>
      <x:c r="J5" s="111"/>
      <x:c r="K5" s="112"/>
      <x:c r="L5" s="113"/>
      <x:c r="M5" s="51" t="s">
        <x:v>331</x:v>
      </x:c>
      <x:c r="N5" s="34"/>
      <x:c r="O5" s="114"/>
      <x:c r="P5" s="114"/>
      <x:c r="Q5" s="116"/>
      <x:c r="R5" s="37" t="s">
        <x:v>26</x:v>
      </x:c>
      <x:c r="S5" s="44"/>
    </x:row>
    <x:row r="6" s="13" customFormat="1" ht="75.75" hidden="0" customHeight="1">
      <x:c r="A6" s="56" t="n">
        <x:v>4</x:v>
      </x:c>
      <x:c r="B6" s="55" t="n">
        <x:v>46197</x:v>
      </x:c>
      <x:c r="C6" s="56" t="s">
        <x:v>23</x:v>
      </x:c>
      <x:c r="D6" s="56" t="s">
        <x:v>340</x:v>
      </x:c>
      <x:c r="E6" s="56" t="s">
        <x:v>341</x:v>
      </x:c>
      <x:c r="F6" s="120" t="s">
        <x:v>342</x:v>
      </x:c>
      <x:c r="G6" s="121" t="s">
        <x:v>30</x:v>
      </x:c>
      <x:c r="H6" s="122" t="n">
        <x:v>0.8889</x:v>
      </x:c>
      <x:c r="I6" s="123"/>
      <x:c r="J6" s="124"/>
      <x:c r="K6" s="58"/>
      <x:c r="L6" s="61" t="s">
        <x:v>62</x:v>
      </x:c>
      <x:c r="M6"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6" s="54" t="s">
        <x:v>33</x:v>
      </x:c>
      <x:c r="O6" s="125" t="s">
        <x:v>106</x:v>
      </x:c>
      <x:c r="P6" s="70"/>
      <x:c r="Q6" s="65"/>
      <x:c r="R6" s="76"/>
    </x:row>
    <x:row r="7" s="13" customFormat="1" ht="15" hidden="0" customHeight="1">
      <x:c r="A7" s="34" t="n">
        <x:v>5</x:v>
      </x:c>
      <x:c r="B7" s="23" t="n">
        <x:v>46204</x:v>
      </x:c>
      <x:c r="C7" s="22" t="s">
        <x:v>23</x:v>
      </x:c>
      <x:c r="D7" s="22" t="s">
        <x:v>343</x:v>
      </x:c>
      <x:c r="E7" s="22" t="s">
        <x:v>344</x:v>
      </x:c>
      <x:c r="F7" s="51" t="s">
        <x:v>331</x:v>
      </x:c>
      <x:c r="G7" s="108" t="s">
        <x:v>30</x:v>
      </x:c>
      <x:c r="H7" s="109" t="n">
        <x:v>0.8889</x:v>
      </x:c>
      <x:c r="I7" s="110"/>
      <x:c r="J7" s="111"/>
      <x:c r="K7" s="112"/>
      <x:c r="L7" s="113"/>
      <x:c r="M7" s="51" t="s">
        <x:v>331</x:v>
      </x:c>
      <x:c r="N7" s="34"/>
      <x:c r="O7" s="114"/>
      <x:c r="P7" s="114"/>
      <x:c r="Q7" s="114"/>
      <x:c r="R7" s="37" t="s">
        <x:v>26</x:v>
      </x:c>
      <x:c r="S7" s="1"/>
    </x:row>
    <x:row r="8" s="13" customFormat="1" ht="151.5" hidden="0" customHeight="1">
      <x:c r="A8" s="22" t="n">
        <x:v>6</x:v>
      </x:c>
      <x:c r="B8" s="23" t="n">
        <x:v>46203</x:v>
      </x:c>
      <x:c r="C8" s="22" t="s">
        <x:v>23</x:v>
      </x:c>
      <x:c r="D8" s="22" t="s">
        <x:v>345</x:v>
      </x:c>
      <x:c r="E8" s="22" t="s">
        <x:v>346</x:v>
      </x:c>
      <x:c r="F8" s="51" t="s">
        <x:v>347</x:v>
      </x:c>
      <x:c r="G8" s="108" t="s">
        <x:v>30</x:v>
      </x:c>
      <x:c r="H8" s="109" t="n">
        <x:v>0.8889</x:v>
      </x:c>
      <x:c r="I8" s="96" t="s">
        <x:v>348</x:v>
      </x:c>
      <x:c r="J8" s="126" t="s">
        <x:v>349</x:v>
      </x:c>
      <x:c r="K8" s="31"/>
      <x:c r="L8" s="30" t="s">
        <x:v>62</x:v>
      </x:c>
      <x:c r="M8" s="96" t="e">
        <x:f aca="0">&gt; các tên file mà ai báo là điều kiện giao hàng fca thailan SAI lệnh với điều kiện giao hàng có tồn tại là fca tokyo, tuy nhiên đã CHECK các file PO dùng để đối chiếu ( đọc phần dữ liệu trích xuất) thì thấy có nhiều file PO có fca tokyo  =&gt; ai đã đọc và đối chiếu đúng theo rules</x:f>
        <x:v>#NAME?</x:v>
      </x:c>
      <x:c r="N8" s="39" t="s">
        <x:v>33</x:v>
      </x:c>
      <x:c r="O8" s="127" t="s">
        <x:v>350</x:v>
      </x:c>
      <x:c r="P8" s="53"/>
      <x:c r="Q8" s="36"/>
      <x:c r="R8" s="128" t="s">
        <x:v>26</x:v>
      </x:c>
    </x:row>
    <x:row r="9" s="13" customFormat="1" ht="179.25" hidden="0" customHeight="1">
      <x:c r="A9" s="34" t="n">
        <x:v>7</x:v>
      </x:c>
      <x:c r="B9" s="23" t="n">
        <x:v>46203</x:v>
      </x:c>
      <x:c r="C9" s="23" t="s">
        <x:v>23</x:v>
      </x:c>
      <x:c r="D9" s="22" t="s">
        <x:v>351</x:v>
      </x:c>
      <x:c r="E9" s="22" t="s">
        <x:v>352</x:v>
      </x:c>
      <x:c r="F9" s="51" t="s">
        <x:v>353</x:v>
      </x:c>
      <x:c r="G9" s="108" t="s">
        <x:v>26</x:v>
      </x:c>
      <x:c r="H9" s="109" t="n">
        <x:v>1</x:v>
      </x:c>
      <x:c r="I9" s="96" t="s">
        <x:v>354</x:v>
      </x:c>
      <x:c r="J9" s="88" t="s">
        <x:v>355</x:v>
      </x:c>
      <x:c r="K9" s="115"/>
      <x:c r="L9" s="113" t="s">
        <x:v>43</x:v>
      </x:c>
      <x:c r="M9" s="129" t="e">
        <x:f aca="0">&gt; training thêm cho ai đọc dữ liệu chứng từ gộp giữa commercial invoice và pkl</x:f>
        <x:v>#NAME?</x:v>
      </x:c>
      <x:c r="N9" s="117" t="s">
        <x:v>45</x:v>
      </x:c>
      <x:c r="O9" s="116"/>
      <x:c r="P9" s="116"/>
      <x:c r="Q9" s="116"/>
      <x:c r="R9" s="37" t="s">
        <x:v>26</x:v>
      </x:c>
      <x:c r="S9" s="52"/>
    </x:row>
    <x:row r="10" s="13" customFormat="1" ht="96" hidden="0" customHeight="1">
      <x:c r="A10" s="34" t="n">
        <x:v>8</x:v>
      </x:c>
      <x:c r="B10" s="23" t="n">
        <x:v>46188</x:v>
      </x:c>
      <x:c r="C10" s="22" t="s">
        <x:v>23</x:v>
      </x:c>
      <x:c r="D10" s="22" t="s">
        <x:v>356</x:v>
      </x:c>
      <x:c r="E10" s="22" t="s">
        <x:v>357</x:v>
      </x:c>
      <x:c r="F10" s="51" t="s">
        <x:v>358</x:v>
      </x:c>
      <x:c r="G10" s="32" t="s">
        <x:v>26</x:v>
      </x:c>
      <x:c r="H10" s="33" t="n">
        <x:v>1</x:v>
      </x:c>
      <x:c r="I10" s="96" t="s">
        <x:v>359</x:v>
      </x:c>
      <x:c r="J10" s="130" t="s">
        <x:v>26</x:v>
      </x:c>
      <x:c r="K10" s="112"/>
      <x:c r="L10" s="113" t="s">
        <x:v>62</x:v>
      </x:c>
      <x:c r="M10" s="131" t="e">
        <x:f aca="0">&gt; đang đọc nhầm PL vào invoice vì trên PL có invoice/packing list và đặt tên file là iv_pl 
=&gt; tờ khai ai đã đọc đúng số hóa đơn</x:f>
        <x:v>#NAME?</x:v>
      </x:c>
      <x:c r="N10" s="117" t="s">
        <x:v>33</x:v>
      </x:c>
      <x:c r="O10" s="118" t="s">
        <x:v>337</x:v>
      </x:c>
      <x:c r="P10" s="114"/>
      <x:c r="Q10" s="114"/>
      <x:c r="R10" s="37" t="s">
        <x:v>26</x:v>
      </x:c>
      <x:c r="S10" s="1"/>
    </x:row>
    <x:row r="11" s="13" customFormat="1" ht="41.25" hidden="0" customHeight="1">
      <x:c r="A11" s="34" t="n">
        <x:v>9</x:v>
      </x:c>
      <x:c r="B11" s="23" t="n">
        <x:v>46188</x:v>
      </x:c>
      <x:c r="C11" s="22" t="s">
        <x:v>23</x:v>
      </x:c>
      <x:c r="D11" s="22" t="s">
        <x:v>360</x:v>
      </x:c>
      <x:c r="E11" s="22" t="s">
        <x:v>361</x:v>
      </x:c>
      <x:c r="F11" s="51" t="s">
        <x:v>362</x:v>
      </x:c>
      <x:c r="G11" s="32" t="s">
        <x:v>26</x:v>
      </x:c>
      <x:c r="H11" s="33" t="n">
        <x:v>1</x:v>
      </x:c>
      <x:c r="I11" s="110" t="s">
        <x:v>26</x:v>
      </x:c>
      <x:c r="J11" s="130" t="s">
        <x:v>26</x:v>
      </x:c>
      <x:c r="K11" s="112"/>
      <x:c r="L11" s="113" t="s">
        <x:v>43</x:v>
      </x:c>
      <x:c r="M11" s="131" t="e">
        <x:f aca="0">&gt; ai không cần phải CHECK đủ thiếu cho pkl
=&gt; ai đang đọc SAI số lượng trên pkl</x:f>
        <x:v>#NAME?</x:v>
      </x:c>
      <x:c r="N11" s="117" t="s">
        <x:v>45</x:v>
      </x:c>
      <x:c r="O11" s="118" t="s">
        <x:v>337</x:v>
      </x:c>
      <x:c r="P11" s="114"/>
      <x:c r="Q11" s="114"/>
      <x:c r="R11" s="37" t="s">
        <x:v>26</x:v>
      </x:c>
      <x:c r="S11" s="1"/>
    </x:row>
    <x:row r="12" s="13" customFormat="1" ht="46.5" hidden="0" customHeight="1">
      <x:c r="A12" s="34" t="n">
        <x:v>10</x:v>
      </x:c>
      <x:c r="B12" s="23"/>
      <x:c r="C12" s="23" t="s">
        <x:v>23</x:v>
      </x:c>
      <x:c r="D12" s="22" t="s">
        <x:v>363</x:v>
      </x:c>
      <x:c r="E12" s="22" t="s">
        <x:v>364</x:v>
      </x:c>
      <x:c r="F12" s="132" t="s">
        <x:v>365</x:v>
      </x:c>
      <x:c r="G12" s="32" t="s">
        <x:v>26</x:v>
      </x:c>
      <x:c r="H12" s="33" t="n">
        <x:v>1</x:v>
      </x:c>
      <x:c r="I12" s="110" t="s">
        <x:v>26</x:v>
      </x:c>
      <x:c r="J12" s="111" t="s">
        <x:v>26</x:v>
      </x:c>
      <x:c r="K12" s="115"/>
      <x:c r="L12" s="133" t="s">
        <x:v>366</x:v>
      </x:c>
      <x:c r="M12" s="134" t="s">
        <x:v>367</x:v>
      </x:c>
      <x:c r="N12" s="46"/>
      <x:c r="O12" s="134" t="s">
        <x:v>368</x:v>
      </x:c>
      <x:c r="P12" s="116"/>
      <x:c r="Q12" s="116"/>
      <x:c r="R12" s="37" t="s">
        <x:v>26</x:v>
      </x:c>
    </x:row>
    <x:row r="13" s="13" customFormat="1" ht="46.5" hidden="0" customHeight="1">
      <x:c r="A13" s="56" t="n">
        <x:v>11</x:v>
      </x:c>
      <x:c r="B13" s="55"/>
      <x:c r="C13" s="56" t="s">
        <x:v>23</x:v>
      </x:c>
      <x:c r="D13" s="56" t="s">
        <x:v>369</x:v>
      </x:c>
      <x:c r="E13" s="56" t="s">
        <x:v>370</x:v>
      </x:c>
      <x:c r="F13" s="135" t="s">
        <x:v>365</x:v>
      </x:c>
      <x:c r="G13" s="121" t="s">
        <x:v>26</x:v>
      </x:c>
      <x:c r="H13" s="122" t="n">
        <x:v>1</x:v>
      </x:c>
      <x:c r="I13" s="123" t="s">
        <x:v>26</x:v>
      </x:c>
      <x:c r="J13" s="124" t="s">
        <x:v>26</x:v>
      </x:c>
      <x:c r="K13" s="136"/>
      <x:c r="L13" s="133" t="s">
        <x:v>366</x:v>
      </x:c>
      <x:c r="M13" s="135" t="s">
        <x:v>367</x:v>
      </x:c>
      <x:c r="N13" s="54"/>
      <x:c r="O13" s="135" t="s">
        <x:v>371</x:v>
      </x:c>
      <x:c r="P13" s="66"/>
      <x:c r="Q13" s="66"/>
      <x:c r="R13" s="37" t="s">
        <x:v>26</x:v>
      </x:c>
    </x:row>
    <x:row r="14" s="13" customFormat="1" ht="207" hidden="0" customHeight="1">
      <x:c r="A14" s="34" t="n">
        <x:v>12</x:v>
      </x:c>
      <x:c r="B14" s="23" t="n">
        <x:v>46197</x:v>
      </x:c>
      <x:c r="C14" s="22" t="s">
        <x:v>23</x:v>
      </x:c>
      <x:c r="D14" s="34" t="s">
        <x:v>372</x:v>
      </x:c>
      <x:c r="E14" s="34" t="s">
        <x:v>373</x:v>
      </x:c>
      <x:c r="F14" s="51" t="s">
        <x:v>374</x:v>
      </x:c>
      <x:c r="G14" s="32" t="s">
        <x:v>26</x:v>
      </x:c>
      <x:c r="H14" s="33" t="n">
        <x:v>1</x:v>
      </x:c>
      <x:c r="I14" s="30" t="s">
        <x:v>26</x:v>
      </x:c>
      <x:c r="J14" s="130" t="s">
        <x:v>26</x:v>
      </x:c>
      <x:c r="K14" s="31"/>
      <x:c r="L14" s="113" t="s">
        <x:v>43</x:v>
      </x:c>
      <x:c r="M14" s="131" t="e">
        <x:f aca="0">&gt; hiện tại hóa đơn có nhiều trang và có nhiều số tiền riêng lẻ, vì giới hạn token đầu vào nên ai chỉ đọc một phần dữ liệu bị chia cắt =&gt; sẽ có trường hợp ai đọc vào số tiền con ( không phải số tiền tổng cộng) =&gt; phần này đã xử lý, chạy lại được 100%
- tên nhà cung cấp ai đã đọc chính xác và thông tin PO cũng đã đầy đủ khi chạy lại sau đợt train tháng 5
==&gt; kết quả ai chạy lại OK</x:f>
        <x:v>#NAME?</x:v>
      </x:c>
      <x:c r="N14" s="117" t="s">
        <x:v>45</x:v>
      </x:c>
      <x:c r="O14" s="118" t="s">
        <x:v>337</x:v>
      </x:c>
      <x:c r="P14" s="114"/>
      <x:c r="Q14" s="114"/>
      <x:c r="R14" s="37" t="s">
        <x:v>26</x:v>
      </x:c>
      <x:c r="S14" s="1"/>
    </x:row>
    <x:row r="15" s="13" customFormat="1" ht="69" hidden="0" customHeight="1">
      <x:c r="A15" s="34" t="n">
        <x:v>13</x:v>
      </x:c>
      <x:c r="B15" s="23" t="n">
        <x:v>46197</x:v>
      </x:c>
      <x:c r="C15" s="23" t="s">
        <x:v>23</x:v>
      </x:c>
      <x:c r="D15" s="22" t="s">
        <x:v>375</x:v>
      </x:c>
      <x:c r="E15" s="22" t="s">
        <x:v>376</x:v>
      </x:c>
      <x:c r="F15" s="51" t="s">
        <x:v>377</x:v>
      </x:c>
      <x:c r="G15" s="32" t="s">
        <x:v>26</x:v>
      </x:c>
      <x:c r="H15" s="33" t="n">
        <x:v>1</x:v>
      </x:c>
      <x:c r="I15" s="137" t="s">
        <x:v>378</x:v>
      </x:c>
      <x:c r="J15" s="87" t="s">
        <x:v>379</x:v>
      </x:c>
      <x:c r="K15" s="115"/>
      <x:c r="L15" s="113" t="s">
        <x:v>43</x:v>
      </x:c>
      <x:c r="M15" s="129" t="e">
        <x:f aca="0">&gt; OK ai trích xuất dữ liệu nhầm ở một chỗ duy nhất trên 32 file chứng từ =&gt; đọc nhầm số hóa đơn =&gt; lỗi ai trích xuất dữ liệu =&gt; tuy nhiên sau khi chạy lại của đợt train tháng 5 thì kết quả này đã chính xác =&gt; ai chạy OK</x:f>
        <x:v>#NAME?</x:v>
      </x:c>
      <x:c r="N15" s="117" t="s">
        <x:v>45</x:v>
      </x:c>
      <x:c r="O15" s="116"/>
      <x:c r="P15" s="116"/>
      <x:c r="Q15" s="116"/>
      <x:c r="R15" s="37" t="s">
        <x:v>26</x:v>
      </x:c>
      <x:c r="S15" s="52"/>
    </x:row>
    <x:row r="16" s="13" customFormat="1" ht="165" hidden="0" customHeight="1">
      <x:c r="A16" s="22" t="n">
        <x:v>14</x:v>
      </x:c>
      <x:c r="B16" s="23" t="n">
        <x:v>46197</x:v>
      </x:c>
      <x:c r="C16" s="23" t="s">
        <x:v>23</x:v>
      </x:c>
      <x:c r="D16" s="22" t="s">
        <x:v>380</x:v>
      </x:c>
      <x:c r="E16" s="22" t="s">
        <x:v>381</x:v>
      </x:c>
      <x:c r="F16" s="138" t="s">
        <x:v>382</x:v>
      </x:c>
      <x:c r="G16" s="32" t="s">
        <x:v>30</x:v>
      </x:c>
      <x:c r="H16" s="33" t="n">
        <x:v>0.8889</x:v>
      </x:c>
      <x:c r="I16" s="96" t="s">
        <x:v>383</x:v>
      </x:c>
      <x:c r="J16" s="88" t="s">
        <x:v>384</x:v>
      </x:c>
      <x:c r="K16" s="115"/>
      <x:c r="L16" s="30" t="s">
        <x:v>62</x:v>
      </x:c>
      <x:c r="M16" s="42" t="e">
        <x:f aca="0">&gt; lỗi logic ERP9 chưa đối chiếu file có dấu phẩy, nên file PO không được gửi cho ai đọc =&gt; asoft đang fix phần xử lý logic trên ERP9 cho lỗi này
- file invoice và PL có tiêu đề là commercial invoice and packing list nên ai đang hiểu đây vừa là commercial invoice vừa là packing list nên hiện tại đạng bị double dữ liệu này =&gt; áp dụng quy tắc mới với file gộp, chỉ đính kèm lên 1 lần và đặt tên theo nguyên tắc bắt đầu bằng iv_pl_...</x:f>
        <x:v>#NAME?</x:v>
      </x:c>
      <x:c r="N16" s="39" t="s">
        <x:v>33</x:v>
      </x:c>
      <x:c r="O16" s="127" t="s">
        <x:v>337</x:v>
      </x:c>
      <x:c r="P16" s="43"/>
      <x:c r="Q16" s="43"/>
      <x:c r="R16" s="128" t="s">
        <x:v>26</x:v>
      </x:c>
      <x:c r="S16" s="1"/>
    </x:row>
    <x:row r="17" s="13" customFormat="1" ht="110.25" hidden="0" customHeight="1">
      <x:c r="A17" s="22" t="n">
        <x:v>15</x:v>
      </x:c>
      <x:c r="B17" s="23" t="n">
        <x:v>46197</x:v>
      </x:c>
      <x:c r="C17" s="22" t="s">
        <x:v>23</x:v>
      </x:c>
      <x:c r="D17" s="22" t="s">
        <x:v>385</x:v>
      </x:c>
      <x:c r="E17" s="22" t="s">
        <x:v>381</x:v>
      </x:c>
      <x:c r="F17" s="51" t="s">
        <x:v>386</x:v>
      </x:c>
      <x:c r="G17" s="32" t="s">
        <x:v>26</x:v>
      </x:c>
      <x:c r="H17" s="33" t="n">
        <x:v>1</x:v>
      </x:c>
      <x:c r="I17" s="96" t="s">
        <x:v>387</x:v>
      </x:c>
      <x:c r="J17" s="88" t="s">
        <x:v>388</x:v>
      </x:c>
      <x:c r="K17" s="115"/>
      <x:c r="L17" s="30" t="s">
        <x:v>62</x:v>
      </x:c>
      <x:c r="M17" s="42" t="e">
        <x:f aca="0">&gt; lỗi logic ERP9 chưa đối chiếu file có dấu phẩy, nên file PO không được gửi cho ai đọc
- file invoice và PL đều có tiêu đề là commercial invoice and packing list nên ai đang hiểu đây vừa là commercial invoice vừa là packing list nên hiện tại bị nhầm dữ liệu PL là invoice. =&gt; áp dụng quy tắc mới với file gộp iv/PL, chỉ đính kèm lên 1 lần và đặt tên theo nguyên tắc bắt đầu bằng in_pl_...</x:f>
        <x:v>#NAME?</x:v>
      </x:c>
      <x:c r="N17" s="39" t="s">
        <x:v>33</x:v>
      </x:c>
      <x:c r="O17" s="127" t="s">
        <x:v>337</x:v>
      </x:c>
      <x:c r="P17" s="43"/>
      <x:c r="Q17" s="43"/>
      <x:c r="R17" s="128" t="s">
        <x:v>26</x:v>
      </x:c>
      <x:c r="S17" s="1"/>
    </x:row>
    <x:row r="18" s="13" customFormat="1" ht="15" hidden="0" customHeight="1">
      <x:c r="A18" s="34" t="n">
        <x:v>16</x:v>
      </x:c>
      <x:c r="B18" s="23" t="n">
        <x:v>46204</x:v>
      </x:c>
      <x:c r="C18" s="23" t="s">
        <x:v>23</x:v>
      </x:c>
      <x:c r="D18" s="22" t="s">
        <x:v>389</x:v>
      </x:c>
      <x:c r="E18" s="22" t="s">
        <x:v>344</x:v>
      </x:c>
      <x:c r="F18" s="51" t="s">
        <x:v>331</x:v>
      </x:c>
      <x:c r="G18" s="32" t="s">
        <x:v>26</x:v>
      </x:c>
      <x:c r="H18" s="33" t="n">
        <x:v>1</x:v>
      </x:c>
      <x:c r="I18" s="110"/>
      <x:c r="J18" s="111"/>
      <x:c r="K18" s="115"/>
      <x:c r="L18" s="113"/>
      <x:c r="M18" s="51" t="s">
        <x:v>331</x:v>
      </x:c>
      <x:c r="N18" s="46"/>
      <x:c r="O18" s="46"/>
      <x:c r="P18" s="46"/>
      <x:c r="Q18" s="116"/>
      <x:c r="R18" s="37" t="s">
        <x:v>26</x:v>
      </x:c>
      <x:c r="S18" s="1"/>
    </x:row>
    <x:row r="19" s="13" customFormat="1" ht="15" hidden="0" customHeight="1">
      <x:c r="A19" s="34" t="n">
        <x:v>17</x:v>
      </x:c>
      <x:c r="B19" s="23" t="n">
        <x:v>46203</x:v>
      </x:c>
      <x:c r="C19" s="23" t="s">
        <x:v>23</x:v>
      </x:c>
      <x:c r="D19" s="22" t="s">
        <x:v>390</x:v>
      </x:c>
      <x:c r="E19" s="22" t="s">
        <x:v>391</x:v>
      </x:c>
      <x:c r="F19" s="51" t="s">
        <x:v>331</x:v>
      </x:c>
      <x:c r="G19" s="32" t="s">
        <x:v>26</x:v>
      </x:c>
      <x:c r="H19" s="33" t="n">
        <x:v>1</x:v>
      </x:c>
      <x:c r="I19" s="110"/>
      <x:c r="J19" s="111"/>
      <x:c r="K19" s="139"/>
      <x:c r="L19" s="113"/>
      <x:c r="M19" s="51" t="s">
        <x:v>331</x:v>
      </x:c>
      <x:c r="N19" s="129"/>
      <x:c r="O19" s="114"/>
      <x:c r="P19" s="114"/>
      <x:c r="Q19" s="114"/>
      <x:c r="R19" s="37" t="s">
        <x:v>26</x:v>
      </x:c>
      <x:c r="S19" s="44"/>
    </x:row>
    <x:row r="20" s="13" customFormat="1" ht="15" hidden="0" customHeight="1">
      <x:c r="A20" s="34" t="n">
        <x:v>18</x:v>
      </x:c>
      <x:c r="B20" s="23" t="n">
        <x:v>46204</x:v>
      </x:c>
      <x:c r="C20" s="23" t="s">
        <x:v>23</x:v>
      </x:c>
      <x:c r="D20" s="22" t="s">
        <x:v>392</x:v>
      </x:c>
      <x:c r="E20" s="22" t="s">
        <x:v>344</x:v>
      </x:c>
      <x:c r="F20" s="51" t="s">
        <x:v>331</x:v>
      </x:c>
      <x:c r="G20" s="32" t="s">
        <x:v>26</x:v>
      </x:c>
      <x:c r="H20" s="33" t="n">
        <x:v>1</x:v>
      </x:c>
      <x:c r="I20" s="110"/>
      <x:c r="J20" s="111"/>
      <x:c r="K20" s="139"/>
      <x:c r="L20" s="113"/>
      <x:c r="M20" s="51" t="s">
        <x:v>331</x:v>
      </x:c>
      <x:c r="N20" s="129"/>
      <x:c r="O20" s="140"/>
      <x:c r="P20" s="140"/>
      <x:c r="Q20" s="140"/>
      <x:c r="R20" s="37" t="s">
        <x:v>26</x:v>
      </x:c>
      <x:c r="S20" s="1"/>
    </x:row>
    <x:row r="21" s="13" customFormat="1" ht="15" hidden="0" customHeight="1">
      <x:c r="A21" s="34" t="n">
        <x:v>19</x:v>
      </x:c>
      <x:c r="B21" s="23" t="n">
        <x:v>46203</x:v>
      </x:c>
      <x:c r="C21" s="23" t="s">
        <x:v>23</x:v>
      </x:c>
      <x:c r="D21" s="22" t="s">
        <x:v>393</x:v>
      </x:c>
      <x:c r="E21" s="22" t="s">
        <x:v>394</x:v>
      </x:c>
      <x:c r="F21" s="51" t="s">
        <x:v>331</x:v>
      </x:c>
      <x:c r="G21" s="32" t="s">
        <x:v>26</x:v>
      </x:c>
      <x:c r="H21" s="33" t="n">
        <x:v>1</x:v>
      </x:c>
      <x:c r="I21" s="110"/>
      <x:c r="J21" s="111"/>
      <x:c r="K21" s="139"/>
      <x:c r="L21" s="113"/>
      <x:c r="M21" s="51" t="s">
        <x:v>331</x:v>
      </x:c>
      <x:c r="N21" s="129"/>
      <x:c r="O21" s="140"/>
      <x:c r="P21" s="140"/>
      <x:c r="Q21" s="140"/>
      <x:c r="R21" s="37" t="s">
        <x:v>26</x:v>
      </x:c>
      <x:c r="S21" s="1"/>
    </x:row>
    <x:row r="22" s="13" customFormat="1" ht="15" hidden="0" customHeight="1">
      <x:c r="A22" s="34" t="n">
        <x:v>20</x:v>
      </x:c>
      <x:c r="B22" s="23" t="n">
        <x:v>46203</x:v>
      </x:c>
      <x:c r="C22" s="23" t="s">
        <x:v>23</x:v>
      </x:c>
      <x:c r="D22" s="22" t="s">
        <x:v>395</x:v>
      </x:c>
      <x:c r="E22" s="22" t="s">
        <x:v>396</x:v>
      </x:c>
      <x:c r="F22" s="51" t="s">
        <x:v>331</x:v>
      </x:c>
      <x:c r="G22" s="32" t="s">
        <x:v>26</x:v>
      </x:c>
      <x:c r="H22" s="33" t="n">
        <x:v>1</x:v>
      </x:c>
      <x:c r="I22" s="110"/>
      <x:c r="J22" s="111"/>
      <x:c r="K22" s="139"/>
      <x:c r="L22" s="113"/>
      <x:c r="M22" s="51" t="s">
        <x:v>331</x:v>
      </x:c>
      <x:c r="N22" s="129"/>
      <x:c r="O22" s="140"/>
      <x:c r="P22" s="140"/>
      <x:c r="Q22" s="140"/>
      <x:c r="R22" s="37" t="s">
        <x:v>26</x:v>
      </x:c>
      <x:c r="S22" s="1"/>
    </x:row>
    <x:row r="23" s="13" customFormat="1" ht="15" hidden="0" customHeight="1">
      <x:c r="A23" s="34" t="n">
        <x:v>21</x:v>
      </x:c>
      <x:c r="B23" s="23" t="n">
        <x:v>46203</x:v>
      </x:c>
      <x:c r="C23" s="23" t="s">
        <x:v>23</x:v>
      </x:c>
      <x:c r="D23" s="22" t="s">
        <x:v>397</x:v>
      </x:c>
      <x:c r="E23" s="22" t="s">
        <x:v>398</x:v>
      </x:c>
      <x:c r="F23" s="51" t="s">
        <x:v>331</x:v>
      </x:c>
      <x:c r="G23" s="32" t="s">
        <x:v>26</x:v>
      </x:c>
      <x:c r="H23" s="33" t="n">
        <x:v>1</x:v>
      </x:c>
      <x:c r="I23" s="110"/>
      <x:c r="J23" s="111"/>
      <x:c r="K23" s="139"/>
      <x:c r="L23" s="113"/>
      <x:c r="M23" s="51" t="s">
        <x:v>331</x:v>
      </x:c>
      <x:c r="N23" s="34"/>
      <x:c r="O23" s="140"/>
      <x:c r="P23" s="140"/>
      <x:c r="Q23" s="116"/>
      <x:c r="R23" s="37" t="s">
        <x:v>26</x:v>
      </x:c>
      <x:c r="S23" s="44"/>
    </x:row>
    <x:row r="24" s="13" customFormat="1" ht="15" hidden="0" customHeight="1">
      <x:c r="A24" s="56" t="n">
        <x:v>22</x:v>
      </x:c>
      <x:c r="B24" s="55" t="n">
        <x:v>46204</x:v>
      </x:c>
      <x:c r="C24" s="56" t="s">
        <x:v>23</x:v>
      </x:c>
      <x:c r="D24" s="56" t="s">
        <x:v>399</x:v>
      </x:c>
      <x:c r="E24" s="56" t="s">
        <x:v>400</x:v>
      </x:c>
      <x:c r="F24" s="120" t="s">
        <x:v>401</x:v>
      </x:c>
      <x:c r="G24" s="121" t="s">
        <x:v>30</x:v>
      </x:c>
      <x:c r="H24" s="122" t="n">
        <x:v>0.3333</x:v>
      </x:c>
      <x:c r="I24" s="123"/>
      <x:c r="J24" s="124"/>
      <x:c r="K24" s="58" t="s">
        <x:v>402</x:v>
      </x:c>
      <x:c r="L24" s="61"/>
      <x:c r="M24" s="68" t="e">
        <x:f aca="0">&gt; khách đính kèm thiếu chứng từ</x:f>
        <x:v>#NAME?</x:v>
      </x:c>
      <x:c r="N24" s="141" t="s">
        <x:v>33</x:v>
      </x:c>
      <x:c r="O24" s="142" t="s">
        <x:v>106</x:v>
      </x:c>
      <x:c r="P24" s="65"/>
      <x:c r="Q24" s="65"/>
      <x:c r="R24" s="76"/>
    </x:row>
    <x:row r="25" s="13" customFormat="1" ht="15" hidden="0" customHeight="1">
      <x:c r="A25" s="56" t="n">
        <x:v>23</x:v>
      </x:c>
      <x:c r="B25" s="55" t="n">
        <x:v>46204</x:v>
      </x:c>
      <x:c r="C25" s="56" t="s">
        <x:v>23</x:v>
      </x:c>
      <x:c r="D25" s="56" t="s">
        <x:v>403</x:v>
      </x:c>
      <x:c r="E25" s="56" t="s">
        <x:v>400</x:v>
      </x:c>
      <x:c r="F25" s="120" t="s">
        <x:v>401</x:v>
      </x:c>
      <x:c r="G25" s="121" t="s">
        <x:v>30</x:v>
      </x:c>
      <x:c r="H25" s="122" t="n">
        <x:v>0.3333</x:v>
      </x:c>
      <x:c r="I25" s="123"/>
      <x:c r="J25" s="124"/>
      <x:c r="K25" s="58" t="s">
        <x:v>402</x:v>
      </x:c>
      <x:c r="L25" s="61"/>
      <x:c r="M25" s="68" t="e">
        <x:f aca="0">&gt; khách đính kèm thiếu chứng từ</x:f>
        <x:v>#NAME?</x:v>
      </x:c>
      <x:c r="N25" s="141" t="s">
        <x:v>33</x:v>
      </x:c>
      <x:c r="O25" s="54" t="s">
        <x:v>106</x:v>
      </x:c>
      <x:c r="P25" s="65"/>
      <x:c r="Q25" s="65"/>
      <x:c r="R25" s="76"/>
    </x:row>
    <x:row r="26" s="13" customFormat="1" ht="41.25" hidden="0" customHeight="1">
      <x:c r="A26" s="34" t="n">
        <x:v>24</x:v>
      </x:c>
      <x:c r="B26" s="23" t="n">
        <x:v>46204</x:v>
      </x:c>
      <x:c r="C26" s="22" t="s">
        <x:v>23</x:v>
      </x:c>
      <x:c r="D26" s="34" t="s">
        <x:v>404</x:v>
      </x:c>
      <x:c r="E26" s="34" t="s">
        <x:v>192</x:v>
      </x:c>
      <x:c r="F26" s="51" t="s">
        <x:v>405</x:v>
      </x:c>
      <x:c r="G26" s="32" t="s">
        <x:v>26</x:v>
      </x:c>
      <x:c r="H26" s="33" t="n">
        <x:v>1</x:v>
      </x:c>
      <x:c r="I26" s="110" t="s">
        <x:v>26</x:v>
      </x:c>
      <x:c r="J26" s="130" t="s">
        <x:v>26</x:v>
      </x:c>
      <x:c r="K26" s="31"/>
      <x:c r="L26" s="113"/>
      <x:c r="M26" s="131" t="e">
        <x:f aca="0">&gt; sau khi chạy lại kết quả train tháng 5 thì kết quả đã chính xác</x:f>
        <x:v>#NAME?</x:v>
      </x:c>
      <x:c r="N26" s="117" t="s">
        <x:v>33</x:v>
      </x:c>
      <x:c r="O26" s="118" t="s">
        <x:v>337</x:v>
      </x:c>
      <x:c r="P26" s="140"/>
      <x:c r="Q26" s="140"/>
      <x:c r="R26" s="37" t="s">
        <x:v>26</x:v>
      </x:c>
    </x:row>
    <x:row r="27" s="13" customFormat="1" ht="82.5" hidden="0" customHeight="1">
      <x:c r="A27" s="34" t="n">
        <x:v>25</x:v>
      </x:c>
      <x:c r="B27" s="23" t="n">
        <x:v>46204</x:v>
      </x:c>
      <x:c r="C27" s="22" t="s">
        <x:v>23</x:v>
      </x:c>
      <x:c r="D27" s="34" t="s">
        <x:v>406</x:v>
      </x:c>
      <x:c r="E27" s="34" t="s">
        <x:v>407</x:v>
      </x:c>
      <x:c r="F27" s="143" t="s">
        <x:v>408</x:v>
      </x:c>
      <x:c r="G27" s="32" t="s">
        <x:v>26</x:v>
      </x:c>
      <x:c r="H27" s="33" t="n">
        <x:v>1</x:v>
      </x:c>
      <x:c r="I27" s="137" t="s">
        <x:v>409</x:v>
      </x:c>
      <x:c r="J27" s="87" t="s">
        <x:v>410</x:v>
      </x:c>
      <x:c r="K27" s="31"/>
      <x:c r="L27" s="113"/>
      <x:c r="M27" s="131" t="e">
        <x:f aca="0">&gt; sau khi chạy lại kết quả train tháng 5 thì kết quả đã chính xác</x:f>
        <x:v>#NAME?</x:v>
      </x:c>
      <x:c r="N27" s="117" t="s">
        <x:v>33</x:v>
      </x:c>
      <x:c r="O27" s="118" t="s">
        <x:v>337</x:v>
      </x:c>
      <x:c r="P27" s="114"/>
      <x:c r="Q27" s="114"/>
      <x:c r="R27" s="37" t="s">
        <x:v>26</x:v>
      </x:c>
    </x:row>
    <x:row r="28" s="13" customFormat="1" ht="15" hidden="0" customHeight="1">
      <x:c r="A28" s="56" t="n">
        <x:v>26</x:v>
      </x:c>
      <x:c r="B28" s="55" t="n">
        <x:v>46204</x:v>
      </x:c>
      <x:c r="C28" s="56" t="s">
        <x:v>23</x:v>
      </x:c>
      <x:c r="D28" s="56" t="s">
        <x:v>411</x:v>
      </x:c>
      <x:c r="E28" s="56" t="s">
        <x:v>412</x:v>
      </x:c>
      <x:c r="F28" s="120" t="s">
        <x:v>413</x:v>
      </x:c>
      <x:c r="G28" s="121" t="s">
        <x:v>30</x:v>
      </x:c>
      <x:c r="H28" s="122" t="n">
        <x:v>0.7778</x:v>
      </x:c>
      <x:c r="I28" s="123"/>
      <x:c r="J28" s="124"/>
      <x:c r="K28" s="58" t="s">
        <x:v>402</x:v>
      </x:c>
      <x:c r="L28" s="58"/>
      <x:c r="M28" s="68" t="e">
        <x:f aca="0">&gt; khách đính kèm thiếu tờ khai</x:f>
        <x:v>#NAME?</x:v>
      </x:c>
      <x:c r="N28" s="141" t="s">
        <x:v>33</x:v>
      </x:c>
      <x:c r="O28" s="142" t="s">
        <x:v>106</x:v>
      </x:c>
      <x:c r="P28" s="90"/>
      <x:c r="Q28" s="65"/>
      <x:c r="R28" s="76"/>
    </x:row>
    <x:row r="29" s="13" customFormat="1" ht="46.5" hidden="0" customHeight="1">
      <x:c r="A29" s="34" t="n">
        <x:v>27</x:v>
      </x:c>
      <x:c r="B29" s="119"/>
      <x:c r="C29" s="34" t="s">
        <x:v>23</x:v>
      </x:c>
      <x:c r="D29" s="34" t="s">
        <x:v>414</x:v>
      </x:c>
      <x:c r="E29" s="34" t="s">
        <x:v>415</x:v>
      </x:c>
      <x:c r="F29" s="132" t="s">
        <x:v>365</x:v>
      </x:c>
      <x:c r="G29" s="108" t="s">
        <x:v>26</x:v>
      </x:c>
      <x:c r="H29" s="109" t="n">
        <x:v>1</x:v>
      </x:c>
      <x:c r="I29" s="96" t="s">
        <x:v>416</x:v>
      </x:c>
      <x:c r="J29" s="88" t="s">
        <x:v>417</x:v>
      </x:c>
      <x:c r="K29" s="31"/>
      <x:c r="L29" s="133" t="s">
        <x:v>366</x:v>
      </x:c>
      <x:c r="M29" s="134" t="s">
        <x:v>367</x:v>
      </x:c>
      <x:c r="N29" s="34"/>
      <x:c r="O29" s="134" t="s">
        <x:v>418</x:v>
      </x:c>
      <x:c r="P29" s="137"/>
      <x:c r="Q29" s="114"/>
      <x:c r="R29" s="37" t="s">
        <x:v>26</x:v>
      </x:c>
    </x:row>
    <x:row r="30" s="13" customFormat="1" ht="15" hidden="0" customHeight="1">
      <x:c r="A30" s="34" t="n">
        <x:v>28</x:v>
      </x:c>
      <x:c r="B30" s="119" t="n">
        <x:v>46204</x:v>
      </x:c>
      <x:c r="C30" s="119" t="s">
        <x:v>23</x:v>
      </x:c>
      <x:c r="D30" s="34" t="s">
        <x:v>419</x:v>
      </x:c>
      <x:c r="E30" s="34" t="s">
        <x:v>420</x:v>
      </x:c>
      <x:c r="F30" s="51" t="s">
        <x:v>331</x:v>
      </x:c>
      <x:c r="G30" s="32" t="s">
        <x:v>26</x:v>
      </x:c>
      <x:c r="H30" s="33" t="n">
        <x:v>1</x:v>
      </x:c>
      <x:c r="I30" s="110"/>
      <x:c r="J30" s="111"/>
      <x:c r="K30" s="112"/>
      <x:c r="L30" s="113"/>
      <x:c r="M30" s="51" t="s">
        <x:v>331</x:v>
      </x:c>
      <x:c r="N30" s="34"/>
      <x:c r="O30" s="114"/>
      <x:c r="P30" s="114"/>
      <x:c r="Q30" s="140"/>
      <x:c r="R30" s="37" t="s">
        <x:v>26</x:v>
      </x:c>
      <x:c r="S30" s="44"/>
    </x:row>
    <x:row r="31" s="13" customFormat="1" ht="15" hidden="0" customHeight="1">
      <x:c r="A31" s="34" t="n">
        <x:v>29</x:v>
      </x:c>
      <x:c r="B31" s="23" t="n">
        <x:v>46204</x:v>
      </x:c>
      <x:c r="C31" s="23" t="s">
        <x:v>23</x:v>
      </x:c>
      <x:c r="D31" s="22" t="s">
        <x:v>421</x:v>
      </x:c>
      <x:c r="E31" s="22" t="s">
        <x:v>422</x:v>
      </x:c>
      <x:c r="F31" s="51" t="s">
        <x:v>331</x:v>
      </x:c>
      <x:c r="G31" s="32" t="s">
        <x:v>26</x:v>
      </x:c>
      <x:c r="H31" s="33" t="n">
        <x:v>1</x:v>
      </x:c>
      <x:c r="I31" s="110"/>
      <x:c r="J31" s="111"/>
      <x:c r="K31" s="112"/>
      <x:c r="L31" s="113"/>
      <x:c r="M31" s="51" t="s">
        <x:v>331</x:v>
      </x:c>
      <x:c r="N31" s="34"/>
      <x:c r="O31" s="114"/>
      <x:c r="P31" s="114"/>
      <x:c r="Q31" s="116"/>
      <x:c r="R31" s="37" t="s">
        <x:v>26</x:v>
      </x:c>
      <x:c r="S31" s="44"/>
    </x:row>
    <x:row r="32" s="13" customFormat="1" ht="15" hidden="0" customHeight="1">
      <x:c r="A32" s="56" t="n">
        <x:v>30</x:v>
      </x:c>
      <x:c r="B32" s="55" t="n">
        <x:v>46204</x:v>
      </x:c>
      <x:c r="C32" s="56" t="s">
        <x:v>23</x:v>
      </x:c>
      <x:c r="D32" s="56" t="s">
        <x:v>423</x:v>
      </x:c>
      <x:c r="E32" s="56" t="s">
        <x:v>400</x:v>
      </x:c>
      <x:c r="F32" s="120" t="s">
        <x:v>401</x:v>
      </x:c>
      <x:c r="G32" s="121" t="s">
        <x:v>30</x:v>
      </x:c>
      <x:c r="H32" s="122" t="n">
        <x:v>0.3333</x:v>
      </x:c>
      <x:c r="I32" s="123"/>
      <x:c r="J32" s="124"/>
      <x:c r="K32" s="58" t="s">
        <x:v>402</x:v>
      </x:c>
      <x:c r="L32" s="58"/>
      <x:c r="M32" s="68" t="e">
        <x:f aca="0">&gt; khách đính kèm thiếu chứng từ</x:f>
        <x:v>#NAME?</x:v>
      </x:c>
      <x:c r="N32" s="141" t="s">
        <x:v>33</x:v>
      </x:c>
      <x:c r="O32" s="142" t="s">
        <x:v>106</x:v>
      </x:c>
      <x:c r="P32" s="65"/>
      <x:c r="Q32" s="76"/>
      <x:c r="R32" s="76"/>
    </x:row>
    <x:row r="33" s="13" customFormat="1" ht="15" hidden="0" customHeight="1">
      <x:c r="A33" s="34" t="n">
        <x:v>31</x:v>
      </x:c>
      <x:c r="B33" s="23" t="n">
        <x:v>46203</x:v>
      </x:c>
      <x:c r="C33" s="23" t="s">
        <x:v>23</x:v>
      </x:c>
      <x:c r="D33" s="22" t="s">
        <x:v>424</x:v>
      </x:c>
      <x:c r="E33" s="22" t="s">
        <x:v>425</x:v>
      </x:c>
      <x:c r="F33" s="51" t="s">
        <x:v>331</x:v>
      </x:c>
      <x:c r="G33" s="108" t="s">
        <x:v>30</x:v>
      </x:c>
      <x:c r="H33" s="109" t="n">
        <x:v>0.7778</x:v>
      </x:c>
      <x:c r="I33" s="110"/>
      <x:c r="J33" s="111"/>
      <x:c r="K33" s="112"/>
      <x:c r="L33" s="113"/>
      <x:c r="M33" s="51" t="s">
        <x:v>331</x:v>
      </x:c>
      <x:c r="N33" s="34"/>
      <x:c r="O33" s="34"/>
      <x:c r="P33" s="34"/>
      <x:c r="Q33" s="114"/>
      <x:c r="R33" s="37" t="s">
        <x:v>26</x:v>
      </x:c>
      <x:c r="S33" s="44"/>
    </x:row>
    <x:row r="34" s="13" customFormat="1" ht="123.75" hidden="0" customHeight="1">
      <x:c r="A34" s="22" t="n">
        <x:v>32</x:v>
      </x:c>
      <x:c r="B34" s="23" t="n">
        <x:v>46203</x:v>
      </x:c>
      <x:c r="C34" s="22" t="s">
        <x:v>23</x:v>
      </x:c>
      <x:c r="D34" s="22" t="s">
        <x:v>426</x:v>
      </x:c>
      <x:c r="E34" s="22" t="s">
        <x:v>427</x:v>
      </x:c>
      <x:c r="F34" s="51" t="s">
        <x:v>428</x:v>
      </x:c>
      <x:c r="G34" s="108" t="s">
        <x:v>30</x:v>
      </x:c>
      <x:c r="H34" s="109" t="n">
        <x:v>0.7778</x:v>
      </x:c>
      <x:c r="I34" s="96" t="s">
        <x:v>429</x:v>
      </x:c>
      <x:c r="J34" s="88" t="s">
        <x:v>430</x:v>
      </x:c>
      <x:c r="K34" s="31"/>
      <x:c r="L34" s="31"/>
      <x:c r="M34" s="67" t="e">
        <x:f aca="0">&gt; ai đã chạy đúng, và phiếu này khách đang đính kèm dữ liệu SAI</x:f>
        <x:v>#NAME?</x:v>
      </x:c>
      <x:c r="N34" s="39" t="s">
        <x:v>33</x:v>
      </x:c>
      <x:c r="O34" s="127" t="s">
        <x:v>350</x:v>
      </x:c>
      <x:c r="P34" s="36"/>
      <x:c r="Q34" s="36"/>
      <x:c r="R34" s="128" t="s">
        <x:v>26</x:v>
      </x:c>
      <x:c r="S34" s="1"/>
    </x:row>
    <x:row r="35" s="13" customFormat="1" ht="109.5" hidden="0" customHeight="1">
      <x:c r="A35" s="34" t="n">
        <x:v>33</x:v>
      </x:c>
      <x:c r="B35" s="119"/>
      <x:c r="C35" s="34" t="s">
        <x:v>23</x:v>
      </x:c>
      <x:c r="D35" s="34" t="s">
        <x:v>431</x:v>
      </x:c>
      <x:c r="E35" s="34" t="s">
        <x:v>432</x:v>
      </x:c>
      <x:c r="F35" s="132" t="s">
        <x:v>433</x:v>
      </x:c>
      <x:c r="G35" s="108" t="s">
        <x:v>30</x:v>
      </x:c>
      <x:c r="H35" s="109" t="n">
        <x:v>0.7778</x:v>
      </x:c>
      <x:c r="I35" s="96" t="s">
        <x:v>434</x:v>
      </x:c>
      <x:c r="J35" s="88" t="s">
        <x:v>435</x:v>
      </x:c>
      <x:c r="K35" s="31"/>
      <x:c r="L35" s="144" t="s">
        <x:v>436</x:v>
      </x:c>
      <x:c r="M35" s="134" t="s">
        <x:v>437</x:v>
      </x:c>
      <x:c r="N35" s="34"/>
      <x:c r="O35" s="134" t="s">
        <x:v>438</x:v>
      </x:c>
      <x:c r="P35" s="140"/>
      <x:c r="Q35" s="114"/>
      <x:c r="R35" s="37" t="s">
        <x:v>26</x:v>
      </x:c>
    </x:row>
    <x:row r="36" s="13" customFormat="1" ht="27" hidden="0" customHeight="1">
      <x:c r="A36" s="34" t="n">
        <x:v>34</x:v>
      </x:c>
      <x:c r="B36" s="23" t="n">
        <x:v>46199</x:v>
      </x:c>
      <x:c r="C36" s="22" t="s">
        <x:v>23</x:v>
      </x:c>
      <x:c r="D36" s="22" t="s">
        <x:v>439</x:v>
      </x:c>
      <x:c r="E36" s="22" t="s">
        <x:v>440</x:v>
      </x:c>
      <x:c r="F36" s="51" t="s">
        <x:v>441</x:v>
      </x:c>
      <x:c r="G36" s="32" t="s">
        <x:v>26</x:v>
      </x:c>
      <x:c r="H36" s="33" t="n">
        <x:v>1</x:v>
      </x:c>
      <x:c r="I36" s="110" t="s">
        <x:v>26</x:v>
      </x:c>
      <x:c r="J36" s="130" t="s">
        <x:v>26</x:v>
      </x:c>
      <x:c r="K36" s="112"/>
      <x:c r="L36" s="113" t="s">
        <x:v>43</x:v>
      </x:c>
      <x:c r="M36" s="131" t="e">
        <x:f aca="0">&gt; sau khi chạy lại đối chiếu ai theo kết quả đã train tháng 5 thì đã OK, không còn bị SAI ngày thông quan nữa</x:f>
        <x:v>#NAME?</x:v>
      </x:c>
      <x:c r="N36" s="117" t="s">
        <x:v>45</x:v>
      </x:c>
      <x:c r="O36" s="118" t="s">
        <x:v>337</x:v>
      </x:c>
      <x:c r="P36" s="114"/>
      <x:c r="Q36" s="114"/>
      <x:c r="R36" s="37" t="s">
        <x:v>26</x:v>
      </x:c>
    </x:row>
    <x:row r="37" s="13" customFormat="1" ht="72.75" hidden="0" customHeight="1">
      <x:c r="A37" s="34" t="n">
        <x:v>35</x:v>
      </x:c>
      <x:c r="B37" s="23"/>
      <x:c r="C37" s="22" t="s">
        <x:v>23</x:v>
      </x:c>
      <x:c r="D37" s="34" t="s">
        <x:v>442</x:v>
      </x:c>
      <x:c r="E37" s="34" t="s">
        <x:v>407</x:v>
      </x:c>
      <x:c r="F37" s="132" t="s">
        <x:v>443</x:v>
      </x:c>
      <x:c r="G37" s="108" t="s">
        <x:v>30</x:v>
      </x:c>
      <x:c r="H37" s="109" t="n">
        <x:v>0.8889</x:v>
      </x:c>
      <x:c r="I37" s="96" t="s">
        <x:v>444</x:v>
      </x:c>
      <x:c r="J37" s="88" t="s">
        <x:v>445</x:v>
      </x:c>
      <x:c r="K37" s="145"/>
      <x:c r="L37" s="133" t="s">
        <x:v>446</x:v>
      </x:c>
      <x:c r="M37" s="134" t="s">
        <x:v>447</x:v>
      </x:c>
      <x:c r="N37" s="34"/>
      <x:c r="O37" s="134" t="s">
        <x:v>448</x:v>
      </x:c>
      <x:c r="P37" s="114"/>
      <x:c r="Q37" s="114"/>
      <x:c r="R37" s="37" t="s">
        <x:v>26</x:v>
      </x:c>
    </x:row>
    <x:row r="38" s="13" customFormat="1" ht="203.25" hidden="0" customHeight="1">
      <x:c r="A38" s="56" t="n">
        <x:v>36</x:v>
      </x:c>
      <x:c r="B38" s="55" t="n">
        <x:v>46197</x:v>
      </x:c>
      <x:c r="C38" s="56" t="s">
        <x:v>23</x:v>
      </x:c>
      <x:c r="D38" s="56" t="s">
        <x:v>449</x:v>
      </x:c>
      <x:c r="E38" s="56" t="s">
        <x:v>450</x:v>
      </x:c>
      <x:c r="F38" s="120" t="s">
        <x:v>451</x:v>
      </x:c>
      <x:c r="G38" s="121" t="s">
        <x:v>30</x:v>
      </x:c>
      <x:c r="H38" s="122" t="n">
        <x:v>0.8889</x:v>
      </x:c>
      <x:c r="I38" s="90" t="s">
        <x:v>452</x:v>
      </x:c>
      <x:c r="J38" s="94" t="s">
        <x:v>453</x:v>
      </x:c>
      <x:c r="K38" s="58"/>
      <x:c r="L38" s="61" t="s">
        <x:v>62</x:v>
      </x:c>
      <x:c r="M38"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38" s="54" t="s">
        <x:v>33</x:v>
      </x:c>
      <x:c r="O38" s="125" t="s">
        <x:v>106</x:v>
      </x:c>
      <x:c r="P38" s="146"/>
      <x:c r="Q38" s="146"/>
      <x:c r="R38" s="37" t="s">
        <x:v>26</x:v>
      </x:c>
    </x:row>
    <x:row r="39" s="13" customFormat="1" ht="165" hidden="0" customHeight="1">
      <x:c r="A39" s="34" t="n">
        <x:v>37</x:v>
      </x:c>
      <x:c r="B39" s="119" t="n">
        <x:v>46204</x:v>
      </x:c>
      <x:c r="C39" s="34" t="s">
        <x:v>23</x:v>
      </x:c>
      <x:c r="D39" s="147" t="s">
        <x:v>454</x:v>
      </x:c>
      <x:c r="E39" s="147" t="s">
        <x:v>455</x:v>
      </x:c>
      <x:c r="F39" s="51" t="s">
        <x:v>456</x:v>
      </x:c>
      <x:c r="G39" s="32" t="s">
        <x:v>30</x:v>
      </x:c>
      <x:c r="H39" s="33" t="n">
        <x:v>0.8889</x:v>
      </x:c>
      <x:c r="I39" s="110" t="s">
        <x:v>26</x:v>
      </x:c>
      <x:c r="J39" s="130" t="s">
        <x:v>26</x:v>
      </x:c>
      <x:c r="K39" s="31"/>
      <x:c r="L39" s="113" t="s">
        <x:v>43</x:v>
      </x:c>
      <x:c r="M39" s="35" t="e">
        <x:f aca="0">&gt; ai suy luận và đối chiếu còn SAI khi có nhiều hóa đơn, có nhiều tờ khai và các nhóm hóa đơn khác nhau =&gt; ai suy luận kém cần training thêm</x:f>
        <x:v>#NAME?</x:v>
      </x:c>
      <x:c r="N39" s="117" t="s">
        <x:v>45</x:v>
      </x:c>
      <x:c r="O39" s="148" t="s">
        <x:v>106</x:v>
      </x:c>
      <x:c r="P39" s="149"/>
      <x:c r="Q39" s="149"/>
      <x:c r="R39" s="37" t="s">
        <x:v>26</x:v>
      </x:c>
    </x:row>
    <x:row r="40" s="13" customFormat="1" ht="35.25" hidden="0" customHeight="1">
      <x:c r="A40" s="34" t="n">
        <x:v>38</x:v>
      </x:c>
      <x:c r="B40" s="23"/>
      <x:c r="C40" s="22" t="s">
        <x:v>23</x:v>
      </x:c>
      <x:c r="D40" s="34" t="s">
        <x:v>457</x:v>
      </x:c>
      <x:c r="E40" s="34" t="s">
        <x:v>455</x:v>
      </x:c>
      <x:c r="F40" s="132" t="s">
        <x:v>443</x:v>
      </x:c>
      <x:c r="G40" s="32" t="s">
        <x:v>30</x:v>
      </x:c>
      <x:c r="H40" s="33" t="n">
        <x:v>0.8889</x:v>
      </x:c>
      <x:c r="I40" s="96" t="s">
        <x:v>458</x:v>
      </x:c>
      <x:c r="J40" s="88" t="s">
        <x:v>410</x:v>
      </x:c>
      <x:c r="K40" s="145"/>
      <x:c r="L40" s="133" t="s">
        <x:v>446</x:v>
      </x:c>
      <x:c r="M40" s="134" t="s">
        <x:v>447</x:v>
      </x:c>
      <x:c r="N40" s="34"/>
      <x:c r="O40" s="134" t="s">
        <x:v>459</x:v>
      </x:c>
      <x:c r="P40" s="114"/>
      <x:c r="Q40" s="114"/>
      <x:c r="R40" s="37" t="s">
        <x:v>26</x:v>
      </x:c>
    </x:row>
    <x:row r="41" s="13" customFormat="1" ht="15" hidden="0" customHeight="1">
      <x:c r="A41" s="34" t="n">
        <x:v>39</x:v>
      </x:c>
      <x:c r="B41" s="23" t="n">
        <x:v>46204</x:v>
      </x:c>
      <x:c r="C41" s="22" t="s">
        <x:v>23</x:v>
      </x:c>
      <x:c r="D41" s="34" t="s">
        <x:v>460</x:v>
      </x:c>
      <x:c r="E41" s="34" t="s">
        <x:v>461</x:v>
      </x:c>
      <x:c r="F41" s="51" t="s">
        <x:v>331</x:v>
      </x:c>
      <x:c r="G41" s="32" t="s">
        <x:v>26</x:v>
      </x:c>
      <x:c r="H41" s="33" t="n">
        <x:v>1</x:v>
      </x:c>
      <x:c r="I41" s="110"/>
      <x:c r="J41" s="111"/>
      <x:c r="K41" s="145"/>
      <x:c r="L41" s="113"/>
      <x:c r="M41" s="51" t="s">
        <x:v>331</x:v>
      </x:c>
      <x:c r="N41" s="34"/>
      <x:c r="O41" s="143"/>
      <x:c r="P41" s="143"/>
      <x:c r="Q41" s="114"/>
      <x:c r="R41" s="37" t="s">
        <x:v>26</x:v>
      </x:c>
      <x:c r="S41" s="44"/>
    </x:row>
    <x:row r="42" s="13" customFormat="1" ht="15" hidden="0" customHeight="1">
      <x:c r="A42" s="34" t="n">
        <x:v>40</x:v>
      </x:c>
      <x:c r="B42" s="23" t="n">
        <x:v>46203</x:v>
      </x:c>
      <x:c r="C42" s="23" t="s">
        <x:v>23</x:v>
      </x:c>
      <x:c r="D42" s="34" t="s">
        <x:v>462</x:v>
      </x:c>
      <x:c r="E42" s="34" t="s">
        <x:v>463</x:v>
      </x:c>
      <x:c r="F42" s="51" t="s">
        <x:v>331</x:v>
      </x:c>
      <x:c r="G42" s="32" t="s">
        <x:v>26</x:v>
      </x:c>
      <x:c r="H42" s="33" t="n">
        <x:v>1</x:v>
      </x:c>
      <x:c r="I42" s="110"/>
      <x:c r="J42" s="111"/>
      <x:c r="K42" s="145"/>
      <x:c r="L42" s="113"/>
      <x:c r="M42" s="51" t="s">
        <x:v>331</x:v>
      </x:c>
      <x:c r="N42" s="34"/>
      <x:c r="O42" s="114"/>
      <x:c r="P42" s="114"/>
      <x:c r="Q42" s="114"/>
      <x:c r="R42" s="37" t="s">
        <x:v>26</x:v>
      </x:c>
      <x:c r="S42" s="52"/>
    </x:row>
    <x:row r="43" s="13" customFormat="1" ht="44.25" hidden="0" customHeight="1">
      <x:c r="A43" s="34" t="n">
        <x:v>41</x:v>
      </x:c>
      <x:c r="B43" s="119" t="n">
        <x:v>46197</x:v>
      </x:c>
      <x:c r="C43" s="119" t="s">
        <x:v>23</x:v>
      </x:c>
      <x:c r="D43" s="34" t="s">
        <x:v>464</x:v>
      </x:c>
      <x:c r="E43" s="34" t="s">
        <x:v>465</x:v>
      </x:c>
      <x:c r="F43" s="143" t="s">
        <x:v>466</x:v>
      </x:c>
      <x:c r="G43" s="147" t="s">
        <x:v>30</x:v>
      </x:c>
      <x:c r="H43" s="150" t="n">
        <x:v>0.6667</x:v>
      </x:c>
      <x:c r="I43" s="137" t="s">
        <x:v>467</x:v>
      </x:c>
      <x:c r="J43" s="130" t="s">
        <x:v>26</x:v>
      </x:c>
      <x:c r="K43" s="151"/>
      <x:c r="L43" s="113"/>
      <x:c r="M43" s="131" t="e">
        <x:f aca="0">&gt; cần CHECK lại và training cho ai nhận diện đủ số lượng chứng từ</x:f>
        <x:v>#NAME?</x:v>
      </x:c>
      <x:c r="N43" s="152" t="s">
        <x:v>33</x:v>
      </x:c>
      <x:c r="O43" s="34" t="s">
        <x:v>468</x:v>
      </x:c>
      <x:c r="P43" s="153"/>
      <x:c r="Q43" s="153"/>
      <x:c r="R43" s="37" t="s">
        <x:v>26</x:v>
      </x:c>
    </x:row>
    <x:row r="44" s="13" customFormat="1" ht="15" hidden="0" customHeight="1">
      <x:c r="A44" s="34" t="n">
        <x:v>42</x:v>
      </x:c>
      <x:c r="B44" s="23" t="n">
        <x:v>46203</x:v>
      </x:c>
      <x:c r="C44" s="23" t="s">
        <x:v>23</x:v>
      </x:c>
      <x:c r="D44" s="34" t="s">
        <x:v>469</x:v>
      </x:c>
      <x:c r="E44" s="34" t="s">
        <x:v>415</x:v>
      </x:c>
      <x:c r="F44" s="51" t="s">
        <x:v>331</x:v>
      </x:c>
      <x:c r="G44" s="108" t="s">
        <x:v>26</x:v>
      </x:c>
      <x:c r="H44" s="109" t="n">
        <x:v>1</x:v>
      </x:c>
      <x:c r="I44" s="110"/>
      <x:c r="J44" s="111"/>
      <x:c r="K44" s="145"/>
      <x:c r="L44" s="113"/>
      <x:c r="M44" s="51" t="s">
        <x:v>331</x:v>
      </x:c>
      <x:c r="N44" s="34"/>
      <x:c r="O44" s="114"/>
      <x:c r="P44" s="114"/>
      <x:c r="Q44" s="116"/>
      <x:c r="R44" s="37" t="s">
        <x:v>26</x:v>
      </x:c>
      <x:c r="S44" s="52"/>
    </x:row>
    <x:row r="45" s="13" customFormat="1" ht="35.25" hidden="0" customHeight="1">
      <x:c r="A45" s="34" t="n">
        <x:v>43</x:v>
      </x:c>
      <x:c r="B45" s="23"/>
      <x:c r="C45" s="22" t="s">
        <x:v>23</x:v>
      </x:c>
      <x:c r="D45" s="34" t="s">
        <x:v>470</x:v>
      </x:c>
      <x:c r="E45" s="34" t="s">
        <x:v>471</x:v>
      </x:c>
      <x:c r="F45" s="132" t="s">
        <x:v>443</x:v>
      </x:c>
      <x:c r="G45" s="108" t="s">
        <x:v>30</x:v>
      </x:c>
      <x:c r="H45" s="109" t="n">
        <x:v>0.8889</x:v>
      </x:c>
      <x:c r="I45" s="110"/>
      <x:c r="J45" s="111"/>
      <x:c r="K45" s="145"/>
      <x:c r="L45" s="133" t="s">
        <x:v>446</x:v>
      </x:c>
      <x:c r="M45" s="134" t="s">
        <x:v>447</x:v>
      </x:c>
      <x:c r="N45" s="34"/>
      <x:c r="O45" s="134" t="s">
        <x:v>472</x:v>
      </x:c>
      <x:c r="P45" s="114"/>
      <x:c r="Q45" s="114"/>
      <x:c r="R45" s="37" t="s">
        <x:v>26</x:v>
      </x:c>
    </x:row>
    <x:row r="46" s="13" customFormat="1" ht="46.5" hidden="0" customHeight="1">
      <x:c r="A46" s="56" t="n">
        <x:v>44</x:v>
      </x:c>
      <x:c r="B46" s="55"/>
      <x:c r="C46" s="56" t="s">
        <x:v>23</x:v>
      </x:c>
      <x:c r="D46" s="56" t="s">
        <x:v>473</x:v>
      </x:c>
      <x:c r="E46" s="56" t="s">
        <x:v>344</x:v>
      </x:c>
      <x:c r="F46" s="135" t="s">
        <x:v>365</x:v>
      </x:c>
      <x:c r="G46" s="32" t="s">
        <x:v>26</x:v>
      </x:c>
      <x:c r="H46" s="33" t="n">
        <x:v>1</x:v>
      </x:c>
      <x:c r="I46" s="123"/>
      <x:c r="J46" s="124"/>
      <x:c r="K46" s="154"/>
      <x:c r="L46" s="133" t="s">
        <x:v>366</x:v>
      </x:c>
      <x:c r="M46" s="135" t="s">
        <x:v>367</x:v>
      </x:c>
      <x:c r="N46" s="56"/>
      <x:c r="O46" s="135" t="s">
        <x:v>474</x:v>
      </x:c>
      <x:c r="P46" s="65"/>
      <x:c r="Q46" s="65"/>
      <x:c r="R46" s="76"/>
    </x:row>
    <x:row r="47" s="13" customFormat="1" ht="78.75" hidden="0" customHeight="1">
      <x:c r="A47" s="56" t="n">
        <x:v>45</x:v>
      </x:c>
      <x:c r="B47" s="55" t="n">
        <x:v>46204</x:v>
      </x:c>
      <x:c r="C47" s="56" t="s">
        <x:v>23</x:v>
      </x:c>
      <x:c r="D47" s="56" t="s">
        <x:v>475</x:v>
      </x:c>
      <x:c r="E47" s="56" t="s">
        <x:v>476</x:v>
      </x:c>
      <x:c r="F47" s="120" t="s">
        <x:v>477</x:v>
      </x:c>
      <x:c r="G47" s="121" t="s">
        <x:v>30</x:v>
      </x:c>
      <x:c r="H47" s="122" t="n">
        <x:v>0.6667</x:v>
      </x:c>
      <x:c r="I47" s="123"/>
      <x:c r="J47" s="124"/>
      <x:c r="K47" s="58" t="s">
        <x:v>478</x:v>
      </x:c>
      <x:c r="L47" s="61" t="s">
        <x:v>62</x:v>
      </x:c>
      <x:c r="M47" s="68" t="e">
        <x:f aca="0">&gt; lỗi logic ERP9 chưa đối chiếu file có ngoặc, nên file tờ khai, hóa đơn bản kê không được gửi cho ai đọc =&gt; asoft đang fix phần xử lý logic trên ERP9 cho lỗi này
=&gt; khách đính kèm thiếu chứng từ, SAI tên file</x:f>
        <x:v>#NAME?</x:v>
      </x:c>
      <x:c r="N47" s="54" t="s">
        <x:v>33</x:v>
      </x:c>
      <x:c r="O47" s="54" t="s">
        <x:v>106</x:v>
      </x:c>
      <x:c r="P47" s="65"/>
      <x:c r="Q47" s="65"/>
      <x:c r="R47" s="76"/>
    </x:row>
    <x:row r="48" s="13" customFormat="1" ht="46.5" hidden="0" customHeight="1">
      <x:c r="A48" s="34" t="n">
        <x:v>46</x:v>
      </x:c>
      <x:c r="B48" s="119"/>
      <x:c r="C48" s="34" t="s">
        <x:v>257</x:v>
      </x:c>
      <x:c r="D48" s="34" t="s">
        <x:v>479</x:v>
      </x:c>
      <x:c r="E48" s="34" t="s">
        <x:v>480</x:v>
      </x:c>
      <x:c r="F48" s="132" t="s">
        <x:v>365</x:v>
      </x:c>
      <x:c r="G48" s="147" t="s">
        <x:v>30</x:v>
      </x:c>
      <x:c r="H48" s="150" t="n">
        <x:v>0.75</x:v>
      </x:c>
      <x:c r="I48" s="30"/>
      <x:c r="J48" s="111"/>
      <x:c r="K48" s="31"/>
      <x:c r="L48" s="155" t="s">
        <x:v>481</x:v>
      </x:c>
      <x:c r="M48" s="134" t="s">
        <x:v>482</x:v>
      </x:c>
      <x:c r="N48" s="156"/>
      <x:c r="O48" s="134" t="s">
        <x:v>483</x:v>
      </x:c>
      <x:c r="P48" s="114"/>
      <x:c r="Q48" s="114"/>
      <x:c r="R48" s="37" t="s">
        <x:v>26</x:v>
      </x:c>
    </x:row>
    <x:row r="49" s="13" customFormat="1" ht="46.5" hidden="0" customHeight="1">
      <x:c r="A49" s="34" t="n">
        <x:v>47</x:v>
      </x:c>
      <x:c r="B49" s="119"/>
      <x:c r="C49" s="34" t="s">
        <x:v>257</x:v>
      </x:c>
      <x:c r="D49" s="34" t="s">
        <x:v>484</x:v>
      </x:c>
      <x:c r="E49" s="34" t="s">
        <x:v>259</x:v>
      </x:c>
      <x:c r="F49" s="132" t="s">
        <x:v>365</x:v>
      </x:c>
      <x:c r="G49" s="147" t="s">
        <x:v>30</x:v>
      </x:c>
      <x:c r="H49" s="150" t="n">
        <x:v>0.75</x:v>
      </x:c>
      <x:c r="I49" s="30"/>
      <x:c r="J49" s="111"/>
      <x:c r="K49" s="31"/>
      <x:c r="L49" s="155" t="s">
        <x:v>481</x:v>
      </x:c>
      <x:c r="M49" s="134" t="s">
        <x:v>482</x:v>
      </x:c>
      <x:c r="N49" s="157"/>
      <x:c r="O49" s="134" t="s">
        <x:v>485</x:v>
      </x:c>
      <x:c r="P49" s="149"/>
      <x:c r="Q49" s="149"/>
      <x:c r="R49" s="37" t="s">
        <x:v>26</x:v>
      </x:c>
    </x:row>
    <x:row r="50" s="13" customFormat="1" ht="220.5" hidden="0" customHeight="1">
      <x:c r="A50" s="34" t="n">
        <x:v>48</x:v>
      </x:c>
      <x:c r="B50" s="23" t="n">
        <x:v>46203</x:v>
      </x:c>
      <x:c r="C50" s="23" t="s">
        <x:v>257</x:v>
      </x:c>
      <x:c r="D50" s="34" t="s">
        <x:v>486</x:v>
      </x:c>
      <x:c r="E50" s="34" t="s">
        <x:v>487</x:v>
      </x:c>
      <x:c r="F50" s="51" t="s">
        <x:v>488</x:v>
      </x:c>
      <x:c r="G50" s="32" t="s">
        <x:v>30</x:v>
      </x:c>
      <x:c r="H50" s="33" t="n">
        <x:v>0.75</x:v>
      </x:c>
      <x:c r="I50" s="30"/>
      <x:c r="J50" s="111"/>
      <x:c r="K50" s="31"/>
      <x:c r="L50" s="113" t="s">
        <x:v>43</x:v>
      </x:c>
      <x:c r="M50" s="131" t="e">
        <x:f aca="0">&gt; ai đọc chưa tốt dữ liệu file ringi ( tiếng nhật)
=&gt; ai đọc số tiền trên hợp đồng vẫn chưa chính xác
==&gt; cần thu thập dữ liệu training thêm</x:f>
        <x:v>#NAME?</x:v>
      </x:c>
      <x:c r="N50" s="117" t="s">
        <x:v>45</x:v>
      </x:c>
      <x:c r="O50" s="46" t="s">
        <x:v>106</x:v>
      </x:c>
      <x:c r="P50" s="89"/>
      <x:c r="Q50" s="114"/>
      <x:c r="R50" s="37" t="s">
        <x:v>26</x:v>
      </x:c>
    </x:row>
    <x:row r="51" s="13" customFormat="1" ht="110.25" hidden="0" customHeight="1">
      <x:c r="A51" s="56" t="n">
        <x:v>49</x:v>
      </x:c>
      <x:c r="B51" s="55" t="n">
        <x:v>46197</x:v>
      </x:c>
      <x:c r="C51" s="55" t="s">
        <x:v>257</x:v>
      </x:c>
      <x:c r="D51" s="56" t="s">
        <x:v>489</x:v>
      </x:c>
      <x:c r="E51" s="56" t="s">
        <x:v>490</x:v>
      </x:c>
      <x:c r="F51" s="120" t="s">
        <x:v>491</x:v>
      </x:c>
      <x:c r="G51" s="121" t="s">
        <x:v>30</x:v>
      </x:c>
      <x:c r="H51" s="122" t="n">
        <x:v>0.875</x:v>
      </x:c>
      <x:c r="I51" s="61"/>
      <x:c r="J51" s="124"/>
      <x:c r="K51" s="58"/>
      <x:c r="L51" s="61" t="s">
        <x:v>43</x:v>
      </x:c>
      <x:c r="M51" s="58" t="e">
        <x:f aca="0">&gt;ai hiện đang đọc phụ lục hợp đồng và bị xử lý quá tải dữ liệu trong một lần suy lần vì có rất nhiều số tiền.
=&gt; trên mặt đntt khách vẫn chưa đính thông tin số hợp đồng</x:f>
        <x:v>#NAME?</x:v>
      </x:c>
      <x:c r="N51" s="141" t="s">
        <x:v>45</x:v>
      </x:c>
      <x:c r="O51" s="125" t="s">
        <x:v>106</x:v>
      </x:c>
      <x:c r="P51" s="65"/>
      <x:c r="Q51" s="65"/>
      <x:c r="R51" s="76"/>
      <x:c r="S51" s="44"/>
    </x:row>
    <x:row r="52" s="13" customFormat="1" ht="46.5" hidden="0" customHeight="1">
      <x:c r="A52" s="34" t="n">
        <x:v>50</x:v>
      </x:c>
      <x:c r="B52" s="23"/>
      <x:c r="C52" s="23" t="s">
        <x:v>257</x:v>
      </x:c>
      <x:c r="D52" s="34" t="s">
        <x:v>492</x:v>
      </x:c>
      <x:c r="E52" s="34" t="s">
        <x:v>493</x:v>
      </x:c>
      <x:c r="F52" s="132" t="s">
        <x:v>443</x:v>
      </x:c>
      <x:c r="G52" s="147" t="s">
        <x:v>30</x:v>
      </x:c>
      <x:c r="H52" s="150" t="n">
        <x:v>0.625</x:v>
      </x:c>
      <x:c r="I52" s="30"/>
      <x:c r="J52" s="111"/>
      <x:c r="K52" s="31"/>
      <x:c r="L52" s="133" t="s">
        <x:v>446</x:v>
      </x:c>
      <x:c r="M52" s="134" t="s">
        <x:v>447</x:v>
      </x:c>
      <x:c r="N52" s="34"/>
      <x:c r="O52" s="134" t="s">
        <x:v>494</x:v>
      </x:c>
      <x:c r="P52" s="140"/>
      <x:c r="Q52" s="114"/>
      <x:c r="R52" s="37" t="s">
        <x:v>26</x:v>
      </x:c>
    </x:row>
    <x:row r="53" s="13" customFormat="1" ht="46.5" hidden="0" customHeight="1">
      <x:c r="A53" s="34" t="n">
        <x:v>51</x:v>
      </x:c>
      <x:c r="B53" s="119"/>
      <x:c r="C53" s="34" t="s">
        <x:v>257</x:v>
      </x:c>
      <x:c r="D53" s="34" t="s">
        <x:v>495</x:v>
      </x:c>
      <x:c r="E53" s="34" t="s">
        <x:v>415</x:v>
      </x:c>
      <x:c r="F53" s="132" t="s">
        <x:v>496</x:v>
      </x:c>
      <x:c r="G53" s="147" t="s">
        <x:v>30</x:v>
      </x:c>
      <x:c r="H53" s="150" t="n">
        <x:v>0.625</x:v>
      </x:c>
      <x:c r="I53" s="30"/>
      <x:c r="J53" s="111"/>
      <x:c r="K53" s="31"/>
      <x:c r="L53" s="144" t="s">
        <x:v>497</x:v>
      </x:c>
      <x:c r="M53" s="134" t="s">
        <x:v>498</x:v>
      </x:c>
      <x:c r="N53" s="34"/>
      <x:c r="O53" s="134" t="s">
        <x:v>499</x:v>
      </x:c>
      <x:c r="P53" s="114"/>
      <x:c r="Q53" s="114"/>
      <x:c r="R53" s="37" t="s">
        <x:v>26</x:v>
      </x:c>
    </x:row>
    <x:row r="54" s="13" customFormat="1" ht="27" hidden="0" customHeight="1">
      <x:c r="A54" s="56" t="n">
        <x:v>52</x:v>
      </x:c>
      <x:c r="B54" s="55" t="n">
        <x:v>46203</x:v>
      </x:c>
      <x:c r="C54" s="55" t="s">
        <x:v>257</x:v>
      </x:c>
      <x:c r="D54" s="121" t="s">
        <x:v>500</x:v>
      </x:c>
      <x:c r="E54" s="121" t="s">
        <x:v>501</x:v>
      </x:c>
      <x:c r="F54" s="120" t="s">
        <x:v>331</x:v>
      </x:c>
      <x:c r="G54" s="121" t="s">
        <x:v>30</x:v>
      </x:c>
      <x:c r="H54" s="122" t="n">
        <x:v>0.25</x:v>
      </x:c>
      <x:c r="I54" s="61"/>
      <x:c r="J54" s="124"/>
      <x:c r="K54" s="58"/>
      <x:c r="L54" s="61"/>
      <x:c r="M54" s="68" t="e">
        <x:f aca="0">&gt; bộ này khách chỉ mới đính kèm mỗi bbnt ( biên bản nghiệm thu)</x:f>
        <x:v>#NAME?</x:v>
      </x:c>
      <x:c r="N54" s="54" t="s">
        <x:v>33</x:v>
      </x:c>
      <x:c r="O54" s="158" t="s">
        <x:v>350</x:v>
      </x:c>
      <x:c r="P54" s="146"/>
      <x:c r="Q54" s="146"/>
      <x:c r="R54" s="54"/>
    </x:row>
    <x:row r="55" s="13" customFormat="1" ht="46.5" hidden="0" customHeight="1">
      <x:c r="A55" s="34" t="n">
        <x:v>53</x:v>
      </x:c>
      <x:c r="B55" s="23"/>
      <x:c r="C55" s="22" t="s">
        <x:v>213</x:v>
      </x:c>
      <x:c r="D55" s="22" t="s">
        <x:v>502</x:v>
      </x:c>
      <x:c r="E55" s="22" t="s">
        <x:v>222</x:v>
      </x:c>
      <x:c r="F55" s="132" t="s">
        <x:v>365</x:v>
      </x:c>
      <x:c r="G55" s="32" t="s">
        <x:v>26</x:v>
      </x:c>
      <x:c r="H55" s="33" t="n">
        <x:v>1</x:v>
      </x:c>
      <x:c r="I55" s="30"/>
      <x:c r="J55" s="111"/>
      <x:c r="K55" s="112"/>
      <x:c r="L55" s="133" t="s">
        <x:v>366</x:v>
      </x:c>
      <x:c r="M55" s="134" t="s">
        <x:v>367</x:v>
      </x:c>
      <x:c r="N55" s="34"/>
      <x:c r="O55" s="134" t="s">
        <x:v>503</x:v>
      </x:c>
      <x:c r="P55" s="114"/>
      <x:c r="Q55" s="114"/>
      <x:c r="R55" s="37" t="s">
        <x:v>26</x:v>
      </x:c>
    </x:row>
    <x:row r="56" s="13" customFormat="1" ht="35.25" hidden="0" customHeight="1">
      <x:c r="A56" s="34" t="n">
        <x:v>54</x:v>
      </x:c>
      <x:c r="B56" s="23"/>
      <x:c r="C56" s="34" t="s">
        <x:v>213</x:v>
      </x:c>
      <x:c r="D56" s="34" t="s">
        <x:v>504</x:v>
      </x:c>
      <x:c r="E56" s="34" t="s">
        <x:v>222</x:v>
      </x:c>
      <x:c r="F56" s="132" t="s">
        <x:v>443</x:v>
      </x:c>
      <x:c r="G56" s="32" t="s">
        <x:v>30</x:v>
      </x:c>
      <x:c r="H56" s="33" t="n">
        <x:v>0.8182</x:v>
      </x:c>
      <x:c r="I56" s="30"/>
      <x:c r="J56" s="111"/>
      <x:c r="K56" s="31"/>
      <x:c r="L56" s="133" t="s">
        <x:v>446</x:v>
      </x:c>
      <x:c r="M56" s="134" t="s">
        <x:v>447</x:v>
      </x:c>
      <x:c r="N56" s="34"/>
      <x:c r="O56" s="134" t="s">
        <x:v>505</x:v>
      </x:c>
      <x:c r="P56" s="114"/>
      <x:c r="Q56" s="114"/>
      <x:c r="R56" s="37" t="s">
        <x:v>26</x:v>
      </x:c>
    </x:row>
    <x:row r="57" s="13" customFormat="1" ht="57.75" hidden="0" customHeight="1">
      <x:c r="A57" s="34" t="n">
        <x:v>55</x:v>
      </x:c>
      <x:c r="B57" s="23"/>
      <x:c r="C57" s="34" t="s">
        <x:v>213</x:v>
      </x:c>
      <x:c r="D57" s="34" t="s">
        <x:v>506</x:v>
      </x:c>
      <x:c r="E57" s="34" t="s">
        <x:v>507</x:v>
      </x:c>
      <x:c r="F57" s="132" t="s">
        <x:v>365</x:v>
      </x:c>
      <x:c r="G57" s="147" t="s">
        <x:v>30</x:v>
      </x:c>
      <x:c r="H57" s="150" t="n">
        <x:v>0.6364</x:v>
      </x:c>
      <x:c r="I57" s="30"/>
      <x:c r="J57" s="111"/>
      <x:c r="K57" s="31"/>
      <x:c r="L57" s="155" t="s">
        <x:v>481</x:v>
      </x:c>
      <x:c r="M57" s="134" t="s">
        <x:v>482</x:v>
      </x:c>
      <x:c r="N57" s="34"/>
      <x:c r="O57" s="134" t="s">
        <x:v>508</x:v>
      </x:c>
      <x:c r="P57" s="114"/>
      <x:c r="Q57" s="114"/>
      <x:c r="R57" s="37" t="s">
        <x:v>26</x:v>
      </x:c>
    </x:row>
    <x:row r="58" s="13" customFormat="1" ht="46.5" hidden="0" customHeight="1">
      <x:c r="A58" s="34" t="n">
        <x:v>56</x:v>
      </x:c>
      <x:c r="B58" s="23"/>
      <x:c r="C58" s="34" t="s">
        <x:v>213</x:v>
      </x:c>
      <x:c r="D58" s="34" t="s">
        <x:v>509</x:v>
      </x:c>
      <x:c r="E58" s="34" t="s">
        <x:v>510</x:v>
      </x:c>
      <x:c r="F58" s="132" t="s">
        <x:v>365</x:v>
      </x:c>
      <x:c r="G58" s="32" t="s">
        <x:v>30</x:v>
      </x:c>
      <x:c r="H58" s="33" t="n">
        <x:v>0.9091</x:v>
      </x:c>
      <x:c r="I58" s="30"/>
      <x:c r="J58" s="111"/>
      <x:c r="K58" s="31"/>
      <x:c r="L58" s="155" t="s">
        <x:v>481</x:v>
      </x:c>
      <x:c r="M58" s="134" t="s">
        <x:v>482</x:v>
      </x:c>
      <x:c r="N58" s="34"/>
      <x:c r="O58" s="134" t="s">
        <x:v>511</x:v>
      </x:c>
      <x:c r="P58" s="114"/>
      <x:c r="Q58" s="114"/>
      <x:c r="R58" s="37" t="s">
        <x:v>26</x:v>
      </x:c>
    </x:row>
    <x:row r="59" s="13" customFormat="1" ht="199.5" hidden="0" customHeight="1">
      <x:c r="A59" s="34" t="n">
        <x:v>57</x:v>
      </x:c>
      <x:c r="B59" s="23" t="n">
        <x:v>46185</x:v>
      </x:c>
      <x:c r="C59" s="22" t="s">
        <x:v>213</x:v>
      </x:c>
      <x:c r="D59" s="34" t="s">
        <x:v>512</x:v>
      </x:c>
      <x:c r="E59" s="34" t="s">
        <x:v>513</x:v>
      </x:c>
      <x:c r="F59" s="24" t="s">
        <x:v>514</x:v>
      </x:c>
      <x:c r="G59" s="147" t="s">
        <x:v>30</x:v>
      </x:c>
      <x:c r="H59" s="150" t="n">
        <x:v>0.6364</x:v>
      </x:c>
      <x:c r="I59" s="30"/>
      <x:c r="J59" s="111"/>
      <x:c r="K59" s="31" t="s">
        <x:v>515</x:v>
      </x:c>
      <x:c r="L59" s="113" t="s">
        <x:v>31</x:v>
      </x:c>
      <x:c r="M59" s="159" t="s">
        <x:v>516</x:v>
      </x:c>
      <x:c r="N59" s="117" t="s">
        <x:v>33</x:v>
      </x:c>
      <x:c r="O59" s="46" t="s">
        <x:v>106</x:v>
      </x:c>
      <x:c r="P59" s="34"/>
      <x:c r="Q59" s="114"/>
      <x:c r="R59" s="37" t="s">
        <x:v>26</x:v>
      </x:c>
    </x:row>
    <x:row r="60" s="13" customFormat="1" ht="46.5" hidden="0" customHeight="1">
      <x:c r="A60" s="34" t="n">
        <x:v>58</x:v>
      </x:c>
      <x:c r="B60" s="23"/>
      <x:c r="C60" s="34" t="s">
        <x:v>213</x:v>
      </x:c>
      <x:c r="D60" s="34" t="s">
        <x:v>517</x:v>
      </x:c>
      <x:c r="E60" s="34" t="s">
        <x:v>518</x:v>
      </x:c>
      <x:c r="F60" s="132" t="s">
        <x:v>365</x:v>
      </x:c>
      <x:c r="G60" s="32" t="s">
        <x:v>30</x:v>
      </x:c>
      <x:c r="H60" s="33" t="n">
        <x:v>0.7273</x:v>
      </x:c>
      <x:c r="I60" s="30"/>
      <x:c r="J60" s="111"/>
      <x:c r="K60" s="31"/>
      <x:c r="L60" s="155" t="s">
        <x:v>481</x:v>
      </x:c>
      <x:c r="M60" s="134" t="s">
        <x:v>482</x:v>
      </x:c>
      <x:c r="N60" s="34"/>
      <x:c r="O60" s="134" t="s">
        <x:v>519</x:v>
      </x:c>
      <x:c r="P60" s="114"/>
      <x:c r="Q60" s="114"/>
      <x:c r="R60" s="37" t="s">
        <x:v>26</x:v>
      </x:c>
    </x:row>
    <x:row r="61" s="13" customFormat="1" ht="233.25" hidden="0" customHeight="1">
      <x:c r="A61" s="34" t="n">
        <x:v>59</x:v>
      </x:c>
      <x:c r="B61" s="23" t="n">
        <x:v>46185</x:v>
      </x:c>
      <x:c r="C61" s="22" t="s">
        <x:v>213</x:v>
      </x:c>
      <x:c r="D61" s="34" t="s">
        <x:v>520</x:v>
      </x:c>
      <x:c r="E61" s="34" t="s">
        <x:v>521</x:v>
      </x:c>
      <x:c r="F61" s="51" t="s">
        <x:v>522</x:v>
      </x:c>
      <x:c r="G61" s="147" t="s">
        <x:v>26</x:v>
      </x:c>
      <x:c r="H61" s="150" t="n">
        <x:v>1</x:v>
      </x:c>
      <x:c r="I61" s="30"/>
      <x:c r="J61" s="111"/>
      <x:c r="K61" s="31" t="s">
        <x:v>515</x:v>
      </x:c>
      <x:c r="L61" s="113" t="s">
        <x:v>31</x:v>
      </x:c>
      <x:c r="M61" s="159" t="s">
        <x:v>523</x:v>
      </x:c>
      <x:c r="N61" s="117" t="s">
        <x:v>33</x:v>
      </x:c>
      <x:c r="O61" s="118" t="s">
        <x:v>337</x:v>
      </x:c>
      <x:c r="P61" s="114"/>
      <x:c r="Q61" s="114"/>
      <x:c r="R61" s="37" t="s">
        <x:v>26</x:v>
      </x:c>
    </x:row>
    <x:row r="62" s="13" customFormat="1" ht="57.75" hidden="0" customHeight="1">
      <x:c r="A62" s="34" t="n">
        <x:v>60</x:v>
      </x:c>
      <x:c r="B62" s="23"/>
      <x:c r="C62" s="34" t="s">
        <x:v>213</x:v>
      </x:c>
      <x:c r="D62" s="34" t="s">
        <x:v>524</x:v>
      </x:c>
      <x:c r="E62" s="34" t="s">
        <x:v>525</x:v>
      </x:c>
      <x:c r="F62" s="132" t="s">
        <x:v>365</x:v>
      </x:c>
      <x:c r="G62" s="147" t="s">
        <x:v>30</x:v>
      </x:c>
      <x:c r="H62" s="150" t="n">
        <x:v>0.6364</x:v>
      </x:c>
      <x:c r="I62" s="30"/>
      <x:c r="J62" s="111"/>
      <x:c r="K62" s="31"/>
      <x:c r="L62" s="155" t="s">
        <x:v>481</x:v>
      </x:c>
      <x:c r="M62" s="134" t="s">
        <x:v>482</x:v>
      </x:c>
      <x:c r="N62" s="34"/>
      <x:c r="O62" s="134" t="s">
        <x:v>526</x:v>
      </x:c>
      <x:c r="P62" s="114"/>
      <x:c r="Q62" s="114"/>
      <x:c r="R62" s="37" t="s">
        <x:v>26</x:v>
      </x:c>
    </x:row>
    <x:row r="63" s="13" customFormat="1" ht="57.75" hidden="0" customHeight="1">
      <x:c r="A63" s="34" t="n">
        <x:v>61</x:v>
      </x:c>
      <x:c r="B63" s="23"/>
      <x:c r="C63" s="34" t="s">
        <x:v>213</x:v>
      </x:c>
      <x:c r="D63" s="34" t="s">
        <x:v>527</x:v>
      </x:c>
      <x:c r="E63" s="34" t="s">
        <x:v>246</x:v>
      </x:c>
      <x:c r="F63" s="132" t="s">
        <x:v>365</x:v>
      </x:c>
      <x:c r="G63" s="147" t="s">
        <x:v>30</x:v>
      </x:c>
      <x:c r="H63" s="150" t="n">
        <x:v>0.6364</x:v>
      </x:c>
      <x:c r="I63" s="30"/>
      <x:c r="J63" s="111"/>
      <x:c r="K63" s="31"/>
      <x:c r="L63" s="155" t="s">
        <x:v>481</x:v>
      </x:c>
      <x:c r="M63" s="134" t="s">
        <x:v>482</x:v>
      </x:c>
      <x:c r="N63" s="34"/>
      <x:c r="O63" s="134" t="s">
        <x:v>528</x:v>
      </x:c>
      <x:c r="P63" s="114"/>
      <x:c r="Q63" s="114"/>
      <x:c r="R63" s="37" t="s">
        <x:v>26</x:v>
      </x:c>
    </x:row>
    <x:row r="64" s="13" customFormat="1" ht="46.5" hidden="0" customHeight="1">
      <x:c r="A64" s="34" t="n">
        <x:v>62</x:v>
      </x:c>
      <x:c r="B64" s="23"/>
      <x:c r="C64" s="34" t="s">
        <x:v>213</x:v>
      </x:c>
      <x:c r="D64" s="34" t="s">
        <x:v>529</x:v>
      </x:c>
      <x:c r="E64" s="34" t="s">
        <x:v>370</x:v>
      </x:c>
      <x:c r="F64" s="132" t="s">
        <x:v>443</x:v>
      </x:c>
      <x:c r="G64" s="147" t="s">
        <x:v>30</x:v>
      </x:c>
      <x:c r="H64" s="150" t="n">
        <x:v>0.6364</x:v>
      </x:c>
      <x:c r="I64" s="30"/>
      <x:c r="J64" s="111"/>
      <x:c r="K64" s="31"/>
      <x:c r="L64" s="133" t="s">
        <x:v>446</x:v>
      </x:c>
      <x:c r="M64" s="134" t="s">
        <x:v>447</x:v>
      </x:c>
      <x:c r="N64" s="34"/>
      <x:c r="O64" s="134" t="s">
        <x:v>530</x:v>
      </x:c>
      <x:c r="P64" s="114"/>
      <x:c r="Q64" s="114"/>
      <x:c r="R64" s="37" t="s">
        <x:v>26</x:v>
      </x:c>
    </x:row>
    <x:row r="65" s="13" customFormat="1" ht="69.75" hidden="0" customHeight="1">
      <x:c r="A65" s="34" t="n">
        <x:v>63</x:v>
      </x:c>
      <x:c r="B65" s="23"/>
      <x:c r="C65" s="34" t="s">
        <x:v>213</x:v>
      </x:c>
      <x:c r="D65" s="34" t="s">
        <x:v>531</x:v>
      </x:c>
      <x:c r="E65" s="34" t="s">
        <x:v>222</x:v>
      </x:c>
      <x:c r="F65" s="132" t="s">
        <x:v>365</x:v>
      </x:c>
      <x:c r="G65" s="147" t="s">
        <x:v>30</x:v>
      </x:c>
      <x:c r="H65" s="150" t="n">
        <x:v>0.4545</x:v>
      </x:c>
      <x:c r="I65" s="30"/>
      <x:c r="J65" s="111"/>
      <x:c r="K65" s="31"/>
      <x:c r="L65" s="155" t="s">
        <x:v>481</x:v>
      </x:c>
      <x:c r="M65" s="134" t="s">
        <x:v>482</x:v>
      </x:c>
      <x:c r="N65" s="34"/>
      <x:c r="O65" s="134" t="s">
        <x:v>532</x:v>
      </x:c>
      <x:c r="P65" s="114"/>
      <x:c r="Q65" s="114"/>
      <x:c r="R65" s="37" t="s">
        <x:v>26</x:v>
      </x:c>
    </x:row>
    <x:row r="66" s="13" customFormat="1" ht="224.25" hidden="0" customHeight="1">
      <x:c r="A66" s="34" t="n">
        <x:v>64</x:v>
      </x:c>
      <x:c r="B66" s="23" t="n">
        <x:v>46185</x:v>
      </x:c>
      <x:c r="C66" s="22" t="s">
        <x:v>213</x:v>
      </x:c>
      <x:c r="D66" s="34" t="s">
        <x:v>533</x:v>
      </x:c>
      <x:c r="E66" s="34" t="s">
        <x:v>222</x:v>
      </x:c>
      <x:c r="F66" s="51" t="s">
        <x:v>534</x:v>
      </x:c>
      <x:c r="G66" s="32" t="s">
        <x:v>30</x:v>
      </x:c>
      <x:c r="H66" s="33" t="n">
        <x:v>0.8182</x:v>
      </x:c>
      <x:c r="I66" s="30"/>
      <x:c r="J66" s="111"/>
      <x:c r="K66" s="31" t="s">
        <x:v>515</x:v>
      </x:c>
      <x:c r="L66" s="113" t="s">
        <x:v>31</x:v>
      </x:c>
      <x:c r="M66" s="159" t="s">
        <x:v>535</x:v>
      </x:c>
      <x:c r="N66" s="117" t="s">
        <x:v>33</x:v>
      </x:c>
      <x:c r="O66" s="46" t="s">
        <x:v>106</x:v>
      </x:c>
      <x:c r="P66" s="114"/>
      <x:c r="Q66" s="114"/>
      <x:c r="R66" s="37" t="s">
        <x:v>26</x:v>
      </x:c>
    </x:row>
    <x:row r="67" s="13" customFormat="1" ht="57.75" hidden="0" customHeight="1">
      <x:c r="A67" s="34" t="n">
        <x:v>65</x:v>
      </x:c>
      <x:c r="B67" s="23"/>
      <x:c r="C67" s="22" t="s">
        <x:v>213</x:v>
      </x:c>
      <x:c r="D67" s="34" t="s">
        <x:v>536</x:v>
      </x:c>
      <x:c r="E67" s="34" t="s">
        <x:v>222</x:v>
      </x:c>
      <x:c r="F67" s="132" t="s">
        <x:v>443</x:v>
      </x:c>
      <x:c r="G67" s="147" t="s">
        <x:v>30</x:v>
      </x:c>
      <x:c r="H67" s="150" t="n">
        <x:v>0.5455</x:v>
      </x:c>
      <x:c r="I67" s="30"/>
      <x:c r="J67" s="111"/>
      <x:c r="K67" s="31"/>
      <x:c r="L67" s="133" t="s">
        <x:v>446</x:v>
      </x:c>
      <x:c r="M67" s="134" t="s">
        <x:v>447</x:v>
      </x:c>
      <x:c r="N67" s="34"/>
      <x:c r="O67" s="134" t="s">
        <x:v>537</x:v>
      </x:c>
      <x:c r="P67" s="114"/>
      <x:c r="Q67" s="114"/>
      <x:c r="R67" s="37" t="s">
        <x:v>26</x:v>
      </x:c>
    </x:row>
    <x:row r="68" s="13" customFormat="1" ht="46.5" hidden="0" customHeight="1">
      <x:c r="A68" s="34" t="n">
        <x:v>66</x:v>
      </x:c>
      <x:c r="B68" s="23"/>
      <x:c r="C68" s="22" t="s">
        <x:v>213</x:v>
      </x:c>
      <x:c r="D68" s="34" t="s">
        <x:v>538</x:v>
      </x:c>
      <x:c r="E68" s="34" t="s">
        <x:v>539</x:v>
      </x:c>
      <x:c r="F68" s="132" t="s">
        <x:v>365</x:v>
      </x:c>
      <x:c r="G68" s="147" t="s">
        <x:v>30</x:v>
      </x:c>
      <x:c r="H68" s="150" t="n">
        <x:v>0.7273</x:v>
      </x:c>
      <x:c r="I68" s="30"/>
      <x:c r="J68" s="111"/>
      <x:c r="K68" s="31"/>
      <x:c r="L68" s="155" t="s">
        <x:v>481</x:v>
      </x:c>
      <x:c r="M68" s="134" t="s">
        <x:v>482</x:v>
      </x:c>
      <x:c r="N68" s="34"/>
      <x:c r="O68" s="134" t="s">
        <x:v>540</x:v>
      </x:c>
      <x:c r="P68" s="114"/>
      <x:c r="Q68" s="114"/>
      <x:c r="R68" s="37" t="s">
        <x:v>26</x:v>
      </x:c>
    </x:row>
    <x:row r="69" s="13" customFormat="1" ht="46.5" hidden="0" customHeight="1">
      <x:c r="A69" s="34" t="n">
        <x:v>67</x:v>
      </x:c>
      <x:c r="B69" s="23"/>
      <x:c r="C69" s="22" t="s">
        <x:v>213</x:v>
      </x:c>
      <x:c r="D69" s="34" t="s">
        <x:v>541</x:v>
      </x:c>
      <x:c r="E69" s="34" t="s">
        <x:v>542</x:v>
      </x:c>
      <x:c r="F69" s="132" t="s">
        <x:v>443</x:v>
      </x:c>
      <x:c r="G69" s="147" t="s">
        <x:v>30</x:v>
      </x:c>
      <x:c r="H69" s="150" t="n">
        <x:v>0.6364</x:v>
      </x:c>
      <x:c r="I69" s="30"/>
      <x:c r="J69" s="111"/>
      <x:c r="K69" s="31"/>
      <x:c r="L69" s="133" t="s">
        <x:v>446</x:v>
      </x:c>
      <x:c r="M69" s="134" t="s">
        <x:v>447</x:v>
      </x:c>
      <x:c r="N69" s="34"/>
      <x:c r="O69" s="134" t="s">
        <x:v>543</x:v>
      </x:c>
      <x:c r="P69" s="114"/>
      <x:c r="Q69" s="114"/>
      <x:c r="R69" s="37" t="s">
        <x:v>26</x:v>
      </x:c>
    </x:row>
    <x:row r="70" s="13" customFormat="1" ht="194.25" hidden="0" customHeight="1">
      <x:c r="A70" s="34" t="n">
        <x:v>68</x:v>
      </x:c>
      <x:c r="B70" s="23" t="n">
        <x:v>46185</x:v>
      </x:c>
      <x:c r="C70" s="22" t="s">
        <x:v>213</x:v>
      </x:c>
      <x:c r="D70" s="34" t="s">
        <x:v>544</x:v>
      </x:c>
      <x:c r="E70" s="34" t="s">
        <x:v>545</x:v>
      </x:c>
      <x:c r="F70" s="51" t="s">
        <x:v>546</x:v>
      </x:c>
      <x:c r="G70" s="32" t="s">
        <x:v>30</x:v>
      </x:c>
      <x:c r="H70" s="33" t="n">
        <x:v>0.6364</x:v>
      </x:c>
      <x:c r="I70" s="30"/>
      <x:c r="J70" s="111"/>
      <x:c r="K70" s="31"/>
      <x:c r="L70" s="113" t="s">
        <x:v>31</x:v>
      </x:c>
      <x:c r="M70" s="137" t="e">
        <x:f aca="0">&gt; rules mới: Các điều kiện check liên quan đến Ringhi chỉ cần: Số Ringhi, tên nhà cung cấp, loại tiền, số tiền PO/ contract thì chỉ cần &lt;110% số tiền Ringhi.
</x:f>
        <x:v>#NAME?</x:v>
      </x:c>
      <x:c r="N70" s="117" t="s">
        <x:v>33</x:v>
      </x:c>
      <x:c r="O70" s="46" t="s">
        <x:v>106</x:v>
      </x:c>
      <x:c r="P70" s="114"/>
      <x:c r="Q70" s="114"/>
      <x:c r="R70" s="37" t="s">
        <x:v>26</x:v>
      </x:c>
    </x:row>
    <x:row r="71" s="13" customFormat="1" ht="46.5" hidden="0" customHeight="1">
      <x:c r="A71" s="34" t="n">
        <x:v>69</x:v>
      </x:c>
      <x:c r="B71" s="119"/>
      <x:c r="C71" s="22" t="s">
        <x:v>213</x:v>
      </x:c>
      <x:c r="D71" s="34" t="s">
        <x:v>547</x:v>
      </x:c>
      <x:c r="E71" s="34" t="s">
        <x:v>548</x:v>
      </x:c>
      <x:c r="F71" s="132" t="s">
        <x:v>549</x:v>
      </x:c>
      <x:c r="G71" s="147" t="s">
        <x:v>30</x:v>
      </x:c>
      <x:c r="H71" s="150" t="n">
        <x:v>0.8182</x:v>
      </x:c>
      <x:c r="I71" s="30"/>
      <x:c r="J71" s="111"/>
      <x:c r="K71" s="31"/>
      <x:c r="L71" s="144" t="s">
        <x:v>497</x:v>
      </x:c>
      <x:c r="M71" s="134" t="s">
        <x:v>498</x:v>
      </x:c>
      <x:c r="N71" s="34"/>
      <x:c r="O71" s="134" t="s">
        <x:v>550</x:v>
      </x:c>
      <x:c r="P71" s="114"/>
      <x:c r="Q71" s="114"/>
      <x:c r="R71" s="37" t="s">
        <x:v>26</x:v>
      </x:c>
    </x:row>
    <x:row r="72" s="13" customFormat="1" ht="46.5" hidden="0" customHeight="1">
      <x:c r="A72" s="34" t="n">
        <x:v>70</x:v>
      </x:c>
      <x:c r="B72" s="119"/>
      <x:c r="C72" s="22" t="s">
        <x:v>213</x:v>
      </x:c>
      <x:c r="D72" s="34" t="s">
        <x:v>551</x:v>
      </x:c>
      <x:c r="E72" s="34" t="s">
        <x:v>507</x:v>
      </x:c>
      <x:c r="F72" s="132" t="s">
        <x:v>365</x:v>
      </x:c>
      <x:c r="G72" s="147" t="s">
        <x:v>30</x:v>
      </x:c>
      <x:c r="H72" s="150" t="n">
        <x:v>0.9091</x:v>
      </x:c>
      <x:c r="I72" s="30"/>
      <x:c r="J72" s="111"/>
      <x:c r="K72" s="31"/>
      <x:c r="L72" s="155" t="s">
        <x:v>481</x:v>
      </x:c>
      <x:c r="M72" s="134" t="s">
        <x:v>482</x:v>
      </x:c>
      <x:c r="N72" s="34"/>
      <x:c r="O72" s="134" t="s">
        <x:v>511</x:v>
      </x:c>
      <x:c r="P72" s="114"/>
      <x:c r="Q72" s="114"/>
      <x:c r="R72" s="37" t="s">
        <x:v>26</x:v>
      </x:c>
    </x:row>
    <x:row r="73" s="13" customFormat="1" ht="57.75" hidden="0" customHeight="1">
      <x:c r="A73" s="34" t="n">
        <x:v>71</x:v>
      </x:c>
      <x:c r="B73" s="119"/>
      <x:c r="C73" s="22" t="s">
        <x:v>213</x:v>
      </x:c>
      <x:c r="D73" s="34" t="s">
        <x:v>552</x:v>
      </x:c>
      <x:c r="E73" s="34" t="s">
        <x:v>168</x:v>
      </x:c>
      <x:c r="F73" s="132" t="s">
        <x:v>553</x:v>
      </x:c>
      <x:c r="G73" s="147" t="s">
        <x:v>30</x:v>
      </x:c>
      <x:c r="H73" s="150" t="n">
        <x:v>0.5455</x:v>
      </x:c>
      <x:c r="I73" s="30"/>
      <x:c r="J73" s="111"/>
      <x:c r="K73" s="31"/>
      <x:c r="L73" s="144" t="s">
        <x:v>497</x:v>
      </x:c>
      <x:c r="M73" s="134" t="s">
        <x:v>498</x:v>
      </x:c>
      <x:c r="N73" s="34"/>
      <x:c r="O73" s="134" t="s">
        <x:v>554</x:v>
      </x:c>
      <x:c r="P73" s="129"/>
      <x:c r="Q73" s="129"/>
      <x:c r="R73" s="37" t="s">
        <x:v>26</x:v>
      </x:c>
    </x:row>
    <x:row r="74" s="13" customFormat="1" ht="57.75" hidden="0" customHeight="1">
      <x:c r="A74" s="34" t="n">
        <x:v>72</x:v>
      </x:c>
      <x:c r="B74" s="119"/>
      <x:c r="C74" s="22" t="s">
        <x:v>213</x:v>
      </x:c>
      <x:c r="D74" s="34" t="s">
        <x:v>555</x:v>
      </x:c>
      <x:c r="E74" s="34" t="s">
        <x:v>168</x:v>
      </x:c>
      <x:c r="F74" s="132" t="s">
        <x:v>365</x:v>
      </x:c>
      <x:c r="G74" s="32" t="s">
        <x:v>30</x:v>
      </x:c>
      <x:c r="H74" s="33" t="n">
        <x:v>0.6364</x:v>
      </x:c>
      <x:c r="I74" s="30"/>
      <x:c r="J74" s="111"/>
      <x:c r="K74" s="31"/>
      <x:c r="L74" s="155" t="s">
        <x:v>481</x:v>
      </x:c>
      <x:c r="M74" s="134" t="s">
        <x:v>482</x:v>
      </x:c>
      <x:c r="N74" s="34"/>
      <x:c r="O74" s="134" t="s">
        <x:v>556</x:v>
      </x:c>
      <x:c r="P74" s="129"/>
      <x:c r="Q74" s="87"/>
      <x:c r="R74" s="37" t="s">
        <x:v>26</x:v>
      </x:c>
    </x:row>
    <x:row r="75" s="13" customFormat="1" ht="57.75" hidden="0" customHeight="1">
      <x:c r="A75" s="34" t="n">
        <x:v>73</x:v>
      </x:c>
      <x:c r="B75" s="119"/>
      <x:c r="C75" s="22" t="s">
        <x:v>213</x:v>
      </x:c>
      <x:c r="D75" s="34" t="s">
        <x:v>557</x:v>
      </x:c>
      <x:c r="E75" s="34" t="s">
        <x:v>168</x:v>
      </x:c>
      <x:c r="F75" s="132" t="s">
        <x:v>553</x:v>
      </x:c>
      <x:c r="G75" s="32" t="s">
        <x:v>30</x:v>
      </x:c>
      <x:c r="H75" s="33" t="n">
        <x:v>0.5455</x:v>
      </x:c>
      <x:c r="I75" s="30"/>
      <x:c r="J75" s="111"/>
      <x:c r="K75" s="31"/>
      <x:c r="L75" s="144" t="s">
        <x:v>497</x:v>
      </x:c>
      <x:c r="M75" s="134" t="s">
        <x:v>498</x:v>
      </x:c>
      <x:c r="N75" s="34"/>
      <x:c r="O75" s="134" t="s">
        <x:v>554</x:v>
      </x:c>
      <x:c r="P75" s="114"/>
      <x:c r="Q75" s="114"/>
      <x:c r="R75" s="37" t="s">
        <x:v>26</x:v>
      </x:c>
    </x:row>
    <x:row r="76" s="13" customFormat="1" ht="57.75" hidden="0" customHeight="1">
      <x:c r="A76" s="34" t="n">
        <x:v>74</x:v>
      </x:c>
      <x:c r="B76" s="119"/>
      <x:c r="C76" s="22" t="s">
        <x:v>213</x:v>
      </x:c>
      <x:c r="D76" s="34" t="s">
        <x:v>558</x:v>
      </x:c>
      <x:c r="E76" s="34" t="s">
        <x:v>168</x:v>
      </x:c>
      <x:c r="F76" s="132" t="s">
        <x:v>553</x:v>
      </x:c>
      <x:c r="G76" s="147" t="s">
        <x:v>30</x:v>
      </x:c>
      <x:c r="H76" s="150" t="n">
        <x:v>0.5455</x:v>
      </x:c>
      <x:c r="I76" s="30"/>
      <x:c r="J76" s="111"/>
      <x:c r="K76" s="31"/>
      <x:c r="L76" s="144" t="s">
        <x:v>497</x:v>
      </x:c>
      <x:c r="M76" s="134" t="s">
        <x:v>498</x:v>
      </x:c>
      <x:c r="N76" s="157"/>
      <x:c r="O76" s="134" t="s">
        <x:v>554</x:v>
      </x:c>
      <x:c r="P76" s="149"/>
      <x:c r="Q76" s="149"/>
      <x:c r="R76" s="37" t="s">
        <x:v>26</x:v>
      </x:c>
    </x:row>
    <x:row r="77" s="13" customFormat="1" ht="69.75" hidden="0" customHeight="1">
      <x:c r="A77" s="34" t="n">
        <x:v>75</x:v>
      </x:c>
      <x:c r="B77" s="119"/>
      <x:c r="C77" s="22" t="s">
        <x:v>213</x:v>
      </x:c>
      <x:c r="D77" s="34" t="s">
        <x:v>559</x:v>
      </x:c>
      <x:c r="E77" s="34" t="s">
        <x:v>168</x:v>
      </x:c>
      <x:c r="F77" s="132" t="s">
        <x:v>365</x:v>
      </x:c>
      <x:c r="G77" s="147" t="s">
        <x:v>30</x:v>
      </x:c>
      <x:c r="H77" s="150" t="n">
        <x:v>0.3636</x:v>
      </x:c>
      <x:c r="I77" s="30"/>
      <x:c r="J77" s="111"/>
      <x:c r="K77" s="31"/>
      <x:c r="L77" s="155" t="s">
        <x:v>481</x:v>
      </x:c>
      <x:c r="M77" s="134" t="s">
        <x:v>482</x:v>
      </x:c>
      <x:c r="N77" s="34"/>
      <x:c r="O77" s="134" t="s">
        <x:v>560</x:v>
      </x:c>
      <x:c r="P77" s="114"/>
      <x:c r="Q77" s="114"/>
      <x:c r="R77" s="37" t="s">
        <x:v>26</x:v>
      </x:c>
    </x:row>
    <x:row r="78" s="13" customFormat="1" ht="96" hidden="0" customHeight="1">
      <x:c r="A78" s="56" t="n">
        <x:v>76</x:v>
      </x:c>
      <x:c r="B78" s="55" t="n">
        <x:v>46185</x:v>
      </x:c>
      <x:c r="C78" s="56" t="s">
        <x:v>213</x:v>
      </x:c>
      <x:c r="D78" s="56" t="s">
        <x:v>561</x:v>
      </x:c>
      <x:c r="E78" s="56" t="s">
        <x:v>562</x:v>
      </x:c>
      <x:c r="F78" s="120" t="s">
        <x:v>563</x:v>
      </x:c>
      <x:c r="G78" s="121" t="s">
        <x:v>30</x:v>
      </x:c>
      <x:c r="H78" s="122" t="n">
        <x:v>0.6364</x:v>
      </x:c>
      <x:c r="I78" s="61"/>
      <x:c r="J78" s="124"/>
      <x:c r="K78" s="58" t="s">
        <x:v>515</x:v>
      </x:c>
      <x:c r="L78" s="77"/>
      <x:c r="M78" s="160" t="e">
        <x:f aca="0">&gt; file ringi hiện tại có 19 trang dữ liệu, ai đọc không được, loại tiền chính đang để ở báo giá (page5-8), trong khi giữ liệu file ringi còn có loại tiền USD,..</x:f>
        <x:v>#NAME?</x:v>
      </x:c>
      <x:c r="N78" s="54" t="s">
        <x:v>33</x:v>
      </x:c>
      <x:c r="O78" s="77" t="s">
        <x:v>106</x:v>
      </x:c>
      <x:c r="P78" s="146"/>
      <x:c r="Q78" s="146"/>
      <x:c r="R78" s="76"/>
    </x:row>
    <x:row r="79" s="13" customFormat="1" ht="46.5" hidden="0" customHeight="1">
      <x:c r="A79" s="34" t="n">
        <x:v>77</x:v>
      </x:c>
      <x:c r="B79" s="119"/>
      <x:c r="C79" s="34" t="s">
        <x:v>213</x:v>
      </x:c>
      <x:c r="D79" s="34" t="s">
        <x:v>564</x:v>
      </x:c>
      <x:c r="E79" s="34" t="s">
        <x:v>565</x:v>
      </x:c>
      <x:c r="F79" s="132" t="s">
        <x:v>365</x:v>
      </x:c>
      <x:c r="G79" s="147" t="s">
        <x:v>30</x:v>
      </x:c>
      <x:c r="H79" s="150" t="n">
        <x:v>0.7273</x:v>
      </x:c>
      <x:c r="I79" s="30"/>
      <x:c r="J79" s="111"/>
      <x:c r="K79" s="31"/>
      <x:c r="L79" s="155" t="s">
        <x:v>481</x:v>
      </x:c>
      <x:c r="M79" s="134" t="s">
        <x:v>482</x:v>
      </x:c>
      <x:c r="N79" s="157"/>
      <x:c r="O79" s="134" t="s">
        <x:v>566</x:v>
      </x:c>
      <x:c r="P79" s="149"/>
      <x:c r="Q79" s="149"/>
      <x:c r="R79" s="37" t="s">
        <x:v>26</x:v>
      </x:c>
    </x:row>
    <x:row r="80" s="13" customFormat="1" ht="46.5" hidden="0" customHeight="1">
      <x:c r="A80" s="34" t="n">
        <x:v>78</x:v>
      </x:c>
      <x:c r="B80" s="23"/>
      <x:c r="C80" s="22" t="s">
        <x:v>213</x:v>
      </x:c>
      <x:c r="D80" s="22" t="s">
        <x:v>567</x:v>
      </x:c>
      <x:c r="E80" s="22" t="s">
        <x:v>168</x:v>
      </x:c>
      <x:c r="F80" s="132" t="s">
        <x:v>365</x:v>
      </x:c>
      <x:c r="G80" s="32" t="s">
        <x:v>26</x:v>
      </x:c>
      <x:c r="H80" s="33" t="n">
        <x:v>1</x:v>
      </x:c>
      <x:c r="I80" s="30"/>
      <x:c r="J80" s="111"/>
      <x:c r="K80" s="112"/>
      <x:c r="L80" s="133" t="s">
        <x:v>366</x:v>
      </x:c>
      <x:c r="M80" s="134" t="s">
        <x:v>367</x:v>
      </x:c>
      <x:c r="N80" s="34"/>
      <x:c r="O80" s="134" t="s">
        <x:v>568</x:v>
      </x:c>
      <x:c r="P80" s="114"/>
      <x:c r="Q80" s="114"/>
      <x:c r="R80" s="37" t="s">
        <x:v>26</x:v>
      </x:c>
    </x:row>
    <x:row r="81" s="13" customFormat="1" ht="57.75" hidden="0" customHeight="1">
      <x:c r="A81" s="34" t="n">
        <x:v>79</x:v>
      </x:c>
      <x:c r="B81" s="119"/>
      <x:c r="C81" s="34" t="s">
        <x:v>301</x:v>
      </x:c>
      <x:c r="D81" s="147" t="s">
        <x:v>569</x:v>
      </x:c>
      <x:c r="E81" s="147" t="s">
        <x:v>303</x:v>
      </x:c>
      <x:c r="F81" s="132" t="s">
        <x:v>570</x:v>
      </x:c>
      <x:c r="G81" s="32" t="s">
        <x:v>30</x:v>
      </x:c>
      <x:c r="H81" s="33" t="n">
        <x:v>0.5</x:v>
      </x:c>
      <x:c r="I81" s="30"/>
      <x:c r="J81" s="111"/>
      <x:c r="K81" s="31"/>
      <x:c r="L81" s="144" t="s">
        <x:v>497</x:v>
      </x:c>
      <x:c r="M81" s="134" t="s">
        <x:v>498</x:v>
      </x:c>
      <x:c r="N81" s="161"/>
      <x:c r="O81" s="134" t="s">
        <x:v>571</x:v>
      </x:c>
      <x:c r="P81" s="149"/>
      <x:c r="Q81" s="149"/>
      <x:c r="R81" s="37" t="s">
        <x:v>26</x:v>
      </x:c>
    </x:row>
    <x:row r="82" s="13" customFormat="1" ht="57.75" hidden="0" customHeight="1">
      <x:c r="A82" s="34" t="n">
        <x:v>80</x:v>
      </x:c>
      <x:c r="B82" s="119"/>
      <x:c r="C82" s="34" t="s">
        <x:v>301</x:v>
      </x:c>
      <x:c r="D82" s="147" t="s">
        <x:v>572</x:v>
      </x:c>
      <x:c r="E82" s="147" t="s">
        <x:v>303</x:v>
      </x:c>
      <x:c r="F82" s="132" t="s">
        <x:v>570</x:v>
      </x:c>
      <x:c r="G82" s="32" t="s">
        <x:v>30</x:v>
      </x:c>
      <x:c r="H82" s="33" t="n">
        <x:v>0.5</x:v>
      </x:c>
      <x:c r="I82" s="30"/>
      <x:c r="J82" s="111"/>
      <x:c r="K82" s="31"/>
      <x:c r="L82" s="144" t="s">
        <x:v>497</x:v>
      </x:c>
      <x:c r="M82" s="134" t="s">
        <x:v>498</x:v>
      </x:c>
      <x:c r="N82" s="161"/>
      <x:c r="O82" s="134" t="s">
        <x:v>571</x:v>
      </x:c>
      <x:c r="P82" s="149"/>
      <x:c r="Q82" s="149"/>
      <x:c r="R82" s="37" t="s">
        <x:v>26</x:v>
      </x:c>
    </x:row>
    <x:row r="83" s="13" customFormat="1" ht="46.5" hidden="0" customHeight="1">
      <x:c r="A83" s="34" t="n">
        <x:v>81</x:v>
      </x:c>
      <x:c r="B83" s="119"/>
      <x:c r="C83" s="34" t="s">
        <x:v>301</x:v>
      </x:c>
      <x:c r="D83" s="34" t="s">
        <x:v>573</x:v>
      </x:c>
      <x:c r="E83" s="34" t="s">
        <x:v>574</x:v>
      </x:c>
      <x:c r="F83" s="132" t="s">
        <x:v>365</x:v>
      </x:c>
      <x:c r="G83" s="108" t="s">
        <x:v>26</x:v>
      </x:c>
      <x:c r="H83" s="109" t="n">
        <x:v>1</x:v>
      </x:c>
      <x:c r="I83" s="30"/>
      <x:c r="J83" s="111"/>
      <x:c r="K83" s="145"/>
      <x:c r="L83" s="133" t="s">
        <x:v>366</x:v>
      </x:c>
      <x:c r="M83" s="134" t="s">
        <x:v>367</x:v>
      </x:c>
      <x:c r="N83" s="34"/>
      <x:c r="O83" s="134" t="s">
        <x:v>575</x:v>
      </x:c>
      <x:c r="P83" s="114"/>
      <x:c r="Q83" s="162"/>
      <x:c r="R83" s="37" t="s">
        <x:v>26</x:v>
      </x:c>
      <x:c r="S83" s="8"/>
    </x:row>
    <x:row r="84" s="13" customFormat="1" ht="57.75" hidden="0" customHeight="1">
      <x:c r="A84" s="34" t="n">
        <x:v>82</x:v>
      </x:c>
      <x:c r="B84" s="119"/>
      <x:c r="C84" s="34" t="s">
        <x:v>301</x:v>
      </x:c>
      <x:c r="D84" s="147" t="s">
        <x:v>576</x:v>
      </x:c>
      <x:c r="E84" s="147" t="s">
        <x:v>303</x:v>
      </x:c>
      <x:c r="F84" s="132" t="s">
        <x:v>570</x:v>
      </x:c>
      <x:c r="G84" s="108" t="s">
        <x:v>30</x:v>
      </x:c>
      <x:c r="H84" s="109" t="n">
        <x:v>0.5</x:v>
      </x:c>
      <x:c r="I84" s="30"/>
      <x:c r="J84" s="111"/>
      <x:c r="K84" s="31"/>
      <x:c r="L84" s="144" t="s">
        <x:v>497</x:v>
      </x:c>
      <x:c r="M84" s="134" t="s">
        <x:v>498</x:v>
      </x:c>
      <x:c r="N84" s="49"/>
      <x:c r="O84" s="134" t="s">
        <x:v>571</x:v>
      </x:c>
      <x:c r="P84" s="149"/>
      <x:c r="Q84" s="149"/>
      <x:c r="R84" s="37" t="s">
        <x:v>26</x:v>
      </x:c>
    </x:row>
    <x:row r="85" s="13" customFormat="1" ht="189.75" hidden="0" customHeight="1">
      <x:c r="A85" s="34" t="n">
        <x:v>83</x:v>
      </x:c>
      <x:c r="B85" s="119" t="n">
        <x:v>46197</x:v>
      </x:c>
      <x:c r="C85" s="34" t="s">
        <x:v>301</x:v>
      </x:c>
      <x:c r="D85" s="147" t="s">
        <x:v>577</x:v>
      </x:c>
      <x:c r="E85" s="147" t="s">
        <x:v>303</x:v>
      </x:c>
      <x:c r="F85" s="51" t="s">
        <x:v>578</x:v>
      </x:c>
      <x:c r="G85" s="108" t="s">
        <x:v>30</x:v>
      </x:c>
      <x:c r="H85" s="109" t="n">
        <x:v>0.5</x:v>
      </x:c>
      <x:c r="I85" s="30"/>
      <x:c r="J85" s="111"/>
      <x:c r="K85" s="31" t="s">
        <x:v>515</x:v>
      </x:c>
      <x:c r="L85" s="113" t="s">
        <x:v>43</x:v>
      </x:c>
      <x:c r="M8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85" s="117" t="s">
        <x:v>45</x:v>
      </x:c>
      <x:c r="O85" s="148" t="s">
        <x:v>106</x:v>
      </x:c>
      <x:c r="P85" s="149"/>
      <x:c r="Q85" s="149"/>
      <x:c r="R85" s="37" t="s">
        <x:v>26</x:v>
      </x:c>
    </x:row>
    <x:row r="86" s="13" customFormat="1" ht="57.75" hidden="0" customHeight="1">
      <x:c r="A86" s="34" t="n">
        <x:v>84</x:v>
      </x:c>
      <x:c r="B86" s="119"/>
      <x:c r="C86" s="34" t="s">
        <x:v>301</x:v>
      </x:c>
      <x:c r="D86" s="147" t="s">
        <x:v>579</x:v>
      </x:c>
      <x:c r="E86" s="147" t="s">
        <x:v>303</x:v>
      </x:c>
      <x:c r="F86" s="132" t="s">
        <x:v>570</x:v>
      </x:c>
      <x:c r="G86" s="32" t="s">
        <x:v>30</x:v>
      </x:c>
      <x:c r="H86" s="33" t="n">
        <x:v>0.5</x:v>
      </x:c>
      <x:c r="I86" s="30"/>
      <x:c r="J86" s="111"/>
      <x:c r="K86" s="31"/>
      <x:c r="L86" s="144" t="s">
        <x:v>497</x:v>
      </x:c>
      <x:c r="M86" s="134" t="s">
        <x:v>498</x:v>
      </x:c>
      <x:c r="N86" s="161"/>
      <x:c r="O86" s="134" t="s">
        <x:v>571</x:v>
      </x:c>
      <x:c r="P86" s="149"/>
      <x:c r="Q86" s="149"/>
      <x:c r="R86" s="37" t="s">
        <x:v>26</x:v>
      </x:c>
    </x:row>
    <x:row r="87" s="13" customFormat="1" ht="57.75" hidden="0" customHeight="1">
      <x:c r="A87" s="34" t="n">
        <x:v>85</x:v>
      </x:c>
      <x:c r="B87" s="119"/>
      <x:c r="C87" s="34" t="s">
        <x:v>301</x:v>
      </x:c>
      <x:c r="D87" s="147" t="s">
        <x:v>580</x:v>
      </x:c>
      <x:c r="E87" s="147" t="s">
        <x:v>303</x:v>
      </x:c>
      <x:c r="F87" s="132" t="s">
        <x:v>570</x:v>
      </x:c>
      <x:c r="G87" s="32" t="s">
        <x:v>30</x:v>
      </x:c>
      <x:c r="H87" s="33" t="n">
        <x:v>0.5</x:v>
      </x:c>
      <x:c r="I87" s="30"/>
      <x:c r="J87" s="111"/>
      <x:c r="K87" s="31"/>
      <x:c r="L87" s="144" t="s">
        <x:v>497</x:v>
      </x:c>
      <x:c r="M87" s="134" t="s">
        <x:v>498</x:v>
      </x:c>
      <x:c r="N87" s="161"/>
      <x:c r="O87" s="134" t="s">
        <x:v>571</x:v>
      </x:c>
      <x:c r="P87" s="149"/>
      <x:c r="Q87" s="149"/>
      <x:c r="R87" s="37" t="s">
        <x:v>26</x:v>
      </x:c>
    </x:row>
    <x:row r="88" s="13" customFormat="1" ht="57.75" hidden="0" customHeight="1">
      <x:c r="A88" s="34" t="n">
        <x:v>86</x:v>
      </x:c>
      <x:c r="B88" s="119"/>
      <x:c r="C88" s="34" t="s">
        <x:v>301</x:v>
      </x:c>
      <x:c r="D88" s="147" t="s">
        <x:v>581</x:v>
      </x:c>
      <x:c r="E88" s="147" t="s">
        <x:v>303</x:v>
      </x:c>
      <x:c r="F88" s="132" t="s">
        <x:v>570</x:v>
      </x:c>
      <x:c r="G88" s="108" t="s">
        <x:v>30</x:v>
      </x:c>
      <x:c r="H88" s="109" t="n">
        <x:v>0.5</x:v>
      </x:c>
      <x:c r="I88" s="30"/>
      <x:c r="J88" s="111"/>
      <x:c r="K88" s="31"/>
      <x:c r="L88" s="144" t="s">
        <x:v>497</x:v>
      </x:c>
      <x:c r="M88" s="134" t="s">
        <x:v>498</x:v>
      </x:c>
      <x:c r="N88" s="161"/>
      <x:c r="O88" s="134" t="s">
        <x:v>571</x:v>
      </x:c>
      <x:c r="P88" s="149"/>
      <x:c r="Q88" s="149"/>
      <x:c r="R88" s="37" t="s">
        <x:v>26</x:v>
      </x:c>
    </x:row>
    <x:row r="89" s="13" customFormat="1" ht="57.75" hidden="0" customHeight="1">
      <x:c r="A89" s="34" t="n">
        <x:v>87</x:v>
      </x:c>
      <x:c r="B89" s="119"/>
      <x:c r="C89" s="34" t="s">
        <x:v>301</x:v>
      </x:c>
      <x:c r="D89" s="147" t="s">
        <x:v>582</x:v>
      </x:c>
      <x:c r="E89" s="147" t="s">
        <x:v>303</x:v>
      </x:c>
      <x:c r="F89" s="132" t="s">
        <x:v>570</x:v>
      </x:c>
      <x:c r="G89" s="32" t="s">
        <x:v>30</x:v>
      </x:c>
      <x:c r="H89" s="33" t="n">
        <x:v>0.5</x:v>
      </x:c>
      <x:c r="I89" s="30"/>
      <x:c r="J89" s="111"/>
      <x:c r="K89" s="31"/>
      <x:c r="L89" s="144" t="s">
        <x:v>497</x:v>
      </x:c>
      <x:c r="M89" s="134" t="s">
        <x:v>498</x:v>
      </x:c>
      <x:c r="N89" s="161"/>
      <x:c r="O89" s="134" t="s">
        <x:v>571</x:v>
      </x:c>
      <x:c r="P89" s="149"/>
      <x:c r="Q89" s="149"/>
      <x:c r="R89" s="37" t="s">
        <x:v>26</x:v>
      </x:c>
    </x:row>
    <x:row r="90" s="13" customFormat="1" ht="57.75" hidden="0" customHeight="1">
      <x:c r="A90" s="34" t="n">
        <x:v>88</x:v>
      </x:c>
      <x:c r="B90" s="119"/>
      <x:c r="C90" s="34" t="s">
        <x:v>301</x:v>
      </x:c>
      <x:c r="D90" s="147" t="s">
        <x:v>583</x:v>
      </x:c>
      <x:c r="E90" s="147" t="s">
        <x:v>303</x:v>
      </x:c>
      <x:c r="F90" s="132" t="s">
        <x:v>570</x:v>
      </x:c>
      <x:c r="G90" s="32" t="s">
        <x:v>30</x:v>
      </x:c>
      <x:c r="H90" s="33" t="n">
        <x:v>0.5</x:v>
      </x:c>
      <x:c r="I90" s="30"/>
      <x:c r="J90" s="111"/>
      <x:c r="K90" s="31"/>
      <x:c r="L90" s="144" t="s">
        <x:v>497</x:v>
      </x:c>
      <x:c r="M90" s="134" t="s">
        <x:v>498</x:v>
      </x:c>
      <x:c r="N90" s="161"/>
      <x:c r="O90" s="134" t="s">
        <x:v>571</x:v>
      </x:c>
      <x:c r="P90" s="149"/>
      <x:c r="Q90" s="149"/>
      <x:c r="R90" s="37" t="s">
        <x:v>26</x:v>
      </x:c>
    </x:row>
    <x:row r="91" s="13" customFormat="1" ht="57.75" hidden="0" customHeight="1">
      <x:c r="A91" s="34" t="n">
        <x:v>89</x:v>
      </x:c>
      <x:c r="B91" s="119"/>
      <x:c r="C91" s="34" t="s">
        <x:v>301</x:v>
      </x:c>
      <x:c r="D91" s="147" t="s">
        <x:v>584</x:v>
      </x:c>
      <x:c r="E91" s="147" t="s">
        <x:v>303</x:v>
      </x:c>
      <x:c r="F91" s="132" t="s">
        <x:v>570</x:v>
      </x:c>
      <x:c r="G91" s="32" t="s">
        <x:v>30</x:v>
      </x:c>
      <x:c r="H91" s="33" t="n">
        <x:v>0.5</x:v>
      </x:c>
      <x:c r="I91" s="30"/>
      <x:c r="J91" s="111"/>
      <x:c r="K91" s="31"/>
      <x:c r="L91" s="144" t="s">
        <x:v>497</x:v>
      </x:c>
      <x:c r="M91" s="134" t="s">
        <x:v>498</x:v>
      </x:c>
      <x:c r="N91" s="161"/>
      <x:c r="O91" s="134" t="s">
        <x:v>571</x:v>
      </x:c>
      <x:c r="P91" s="149"/>
      <x:c r="Q91" s="149"/>
      <x:c r="R91" s="37" t="s">
        <x:v>26</x:v>
      </x:c>
    </x:row>
    <x:row r="92" s="13" customFormat="1" ht="57.75" hidden="0" customHeight="1">
      <x:c r="A92" s="34" t="n">
        <x:v>90</x:v>
      </x:c>
      <x:c r="B92" s="119"/>
      <x:c r="C92" s="34" t="s">
        <x:v>301</x:v>
      </x:c>
      <x:c r="D92" s="147" t="s">
        <x:v>585</x:v>
      </x:c>
      <x:c r="E92" s="147" t="s">
        <x:v>303</x:v>
      </x:c>
      <x:c r="F92" s="132" t="s">
        <x:v>570</x:v>
      </x:c>
      <x:c r="G92" s="32" t="s">
        <x:v>30</x:v>
      </x:c>
      <x:c r="H92" s="33" t="n">
        <x:v>0.5</x:v>
      </x:c>
      <x:c r="I92" s="30"/>
      <x:c r="J92" s="111"/>
      <x:c r="K92" s="31"/>
      <x:c r="L92" s="144" t="s">
        <x:v>497</x:v>
      </x:c>
      <x:c r="M92" s="134" t="s">
        <x:v>498</x:v>
      </x:c>
      <x:c r="N92" s="161"/>
      <x:c r="O92" s="134" t="s">
        <x:v>571</x:v>
      </x:c>
      <x:c r="P92" s="149"/>
      <x:c r="Q92" s="149"/>
      <x:c r="R92" s="37" t="s">
        <x:v>26</x:v>
      </x:c>
    </x:row>
    <x:row r="93" s="13" customFormat="1" ht="57.75" hidden="0" customHeight="1">
      <x:c r="A93" s="34" t="n">
        <x:v>91</x:v>
      </x:c>
      <x:c r="B93" s="119"/>
      <x:c r="C93" s="34" t="s">
        <x:v>301</x:v>
      </x:c>
      <x:c r="D93" s="147" t="s">
        <x:v>586</x:v>
      </x:c>
      <x:c r="E93" s="147" t="s">
        <x:v>303</x:v>
      </x:c>
      <x:c r="F93" s="132" t="s">
        <x:v>570</x:v>
      </x:c>
      <x:c r="G93" s="32" t="s">
        <x:v>30</x:v>
      </x:c>
      <x:c r="H93" s="33" t="n">
        <x:v>0.5</x:v>
      </x:c>
      <x:c r="I93" s="30"/>
      <x:c r="J93" s="111"/>
      <x:c r="K93" s="31"/>
      <x:c r="L93" s="144" t="s">
        <x:v>497</x:v>
      </x:c>
      <x:c r="M93" s="134" t="s">
        <x:v>498</x:v>
      </x:c>
      <x:c r="N93" s="161"/>
      <x:c r="O93" s="134" t="s">
        <x:v>571</x:v>
      </x:c>
      <x:c r="P93" s="149"/>
      <x:c r="Q93" s="149"/>
      <x:c r="R93" s="37" t="s">
        <x:v>26</x:v>
      </x:c>
    </x:row>
    <x:row r="94" s="13" customFormat="1" ht="257.25" hidden="0" customHeight="1">
      <x:c r="A94" s="34" t="n">
        <x:v>92</x:v>
      </x:c>
      <x:c r="B94" s="119" t="n">
        <x:v>46197</x:v>
      </x:c>
      <x:c r="C94" s="34" t="s">
        <x:v>301</x:v>
      </x:c>
      <x:c r="D94" s="147" t="s">
        <x:v>587</x:v>
      </x:c>
      <x:c r="E94" s="147" t="s">
        <x:v>303</x:v>
      </x:c>
      <x:c r="F94" s="51" t="s">
        <x:v>588</x:v>
      </x:c>
      <x:c r="G94" s="32" t="s">
        <x:v>30</x:v>
      </x:c>
      <x:c r="H94" s="33" t="n">
        <x:v>0.5</x:v>
      </x:c>
      <x:c r="I94" s="30"/>
      <x:c r="J94" s="111"/>
      <x:c r="K94" s="31" t="s">
        <x:v>515</x:v>
      </x:c>
      <x:c r="L94" s="113" t="s">
        <x:v>43</x:v>
      </x:c>
      <x:c r="M94" s="24"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4" s="117" t="s">
        <x:v>45</x:v>
      </x:c>
      <x:c r="O94" s="148" t="s">
        <x:v>106</x:v>
      </x:c>
      <x:c r="P94" s="149"/>
      <x:c r="Q94" s="149"/>
      <x:c r="R94" s="37" t="s">
        <x:v>26</x:v>
      </x:c>
    </x:row>
    <x:row r="95" s="13" customFormat="1" ht="274.5" hidden="0" customHeight="1">
      <x:c r="A95" s="34" t="n">
        <x:v>93</x:v>
      </x:c>
      <x:c r="B95" s="23" t="n">
        <x:v>46197</x:v>
      </x:c>
      <x:c r="C95" s="22" t="s">
        <x:v>301</x:v>
      </x:c>
      <x:c r="D95" s="34" t="s">
        <x:v>589</x:v>
      </x:c>
      <x:c r="E95" s="34" t="s">
        <x:v>303</x:v>
      </x:c>
      <x:c r="F95" s="51" t="s">
        <x:v>590</x:v>
      </x:c>
      <x:c r="G95" s="32" t="s">
        <x:v>30</x:v>
      </x:c>
      <x:c r="H95" s="33" t="n">
        <x:v>0.5</x:v>
      </x:c>
      <x:c r="I95" s="30"/>
      <x:c r="J95" s="111"/>
      <x:c r="K95" s="31" t="s">
        <x:v>515</x:v>
      </x:c>
      <x:c r="L95" s="113" t="s">
        <x:v>43</x:v>
      </x:c>
      <x:c r="M9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5" s="117" t="s">
        <x:v>45</x:v>
      </x:c>
      <x:c r="O95" s="46" t="s">
        <x:v>106</x:v>
      </x:c>
      <x:c r="P95" s="114"/>
      <x:c r="Q95" s="114"/>
      <x:c r="R95" s="37" t="s">
        <x:v>26</x:v>
      </x:c>
    </x:row>
    <x:row r="96" s="13" customFormat="1" ht="57.75" hidden="0" customHeight="1">
      <x:c r="A96" s="34" t="n">
        <x:v>94</x:v>
      </x:c>
      <x:c r="B96" s="23"/>
      <x:c r="C96" s="22" t="s">
        <x:v>301</x:v>
      </x:c>
      <x:c r="D96" s="34" t="s">
        <x:v>591</x:v>
      </x:c>
      <x:c r="E96" s="34" t="s">
        <x:v>303</x:v>
      </x:c>
      <x:c r="F96" s="132" t="s">
        <x:v>570</x:v>
      </x:c>
      <x:c r="G96" s="32" t="s">
        <x:v>30</x:v>
      </x:c>
      <x:c r="H96" s="33" t="n">
        <x:v>0.5</x:v>
      </x:c>
      <x:c r="I96" s="30"/>
      <x:c r="J96" s="111"/>
      <x:c r="K96" s="31"/>
      <x:c r="L96" s="144" t="s">
        <x:v>497</x:v>
      </x:c>
      <x:c r="M96" s="134" t="s">
        <x:v>498</x:v>
      </x:c>
      <x:c r="N96" s="163"/>
      <x:c r="O96" s="134" t="s">
        <x:v>571</x:v>
      </x:c>
      <x:c r="P96" s="114"/>
      <x:c r="Q96" s="114"/>
      <x:c r="R96" s="37" t="s">
        <x:v>26</x:v>
      </x:c>
    </x:row>
    <x:row r="97" s="13" customFormat="1" ht="57.75" hidden="0" customHeight="1">
      <x:c r="A97" s="34" t="n">
        <x:v>95</x:v>
      </x:c>
      <x:c r="B97" s="23"/>
      <x:c r="C97" s="22" t="s">
        <x:v>301</x:v>
      </x:c>
      <x:c r="D97" s="34" t="s">
        <x:v>592</x:v>
      </x:c>
      <x:c r="E97" s="34" t="s">
        <x:v>303</x:v>
      </x:c>
      <x:c r="F97" s="132" t="s">
        <x:v>570</x:v>
      </x:c>
      <x:c r="G97" s="32" t="s">
        <x:v>30</x:v>
      </x:c>
      <x:c r="H97" s="33" t="n">
        <x:v>0.5</x:v>
      </x:c>
      <x:c r="I97" s="30"/>
      <x:c r="J97" s="111"/>
      <x:c r="K97" s="31"/>
      <x:c r="L97" s="144" t="s">
        <x:v>497</x:v>
      </x:c>
      <x:c r="M97" s="134" t="s">
        <x:v>498</x:v>
      </x:c>
      <x:c r="N97" s="163"/>
      <x:c r="O97" s="134" t="s">
        <x:v>571</x:v>
      </x:c>
      <x:c r="P97" s="114"/>
      <x:c r="Q97" s="114"/>
      <x:c r="R97" s="37" t="s">
        <x:v>26</x:v>
      </x:c>
    </x:row>
    <x:row r="98" s="13" customFormat="1" ht="57.75" hidden="0" customHeight="1">
      <x:c r="A98" s="34" t="n">
        <x:v>96</x:v>
      </x:c>
      <x:c r="B98" s="23"/>
      <x:c r="C98" s="22" t="s">
        <x:v>301</x:v>
      </x:c>
      <x:c r="D98" s="34" t="s">
        <x:v>593</x:v>
      </x:c>
      <x:c r="E98" s="34" t="s">
        <x:v>303</x:v>
      </x:c>
      <x:c r="F98" s="132" t="s">
        <x:v>570</x:v>
      </x:c>
      <x:c r="G98" s="32" t="s">
        <x:v>30</x:v>
      </x:c>
      <x:c r="H98" s="33" t="n">
        <x:v>0.5</x:v>
      </x:c>
      <x:c r="I98" s="30"/>
      <x:c r="J98" s="111"/>
      <x:c r="K98" s="31"/>
      <x:c r="L98" s="144" t="s">
        <x:v>497</x:v>
      </x:c>
      <x:c r="M98" s="134" t="s">
        <x:v>498</x:v>
      </x:c>
      <x:c r="N98" s="163"/>
      <x:c r="O98" s="134" t="s">
        <x:v>571</x:v>
      </x:c>
      <x:c r="P98" s="114"/>
      <x:c r="Q98" s="114"/>
      <x:c r="R98" s="37" t="s">
        <x:v>26</x:v>
      </x:c>
    </x:row>
    <x:row r="99" s="13" customFormat="1" ht="57.75" hidden="0" customHeight="1">
      <x:c r="A99" s="34" t="n">
        <x:v>97</x:v>
      </x:c>
      <x:c r="B99" s="23"/>
      <x:c r="C99" s="22" t="s">
        <x:v>301</x:v>
      </x:c>
      <x:c r="D99" s="34" t="s">
        <x:v>594</x:v>
      </x:c>
      <x:c r="E99" s="34" t="s">
        <x:v>303</x:v>
      </x:c>
      <x:c r="F99" s="132" t="s">
        <x:v>570</x:v>
      </x:c>
      <x:c r="G99" s="32" t="s">
        <x:v>30</x:v>
      </x:c>
      <x:c r="H99" s="33" t="n">
        <x:v>0.5</x:v>
      </x:c>
      <x:c r="I99" s="30"/>
      <x:c r="J99" s="111"/>
      <x:c r="K99" s="31"/>
      <x:c r="L99" s="144" t="s">
        <x:v>497</x:v>
      </x:c>
      <x:c r="M99" s="134" t="s">
        <x:v>498</x:v>
      </x:c>
      <x:c r="N99" s="163"/>
      <x:c r="O99" s="134" t="s">
        <x:v>571</x:v>
      </x:c>
      <x:c r="P99" s="114"/>
      <x:c r="Q99" s="114"/>
      <x:c r="R99" s="37" t="s">
        <x:v>26</x:v>
      </x:c>
    </x:row>
    <x:row r="100" s="13" customFormat="1" ht="46.5" hidden="0" customHeight="1">
      <x:c r="A100" s="34" t="n">
        <x:v>98</x:v>
      </x:c>
      <x:c r="B100" s="23"/>
      <x:c r="C100" s="34" t="s">
        <x:v>301</x:v>
      </x:c>
      <x:c r="D100" s="34" t="s">
        <x:v>595</x:v>
      </x:c>
      <x:c r="E100" s="34" t="s">
        <x:v>574</x:v>
      </x:c>
      <x:c r="F100" s="132" t="s">
        <x:v>365</x:v>
      </x:c>
      <x:c r="G100" s="32" t="s">
        <x:v>26</x:v>
      </x:c>
      <x:c r="H100" s="33" t="n">
        <x:v>1</x:v>
      </x:c>
      <x:c r="I100" s="30"/>
      <x:c r="J100" s="111"/>
      <x:c r="K100" s="145"/>
      <x:c r="L100" s="133" t="s">
        <x:v>366</x:v>
      </x:c>
      <x:c r="M100" s="134" t="s">
        <x:v>367</x:v>
      </x:c>
      <x:c r="N100" s="34"/>
      <x:c r="O100" s="134" t="s">
        <x:v>575</x:v>
      </x:c>
      <x:c r="P100" s="114"/>
      <x:c r="Q100" s="114"/>
      <x:c r="R100" s="37" t="s">
        <x:v>26</x:v>
      </x:c>
    </x:row>
    <x:row r="101" s="13" customFormat="1" ht="46.5" hidden="0" customHeight="1">
      <x:c r="A101" s="34" t="n">
        <x:v>99</x:v>
      </x:c>
      <x:c r="B101" s="23"/>
      <x:c r="C101" s="34" t="s">
        <x:v>301</x:v>
      </x:c>
      <x:c r="D101" s="34" t="s">
        <x:v>596</x:v>
      </x:c>
      <x:c r="E101" s="34" t="s">
        <x:v>574</x:v>
      </x:c>
      <x:c r="F101" s="132" t="s">
        <x:v>365</x:v>
      </x:c>
      <x:c r="G101" s="32" t="s">
        <x:v>26</x:v>
      </x:c>
      <x:c r="H101" s="33" t="n">
        <x:v>1</x:v>
      </x:c>
      <x:c r="I101" s="30"/>
      <x:c r="J101" s="111"/>
      <x:c r="K101" s="145"/>
      <x:c r="L101" s="133" t="s">
        <x:v>366</x:v>
      </x:c>
      <x:c r="M101" s="134" t="s">
        <x:v>367</x:v>
      </x:c>
      <x:c r="N101" s="34"/>
      <x:c r="O101" s="134" t="s">
        <x:v>575</x:v>
      </x:c>
      <x:c r="P101" s="114"/>
      <x:c r="Q101" s="114"/>
      <x:c r="R101" s="37" t="s">
        <x:v>26</x:v>
      </x:c>
    </x:row>
    <x:row r="102" s="13" customFormat="1" ht="46.5" hidden="0" customHeight="1">
      <x:c r="A102" s="34" t="n">
        <x:v>100</x:v>
      </x:c>
      <x:c r="B102" s="119"/>
      <x:c r="C102" s="34" t="s">
        <x:v>301</x:v>
      </x:c>
      <x:c r="D102" s="34" t="s">
        <x:v>597</x:v>
      </x:c>
      <x:c r="E102" s="34" t="s">
        <x:v>574</x:v>
      </x:c>
      <x:c r="F102" s="134" t="s">
        <x:v>365</x:v>
      </x:c>
      <x:c r="G102" s="32" t="s">
        <x:v>26</x:v>
      </x:c>
      <x:c r="H102" s="33" t="n">
        <x:v>1</x:v>
      </x:c>
      <x:c r="I102" s="113"/>
      <x:c r="J102" s="164"/>
      <x:c r="K102" s="151"/>
      <x:c r="L102" s="133" t="s">
        <x:v>366</x:v>
      </x:c>
      <x:c r="M102" s="134" t="s">
        <x:v>367</x:v>
      </x:c>
      <x:c r="N102" s="34"/>
      <x:c r="O102" s="134" t="s">
        <x:v>575</x:v>
      </x:c>
      <x:c r="P102" s="114"/>
      <x:c r="Q102" s="114"/>
      <x:c r="R102" s="37" t="s">
        <x:v>26</x:v>
      </x:c>
    </x:row>
    <x:row r="103" s="13" customFormat="1" ht="46.5" hidden="0" customHeight="1">
      <x:c r="A103" s="34" t="n">
        <x:v>101</x:v>
      </x:c>
      <x:c r="B103" s="23"/>
      <x:c r="C103" s="34" t="s">
        <x:v>301</x:v>
      </x:c>
      <x:c r="D103" s="34" t="s">
        <x:v>598</x:v>
      </x:c>
      <x:c r="E103" s="34" t="s">
        <x:v>574</x:v>
      </x:c>
      <x:c r="F103" s="132" t="s">
        <x:v>365</x:v>
      </x:c>
      <x:c r="G103" s="32" t="s">
        <x:v>26</x:v>
      </x:c>
      <x:c r="H103" s="33" t="n">
        <x:v>1</x:v>
      </x:c>
      <x:c r="I103" s="30"/>
      <x:c r="J103" s="111"/>
      <x:c r="K103" s="145"/>
      <x:c r="L103" s="133" t="s">
        <x:v>366</x:v>
      </x:c>
      <x:c r="M103" s="134" t="s">
        <x:v>367</x:v>
      </x:c>
      <x:c r="N103" s="34"/>
      <x:c r="O103" s="134" t="s">
        <x:v>575</x:v>
      </x:c>
      <x:c r="P103" s="114"/>
      <x:c r="Q103" s="114"/>
      <x:c r="R103" s="37" t="s">
        <x:v>26</x:v>
      </x:c>
    </x:row>
    <x:row r="104" s="13" customFormat="1" ht="35.25" hidden="0" customHeight="1">
      <x:c r="A104" s="34" t="n">
        <x:v>102</x:v>
      </x:c>
      <x:c r="B104" s="23"/>
      <x:c r="C104" s="22" t="s">
        <x:v>301</x:v>
      </x:c>
      <x:c r="D104" s="34" t="s">
        <x:v>599</x:v>
      </x:c>
      <x:c r="E104" s="34" t="s">
        <x:v>574</x:v>
      </x:c>
      <x:c r="F104" s="132" t="s">
        <x:v>443</x:v>
      </x:c>
      <x:c r="G104" s="32" t="s">
        <x:v>30</x:v>
      </x:c>
      <x:c r="H104" s="33" t="n">
        <x:v>0.9</x:v>
      </x:c>
      <x:c r="I104" s="30"/>
      <x:c r="J104" s="111"/>
      <x:c r="K104" s="31"/>
      <x:c r="L104" s="133" t="s">
        <x:v>446</x:v>
      </x:c>
      <x:c r="M104" s="134" t="s">
        <x:v>447</x:v>
      </x:c>
      <x:c r="N104" s="163"/>
      <x:c r="O104" s="134" t="s">
        <x:v>600</x:v>
      </x:c>
      <x:c r="P104" s="114"/>
      <x:c r="Q104" s="114"/>
      <x:c r="R104" s="37" t="s">
        <x:v>26</x:v>
      </x:c>
    </x:row>
    <x:row r="105" s="13" customFormat="1" ht="57.75" hidden="0" customHeight="1">
      <x:c r="A105" s="34" t="n">
        <x:v>103</x:v>
      </x:c>
      <x:c r="B105" s="23"/>
      <x:c r="C105" s="22" t="s">
        <x:v>301</x:v>
      </x:c>
      <x:c r="D105" s="34" t="s">
        <x:v>601</x:v>
      </x:c>
      <x:c r="E105" s="34" t="s">
        <x:v>574</x:v>
      </x:c>
      <x:c r="F105" s="132" t="s">
        <x:v>365</x:v>
      </x:c>
      <x:c r="G105" s="32" t="s">
        <x:v>30</x:v>
      </x:c>
      <x:c r="H105" s="33" t="n">
        <x:v>0.5</x:v>
      </x:c>
      <x:c r="I105" s="30"/>
      <x:c r="J105" s="111"/>
      <x:c r="K105" s="31"/>
      <x:c r="L105" s="155" t="s">
        <x:v>481</x:v>
      </x:c>
      <x:c r="M105" s="134" t="s">
        <x:v>482</x:v>
      </x:c>
      <x:c r="N105" s="163"/>
      <x:c r="O105" s="134" t="s">
        <x:v>602</x:v>
      </x:c>
      <x:c r="P105" s="114"/>
      <x:c r="Q105" s="114"/>
      <x:c r="R105" s="37" t="s">
        <x:v>26</x:v>
      </x:c>
    </x:row>
    <x:row r="106" s="13" customFormat="1" ht="57.75" hidden="0" customHeight="1">
      <x:c r="A106" s="34" t="n">
        <x:v>104</x:v>
      </x:c>
      <x:c r="B106" s="23"/>
      <x:c r="C106" s="22" t="s">
        <x:v>301</x:v>
      </x:c>
      <x:c r="D106" s="34" t="s">
        <x:v>603</x:v>
      </x:c>
      <x:c r="E106" s="34" t="s">
        <x:v>574</x:v>
      </x:c>
      <x:c r="F106" s="132" t="s">
        <x:v>365</x:v>
      </x:c>
      <x:c r="G106" s="32" t="s">
        <x:v>30</x:v>
      </x:c>
      <x:c r="H106" s="33" t="n">
        <x:v>0.5</x:v>
      </x:c>
      <x:c r="I106" s="30"/>
      <x:c r="J106" s="111"/>
      <x:c r="K106" s="31"/>
      <x:c r="L106" s="155" t="s">
        <x:v>481</x:v>
      </x:c>
      <x:c r="M106" s="134" t="s">
        <x:v>482</x:v>
      </x:c>
      <x:c r="N106" s="163"/>
      <x:c r="O106" s="134" t="s">
        <x:v>602</x:v>
      </x:c>
      <x:c r="P106" s="114"/>
      <x:c r="Q106" s="114"/>
      <x:c r="R106" s="37" t="s">
        <x:v>26</x:v>
      </x:c>
    </x:row>
    <x:row r="107" s="13" customFormat="1" ht="57.75" hidden="0" customHeight="1">
      <x:c r="A107" s="34" t="n">
        <x:v>105</x:v>
      </x:c>
      <x:c r="B107" s="23"/>
      <x:c r="C107" s="22" t="s">
        <x:v>301</x:v>
      </x:c>
      <x:c r="D107" s="34" t="s">
        <x:v>604</x:v>
      </x:c>
      <x:c r="E107" s="34" t="s">
        <x:v>574</x:v>
      </x:c>
      <x:c r="F107" s="132" t="s">
        <x:v>365</x:v>
      </x:c>
      <x:c r="G107" s="32" t="s">
        <x:v>30</x:v>
      </x:c>
      <x:c r="H107" s="33" t="n">
        <x:v>0.5</x:v>
      </x:c>
      <x:c r="I107" s="30"/>
      <x:c r="J107" s="111"/>
      <x:c r="K107" s="31"/>
      <x:c r="L107" s="155" t="s">
        <x:v>481</x:v>
      </x:c>
      <x:c r="M107" s="134" t="s">
        <x:v>482</x:v>
      </x:c>
      <x:c r="N107" s="163"/>
      <x:c r="O107" s="134" t="s">
        <x:v>602</x:v>
      </x:c>
      <x:c r="P107" s="114"/>
      <x:c r="Q107" s="114"/>
      <x:c r="R107" s="37" t="s">
        <x:v>26</x:v>
      </x:c>
    </x:row>
    <x:row r="108" s="13" customFormat="1" ht="35.25" hidden="0" customHeight="1">
      <x:c r="A108" s="34" t="n">
        <x:v>106</x:v>
      </x:c>
      <x:c r="B108" s="23"/>
      <x:c r="C108" s="22" t="s">
        <x:v>301</x:v>
      </x:c>
      <x:c r="D108" s="22" t="s">
        <x:v>605</x:v>
      </x:c>
      <x:c r="E108" s="22" t="s">
        <x:v>574</x:v>
      </x:c>
      <x:c r="F108" s="132" t="s">
        <x:v>443</x:v>
      </x:c>
      <x:c r="G108" s="108" t="s">
        <x:v>30</x:v>
      </x:c>
      <x:c r="H108" s="109" t="n">
        <x:v>0.9</x:v>
      </x:c>
      <x:c r="I108" s="30"/>
      <x:c r="J108" s="111"/>
      <x:c r="K108" s="31"/>
      <x:c r="L108" s="133" t="s">
        <x:v>446</x:v>
      </x:c>
      <x:c r="M108" s="134" t="s">
        <x:v>447</x:v>
      </x:c>
      <x:c r="N108" s="163"/>
      <x:c r="O108" s="134" t="s">
        <x:v>606</x:v>
      </x:c>
      <x:c r="P108" s="114"/>
      <x:c r="Q108" s="114"/>
      <x:c r="R108" s="37" t="s">
        <x:v>26</x:v>
      </x:c>
    </x:row>
    <x:row r="109" s="13" customFormat="1" ht="35.25" hidden="0" customHeight="1">
      <x:c r="A109" s="34" t="n">
        <x:v>107</x:v>
      </x:c>
      <x:c r="B109" s="23"/>
      <x:c r="C109" s="22" t="s">
        <x:v>301</x:v>
      </x:c>
      <x:c r="D109" s="22" t="s">
        <x:v>607</x:v>
      </x:c>
      <x:c r="E109" s="22" t="s">
        <x:v>574</x:v>
      </x:c>
      <x:c r="F109" s="132" t="s">
        <x:v>443</x:v>
      </x:c>
      <x:c r="G109" s="32" t="s">
        <x:v>30</x:v>
      </x:c>
      <x:c r="H109" s="33" t="n">
        <x:v>0.9</x:v>
      </x:c>
      <x:c r="I109" s="30"/>
      <x:c r="J109" s="111"/>
      <x:c r="K109" s="31"/>
      <x:c r="L109" s="133" t="s">
        <x:v>446</x:v>
      </x:c>
      <x:c r="M109" s="134" t="s">
        <x:v>447</x:v>
      </x:c>
      <x:c r="N109" s="163"/>
      <x:c r="O109" s="134" t="s">
        <x:v>606</x:v>
      </x:c>
      <x:c r="P109" s="114"/>
      <x:c r="Q109" s="114"/>
      <x:c r="R109" s="37" t="s">
        <x:v>26</x:v>
      </x:c>
    </x:row>
    <x:row r="110" s="13" customFormat="1" ht="57.75" hidden="0" customHeight="1">
      <x:c r="A110" s="34" t="n">
        <x:v>108</x:v>
      </x:c>
      <x:c r="B110" s="23"/>
      <x:c r="C110" s="22" t="s">
        <x:v>301</x:v>
      </x:c>
      <x:c r="D110" s="22" t="s">
        <x:v>608</x:v>
      </x:c>
      <x:c r="E110" s="22" t="s">
        <x:v>574</x:v>
      </x:c>
      <x:c r="F110" s="132" t="s">
        <x:v>365</x:v>
      </x:c>
      <x:c r="G110" s="32" t="s">
        <x:v>30</x:v>
      </x:c>
      <x:c r="H110" s="33" t="n">
        <x:v>0.5</x:v>
      </x:c>
      <x:c r="I110" s="30"/>
      <x:c r="J110" s="111"/>
      <x:c r="K110" s="31"/>
      <x:c r="L110" s="155" t="s">
        <x:v>481</x:v>
      </x:c>
      <x:c r="M110" s="134" t="s">
        <x:v>482</x:v>
      </x:c>
      <x:c r="N110" s="163"/>
      <x:c r="O110" s="134" t="s">
        <x:v>602</x:v>
      </x:c>
      <x:c r="P110" s="114"/>
      <x:c r="Q110" s="114"/>
      <x:c r="R110" s="37" t="s">
        <x:v>26</x:v>
      </x:c>
      <x:c r="S110" s="52"/>
    </x:row>
    <x:row r="111" s="13" customFormat="1" ht="46.5" hidden="0" customHeight="1">
      <x:c r="A111" s="34" t="n">
        <x:v>109</x:v>
      </x:c>
      <x:c r="B111" s="23"/>
      <x:c r="C111" s="34" t="s">
        <x:v>301</x:v>
      </x:c>
      <x:c r="D111" s="34" t="s">
        <x:v>609</x:v>
      </x:c>
      <x:c r="E111" s="34" t="s">
        <x:v>574</x:v>
      </x:c>
      <x:c r="F111" s="132" t="s">
        <x:v>365</x:v>
      </x:c>
      <x:c r="G111" s="32" t="s">
        <x:v>26</x:v>
      </x:c>
      <x:c r="H111" s="33" t="n">
        <x:v>1</x:v>
      </x:c>
      <x:c r="I111" s="30"/>
      <x:c r="J111" s="111"/>
      <x:c r="K111" s="145"/>
      <x:c r="L111" s="133" t="s">
        <x:v>366</x:v>
      </x:c>
      <x:c r="M111" s="134" t="s">
        <x:v>367</x:v>
      </x:c>
      <x:c r="N111" s="34"/>
      <x:c r="O111" s="134" t="s">
        <x:v>575</x:v>
      </x:c>
      <x:c r="P111" s="114"/>
      <x:c r="Q111" s="114"/>
      <x:c r="R111" s="37" t="s">
        <x:v>26</x:v>
      </x:c>
    </x:row>
    <x:row r="112" s="13" customFormat="1" ht="15" hidden="0" customHeight="1">
      <x:c r="A112" s="34" t="n">
        <x:v>110</x:v>
      </x:c>
      <x:c r="B112" s="23"/>
      <x:c r="C112" s="22" t="s">
        <x:v>309</x:v>
      </x:c>
      <x:c r="D112" s="22" t="s">
        <x:v>610</x:v>
      </x:c>
      <x:c r="E112" s="22" t="s">
        <x:v>313</x:v>
      </x:c>
      <x:c r="F112" s="51"/>
      <x:c r="G112" s="108"/>
      <x:c r="H112" s="109"/>
      <x:c r="I112" s="110"/>
      <x:c r="J112" s="111"/>
      <x:c r="K112" s="112"/>
      <x:c r="L112" s="113"/>
      <x:c r="M112" s="51"/>
      <x:c r="N112" s="34"/>
      <x:c r="O112" s="114"/>
      <x:c r="P112" s="114"/>
      <x:c r="Q112" s="114"/>
      <x:c r="R112" s="37"/>
      <x:c r="S112" s="1"/>
    </x:row>
    <x:row r="113" s="13" customFormat="1" ht="15" hidden="0" customHeight="1">
      <x:c r="A113" s="34" t="n">
        <x:v>111</x:v>
      </x:c>
      <x:c r="B113" s="23" t="n">
        <x:v>46203</x:v>
      </x:c>
      <x:c r="C113" s="34" t="s">
        <x:v>309</x:v>
      </x:c>
      <x:c r="D113" s="34" t="s">
        <x:v>611</x:v>
      </x:c>
      <x:c r="E113" s="34" t="s">
        <x:v>319</x:v>
      </x:c>
      <x:c r="F113" s="51" t="s">
        <x:v>331</x:v>
      </x:c>
      <x:c r="G113" s="32" t="s">
        <x:v>26</x:v>
      </x:c>
      <x:c r="H113" s="33" t="n">
        <x:v>1</x:v>
      </x:c>
      <x:c r="I113" s="30"/>
      <x:c r="J113" s="111"/>
      <x:c r="K113" s="112"/>
      <x:c r="L113" s="113"/>
      <x:c r="M113" s="51" t="s">
        <x:v>331</x:v>
      </x:c>
      <x:c r="N113" s="34"/>
      <x:c r="O113" s="114"/>
      <x:c r="P113" s="114"/>
      <x:c r="Q113" s="116"/>
      <x:c r="R113" s="37" t="s">
        <x:v>26</x:v>
      </x:c>
    </x:row>
    <x:row r="114" ht="15" hidden="0" customHeight="1">
      <x:c r="A114" s="13"/>
      <x:c r="B114" s="13"/>
      <x:c r="C114" s="13"/>
      <x:c r="D114" s="13"/>
      <x:c r="E114" s="13"/>
      <x:c r="F114" s="13"/>
      <x:c r="G114" s="13"/>
      <x:c r="H114" s="13"/>
      <x:c r="I114" s="13"/>
      <x:c r="J114" s="13"/>
      <x:c r="K114" s="13"/>
      <x:c r="L114" s="13"/>
      <x:c r="M114" s="13"/>
      <x:c r="N114" s="13"/>
      <x:c r="O114" s="13"/>
      <x:c r="P114" s="13"/>
      <x:c r="Q114" s="13"/>
      <x:c r="R114" s="13"/>
      <x:c r="S114" s="13"/>
    </x:row>
  </x:sheetData>
  <x:mergeCells>
    <x:mergeCell ref="A1:R1"/>
  </x:mergeCells>
  <x:dataValidations count="2">
    <x:dataValidation type="list" errorStyle="stop" operator="between" allowBlank="1" showDropDown="0" showInputMessage="1" showErrorMessage="1" sqref="C3:C219">
      <x:formula1>"NVL,Xây dựng,Máy Móc,Dịch vụ,Khác"</x:formula1>
      <x:formula2>0</x:formula2>
    </x:dataValidation>
    <x:dataValidation type="list" errorStyle="stop" operator="between" allowBlank="1" showDropDown="0" showInputMessage="1" showErrorMessage="1" sqref="L3:L22 L24:L104 L106:L107 L110:L112">
      <x:formula1>"Lỗi,Training,Update Rules"</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9.1484375" defaultRowHeight="15"/>
  <x:cols>
    <x:col min="1" max="1" width="7.420000076293945" style="1" hidden="0" customWidth="1"/>
    <x:col min="2" max="2" width="17.56999969482422" style="2" hidden="0" customWidth="1"/>
    <x:col min="3" max="3" width="16.139999389648438" style="1" hidden="0" customWidth="1"/>
    <x:col min="4" max="4" width="18.420000076293945" style="1" hidden="0" customWidth="1"/>
    <x:col min="5" max="5" width="13.420000076293945" style="4" hidden="0" customWidth="1"/>
    <x:col min="6" max="6" width="24" style="165" hidden="0" customWidth="1"/>
    <x:col min="7" max="7" width="15" style="44" hidden="0" customWidth="1"/>
    <x:col min="8" max="8" width="31.56999969482422" style="166" hidden="0" customWidth="1"/>
    <x:col min="9" max="9" width="34.290000915527344" style="167" hidden="0" customWidth="1"/>
    <x:col min="10" max="10" width="60.41999816894531" style="102" hidden="0" customWidth="1"/>
    <x:col min="11" max="11" width="24" style="4" hidden="0" customWidth="1"/>
    <x:col min="12" max="12" width="15" style="1" hidden="0" customWidth="1"/>
    <x:col min="13" max="13" width="41.41999816894531" style="102" hidden="0" customWidth="1"/>
    <x:col min="14" max="14" width="11.430000305175781" style="168" hidden="0" customWidth="1"/>
    <x:col min="15" max="15" width="41.41999816894531" style="10" hidden="0" customWidth="1"/>
    <x:col min="16" max="16384" width="9.140000343322754" style="10" hidden="0" customWidth="0"/>
  </x:cols>
  <x:sheetData>
    <x:row r="1" s="13" customFormat="1" ht="43.5" hidden="0" customHeight="1">
      <x:c r="A1" s="169" t="s">
        <x:v>612</x:v>
      </x:c>
      <x:c r="B1" s="169"/>
      <x:c r="C1" s="169"/>
      <x:c r="D1" s="169"/>
      <x:c r="E1" s="169"/>
      <x:c r="F1" s="169"/>
      <x:c r="G1" s="169"/>
      <x:c r="H1" s="169"/>
      <x:c r="I1" s="169"/>
      <x:c r="J1" s="169"/>
      <x:c r="K1" s="169"/>
      <x:c r="L1" s="169"/>
      <x:c r="M1" s="169"/>
      <x:c r="N1" s="169"/>
      <x:c r="O1" s="169"/>
    </x:row>
    <x:row r="2" s="21" customFormat="1" ht="41.25" hidden="0" customHeight="1">
      <x:c r="A2" s="14" t="s">
        <x:v>1</x:v>
      </x:c>
      <x:c r="B2" s="15" t="s">
        <x:v>2</x:v>
      </x:c>
      <x:c r="C2" s="14" t="s">
        <x:v>3</x:v>
      </x:c>
      <x:c r="D2" s="14" t="s">
        <x:v>4</x:v>
      </x:c>
      <x:c r="E2" s="14" t="s">
        <x:v>5</x:v>
      </x:c>
      <x:c r="F2" s="170" t="s">
        <x:v>613</x:v>
      </x:c>
      <x:c r="G2" s="171" t="s">
        <x:v>614</x:v>
      </x:c>
      <x:c r="H2" s="172" t="s">
        <x:v>615</x:v>
      </x:c>
      <x:c r="I2" s="173" t="s">
        <x:v>327</x:v>
      </x:c>
      <x:c r="J2" s="14" t="s">
        <x:v>7</x:v>
      </x:c>
      <x:c r="K2" s="174" t="s">
        <x:v>10</x:v>
      </x:c>
      <x:c r="L2" s="175" t="s">
        <x:v>13</x:v>
      </x:c>
      <x:c r="M2" s="175" t="s">
        <x:v>616</x:v>
      </x:c>
      <x:c r="N2" s="171" t="s">
        <x:v>18</x:v>
      </x:c>
      <x:c r="O2" s="176" t="s">
        <x:v>21</x:v>
      </x:c>
    </x:row>
    <x:row r="3" s="13" customFormat="1" ht="69.75" hidden="0" customHeight="1">
      <x:c r="A3" s="22" t="n">
        <x:v>1</x:v>
      </x:c>
      <x:c r="B3" s="23" t="n">
        <x:v>46302</x:v>
      </x:c>
      <x:c r="C3" s="31" t="s">
        <x:v>617</x:v>
      </x:c>
      <x:c r="D3" s="23" t="s">
        <x:v>618</x:v>
      </x:c>
      <x:c r="E3" s="177" t="s">
        <x:v>619</x:v>
      </x:c>
      <x:c r="F3" s="97" t="s">
        <x:v>30</x:v>
      </x:c>
      <x:c r="G3" s="98" t="n">
        <x:v>0.8889</x:v>
      </x:c>
      <x:c r="H3" s="178"/>
      <x:c r="I3" s="178"/>
      <x:c r="J3" s="132" t="s">
        <x:v>443</x:v>
      </x:c>
      <x:c r="K3" s="179"/>
      <x:c r="L3" s="133" t="s">
        <x:v>446</x:v>
      </x:c>
      <x:c r="M3" s="132" t="s">
        <x:v>447</x:v>
      </x:c>
      <x:c r="N3" s="132" t="s">
        <x:v>620</x:v>
      </x:c>
      <x:c r="O3" s="37" t="s">
        <x:v>26</x:v>
      </x:c>
    </x:row>
    <x:row r="4" s="13" customFormat="1" ht="76.5" hidden="0" customHeight="1">
      <x:c r="A4" s="22" t="n">
        <x:v>2</x:v>
      </x:c>
      <x:c r="B4" s="23" t="n">
        <x:v>46302</x:v>
      </x:c>
      <x:c r="C4" s="31" t="s">
        <x:v>617</x:v>
      </x:c>
      <x:c r="D4" s="23" t="s">
        <x:v>621</x:v>
      </x:c>
      <x:c r="E4" s="31" t="s">
        <x:v>622</x:v>
      </x:c>
      <x:c r="F4" s="97" t="s">
        <x:v>30</x:v>
      </x:c>
      <x:c r="G4" s="98" t="n">
        <x:v>0.8889</x:v>
      </x:c>
      <x:c r="H4" s="180" t="s">
        <x:v>623</x:v>
      </x:c>
      <x:c r="I4" s="181" t="s">
        <x:v>624</x:v>
      </x:c>
      <x:c r="J4" s="51" t="s">
        <x:v>625</x:v>
      </x:c>
      <x:c r="K4" s="179"/>
      <x:c r="L4" s="22"/>
      <x:c r="M4" s="51"/>
      <x:c r="N4" s="88"/>
      <x:c r="O4" s="37" t="s">
        <x:v>26</x:v>
      </x:c>
    </x:row>
    <x:row r="5" s="13" customFormat="1" ht="45.75" hidden="0" customHeight="1">
      <x:c r="A5" s="22" t="n">
        <x:v>3</x:v>
      </x:c>
      <x:c r="B5" s="23" t="n">
        <x:v>46302</x:v>
      </x:c>
      <x:c r="C5" s="31" t="s">
        <x:v>617</x:v>
      </x:c>
      <x:c r="D5" s="23" t="s">
        <x:v>626</x:v>
      </x:c>
      <x:c r="E5" s="182" t="s">
        <x:v>627</x:v>
      </x:c>
      <x:c r="F5" s="32" t="s">
        <x:v>30</x:v>
      </x:c>
      <x:c r="G5" s="33" t="n">
        <x:v>0.8889</x:v>
      </x:c>
      <x:c r="H5" s="180" t="s">
        <x:v>628</x:v>
      </x:c>
      <x:c r="I5" s="183" t="s">
        <x:v>26</x:v>
      </x:c>
      <x:c r="J5" s="184" t="s">
        <x:v>629</x:v>
      </x:c>
      <x:c r="K5" s="179"/>
      <x:c r="L5" s="22"/>
      <x:c r="M5" s="51"/>
      <x:c r="N5" s="88"/>
      <x:c r="O5" s="37" t="s">
        <x:v>26</x:v>
      </x:c>
    </x:row>
    <x:row r="6" s="13" customFormat="1" ht="38.25" hidden="0" customHeight="1">
      <x:c r="A6" s="22" t="n">
        <x:v>4</x:v>
      </x:c>
      <x:c r="B6" s="23" t="n">
        <x:v>46302</x:v>
      </x:c>
      <x:c r="C6" s="31" t="s">
        <x:v>617</x:v>
      </x:c>
      <x:c r="D6" s="23" t="s">
        <x:v>630</x:v>
      </x:c>
      <x:c r="E6" s="182" t="s">
        <x:v>631</x:v>
      </x:c>
      <x:c r="F6" s="97" t="s">
        <x:v>30</x:v>
      </x:c>
      <x:c r="G6" s="98" t="n">
        <x:v>0.7778</x:v>
      </x:c>
      <x:c r="H6" s="180" t="s">
        <x:v>632</x:v>
      </x:c>
      <x:c r="I6" s="183" t="s">
        <x:v>633</x:v>
      </x:c>
      <x:c r="J6" s="51" t="s">
        <x:v>634</x:v>
      </x:c>
      <x:c r="K6" s="179"/>
      <x:c r="L6" s="22"/>
      <x:c r="M6" s="51"/>
      <x:c r="N6" s="88"/>
      <x:c r="O6" s="37" t="s">
        <x:v>26</x:v>
      </x:c>
    </x:row>
    <x:row r="7" s="13" customFormat="1" ht="15" hidden="0" customHeight="1">
      <x:c r="A7" s="22" t="n">
        <x:v>5</x:v>
      </x:c>
      <x:c r="B7" s="23" t="n">
        <x:v>46333</x:v>
      </x:c>
      <x:c r="C7" s="31" t="s">
        <x:v>617</x:v>
      </x:c>
      <x:c r="D7" s="23" t="s">
        <x:v>635</x:v>
      </x:c>
      <x:c r="E7" s="182" t="s">
        <x:v>636</x:v>
      </x:c>
      <x:c r="F7" s="32" t="s">
        <x:v>26</x:v>
      </x:c>
      <x:c r="G7" s="33" t="n">
        <x:v>1</x:v>
      </x:c>
      <x:c r="H7" s="180" t="s">
        <x:v>26</x:v>
      </x:c>
      <x:c r="I7" s="183" t="s">
        <x:v>26</x:v>
      </x:c>
      <x:c r="J7" s="51"/>
      <x:c r="K7" s="179"/>
      <x:c r="L7" s="22"/>
      <x:c r="M7" s="51"/>
      <x:c r="N7" s="88"/>
      <x:c r="O7" s="37" t="s">
        <x:v>26</x:v>
      </x:c>
    </x:row>
    <x:row r="8" s="13" customFormat="1" ht="51" hidden="0" customHeight="1">
      <x:c r="A8" s="22" t="n">
        <x:v>6</x:v>
      </x:c>
      <x:c r="B8" s="23" t="n">
        <x:v>46333</x:v>
      </x:c>
      <x:c r="C8" s="31" t="s">
        <x:v>617</x:v>
      </x:c>
      <x:c r="D8" s="23" t="s">
        <x:v>637</x:v>
      </x:c>
      <x:c r="E8" s="182" t="s">
        <x:v>638</x:v>
      </x:c>
      <x:c r="F8" s="32" t="s">
        <x:v>30</x:v>
      </x:c>
      <x:c r="G8" s="33" t="n">
        <x:v>0.8889</x:v>
      </x:c>
      <x:c r="H8" s="180" t="s">
        <x:v>26</x:v>
      </x:c>
      <x:c r="I8" s="183" t="s">
        <x:v>26</x:v>
      </x:c>
      <x:c r="J8" s="51" t="s">
        <x:v>639</x:v>
      </x:c>
      <x:c r="K8" s="179"/>
      <x:c r="L8" s="22"/>
      <x:c r="M8" s="51"/>
      <x:c r="N8" s="88"/>
      <x:c r="O8" s="37" t="s">
        <x:v>26</x:v>
      </x:c>
    </x:row>
    <x:row r="9" s="13" customFormat="1" ht="51" hidden="0" customHeight="1">
      <x:c r="A9" s="34" t="n">
        <x:v>7</x:v>
      </x:c>
      <x:c r="B9" s="119" t="n">
        <x:v>46333</x:v>
      </x:c>
      <x:c r="C9" s="131" t="s">
        <x:v>617</x:v>
      </x:c>
      <x:c r="D9" s="119" t="s">
        <x:v>640</x:v>
      </x:c>
      <x:c r="E9" s="185" t="s">
        <x:v>641</x:v>
      </x:c>
      <x:c r="F9" s="97" t="s">
        <x:v>30</x:v>
      </x:c>
      <x:c r="G9" s="98" t="n">
        <x:v>0.8889</x:v>
      </x:c>
      <x:c r="H9" s="186" t="s">
        <x:v>642</x:v>
      </x:c>
      <x:c r="I9" s="187" t="s">
        <x:v>643</x:v>
      </x:c>
      <x:c r="J9" s="143" t="s">
        <x:v>644</x:v>
      </x:c>
      <x:c r="K9" s="188"/>
      <x:c r="L9" s="22"/>
      <x:c r="M9" s="51"/>
      <x:c r="N9" s="88"/>
      <x:c r="O9" s="37" t="s">
        <x:v>26</x:v>
      </x:c>
    </x:row>
    <x:row r="10" s="13" customFormat="1" ht="89.25" hidden="0" customHeight="1">
      <x:c r="A10" s="22" t="n">
        <x:v>8</x:v>
      </x:c>
      <x:c r="B10" s="23" t="n">
        <x:v>46333</x:v>
      </x:c>
      <x:c r="C10" s="31" t="s">
        <x:v>617</x:v>
      </x:c>
      <x:c r="D10" s="23" t="s">
        <x:v>645</x:v>
      </x:c>
      <x:c r="E10" s="182" t="s">
        <x:v>646</x:v>
      </x:c>
      <x:c r="F10" s="97" t="s">
        <x:v>30</x:v>
      </x:c>
      <x:c r="G10" s="98" t="n">
        <x:v>0.5556</x:v>
      </x:c>
      <x:c r="H10" s="180" t="s">
        <x:v>647</x:v>
      </x:c>
      <x:c r="I10" s="189" t="s">
        <x:v>648</x:v>
      </x:c>
      <x:c r="J10" s="51" t="s">
        <x:v>649</x:v>
      </x:c>
      <x:c r="K10" s="179"/>
      <x:c r="L10" s="22"/>
      <x:c r="M10" s="51"/>
      <x:c r="N10" s="88"/>
      <x:c r="O10" s="37" t="s">
        <x:v>26</x:v>
      </x:c>
    </x:row>
    <x:row r="11" s="13" customFormat="1" ht="45.75" hidden="0" customHeight="1">
      <x:c r="A11" s="22" t="n">
        <x:v>9</x:v>
      </x:c>
      <x:c r="B11" s="23" t="n">
        <x:v>46333</x:v>
      </x:c>
      <x:c r="C11" s="31" t="s">
        <x:v>617</x:v>
      </x:c>
      <x:c r="D11" s="23" t="s">
        <x:v>650</x:v>
      </x:c>
      <x:c r="E11" s="182" t="s">
        <x:v>651</x:v>
      </x:c>
      <x:c r="F11" s="32" t="s">
        <x:v>30</x:v>
      </x:c>
      <x:c r="G11" s="33" t="n">
        <x:v>0.8889</x:v>
      </x:c>
      <x:c r="H11" s="180" t="s">
        <x:v>652</x:v>
      </x:c>
      <x:c r="I11" s="183" t="s">
        <x:v>26</x:v>
      </x:c>
      <x:c r="J11" s="51" t="s">
        <x:v>653</x:v>
      </x:c>
      <x:c r="K11" s="179"/>
      <x:c r="L11" s="22"/>
      <x:c r="M11" s="51"/>
      <x:c r="N11" s="88"/>
      <x:c r="O11" s="37" t="s">
        <x:v>26</x:v>
      </x:c>
    </x:row>
    <x:row r="12" s="13" customFormat="1" ht="15" hidden="0" customHeight="1">
      <x:c r="A12" s="22" t="n">
        <x:v>10</x:v>
      </x:c>
      <x:c r="B12" s="23" t="n">
        <x:v>46333</x:v>
      </x:c>
      <x:c r="C12" s="31" t="s">
        <x:v>617</x:v>
      </x:c>
      <x:c r="D12" s="23" t="s">
        <x:v>654</x:v>
      </x:c>
      <x:c r="E12" s="182" t="s">
        <x:v>655</x:v>
      </x:c>
      <x:c r="F12" s="32" t="s">
        <x:v>26</x:v>
      </x:c>
      <x:c r="G12" s="33" t="n">
        <x:v>1</x:v>
      </x:c>
      <x:c r="H12" s="178"/>
      <x:c r="I12" s="178"/>
      <x:c r="J12" s="51" t="s">
        <x:v>26</x:v>
      </x:c>
      <x:c r="K12" s="179"/>
      <x:c r="L12" s="22"/>
      <x:c r="M12" s="51"/>
      <x:c r="N12" s="88"/>
      <x:c r="O12" s="37" t="s">
        <x:v>26</x:v>
      </x:c>
    </x:row>
    <x:row r="13" s="13" customFormat="1" ht="15" hidden="0" customHeight="1">
      <x:c r="A13" s="22" t="n">
        <x:v>11</x:v>
      </x:c>
      <x:c r="B13" s="23" t="n">
        <x:v>46333</x:v>
      </x:c>
      <x:c r="C13" s="31" t="s">
        <x:v>617</x:v>
      </x:c>
      <x:c r="D13" s="23" t="s">
        <x:v>656</x:v>
      </x:c>
      <x:c r="E13" s="182" t="s">
        <x:v>657</x:v>
      </x:c>
      <x:c r="F13" s="32" t="s">
        <x:v>26</x:v>
      </x:c>
      <x:c r="G13" s="33" t="n">
        <x:v>1</x:v>
      </x:c>
      <x:c r="H13" s="178"/>
      <x:c r="I13" s="178"/>
      <x:c r="J13" s="51" t="s">
        <x:v>26</x:v>
      </x:c>
      <x:c r="K13" s="179"/>
      <x:c r="L13" s="22"/>
      <x:c r="M13" s="51"/>
      <x:c r="N13" s="88"/>
      <x:c r="O13" s="37" t="s">
        <x:v>26</x:v>
      </x:c>
    </x:row>
    <x:row r="14" s="13" customFormat="1" ht="15" hidden="0" customHeight="1">
      <x:c r="A14" s="22" t="n">
        <x:v>12</x:v>
      </x:c>
      <x:c r="B14" s="23" t="s">
        <x:v>658</x:v>
      </x:c>
      <x:c r="C14" s="31" t="s">
        <x:v>617</x:v>
      </x:c>
      <x:c r="D14" s="23" t="s">
        <x:v>659</x:v>
      </x:c>
      <x:c r="E14" s="182" t="s">
        <x:v>660</x:v>
      </x:c>
      <x:c r="F14" s="32" t="s">
        <x:v>26</x:v>
      </x:c>
      <x:c r="G14" s="33" t="n">
        <x:v>1</x:v>
      </x:c>
      <x:c r="H14" s="178"/>
      <x:c r="I14" s="178"/>
      <x:c r="J14" s="51" t="s">
        <x:v>26</x:v>
      </x:c>
      <x:c r="K14" s="179"/>
      <x:c r="L14" s="22"/>
      <x:c r="M14" s="51"/>
      <x:c r="N14" s="88"/>
      <x:c r="O14" s="37" t="s">
        <x:v>26</x:v>
      </x:c>
    </x:row>
    <x:row r="15" s="13" customFormat="1" ht="24.75" hidden="0" customHeight="1">
      <x:c r="A15" s="22" t="n">
        <x:v>13</x:v>
      </x:c>
      <x:c r="B15" s="23" t="s">
        <x:v>658</x:v>
      </x:c>
      <x:c r="C15" s="31" t="s">
        <x:v>617</x:v>
      </x:c>
      <x:c r="D15" s="23" t="s">
        <x:v>661</x:v>
      </x:c>
      <x:c r="E15" s="182" t="s">
        <x:v>400</x:v>
      </x:c>
      <x:c r="F15" s="97" t="s">
        <x:v>30</x:v>
      </x:c>
      <x:c r="G15" s="98" t="n">
        <x:v>0.8889</x:v>
      </x:c>
      <x:c r="H15" s="178"/>
      <x:c r="I15" s="178"/>
      <x:c r="J15" s="51"/>
      <x:c r="K15" s="179"/>
      <x:c r="L15" s="22"/>
      <x:c r="M15" s="51" t="s">
        <x:v>662</x:v>
      </x:c>
      <x:c r="N15" s="88"/>
      <x:c r="O15" s="37" t="s">
        <x:v>26</x:v>
      </x:c>
    </x:row>
    <x:row r="16" s="13" customFormat="1" ht="92.25" hidden="0" customHeight="1">
      <x:c r="A16" s="22" t="n">
        <x:v>14</x:v>
      </x:c>
      <x:c r="B16" s="23" t="s">
        <x:v>658</x:v>
      </x:c>
      <x:c r="C16" s="31" t="s">
        <x:v>617</x:v>
      </x:c>
      <x:c r="D16" s="23" t="s">
        <x:v>663</x:v>
      </x:c>
      <x:c r="E16" s="182" t="s">
        <x:v>400</x:v>
      </x:c>
      <x:c r="F16" s="97" t="s">
        <x:v>30</x:v>
      </x:c>
      <x:c r="G16" s="98" t="n">
        <x:v>0.5556</x:v>
      </x:c>
      <x:c r="H16" s="178"/>
      <x:c r="I16" s="178"/>
      <x:c r="J16" s="132" t="s">
        <x:v>443</x:v>
      </x:c>
      <x:c r="K16" s="179"/>
      <x:c r="L16" s="133" t="s">
        <x:v>446</x:v>
      </x:c>
      <x:c r="M16" s="132" t="s">
        <x:v>447</x:v>
      </x:c>
      <x:c r="N16" s="132" t="s">
        <x:v>664</x:v>
      </x:c>
      <x:c r="O16" s="37" t="s">
        <x:v>26</x:v>
      </x:c>
    </x:row>
    <x:row r="17" s="13" customFormat="1" ht="81" hidden="0" customHeight="1">
      <x:c r="A17" s="22" t="n">
        <x:v>15</x:v>
      </x:c>
      <x:c r="B17" s="23" t="s">
        <x:v>658</x:v>
      </x:c>
      <x:c r="C17" s="31" t="s">
        <x:v>617</x:v>
      </x:c>
      <x:c r="D17" s="23" t="s">
        <x:v>665</x:v>
      </x:c>
      <x:c r="E17" s="182" t="s">
        <x:v>400</x:v>
      </x:c>
      <x:c r="F17" s="32" t="s">
        <x:v>26</x:v>
      </x:c>
      <x:c r="G17" s="33" t="n">
        <x:v>1</x:v>
      </x:c>
      <x:c r="H17" s="178"/>
      <x:c r="I17" s="178"/>
      <x:c r="J17" s="132" t="s">
        <x:v>365</x:v>
      </x:c>
      <x:c r="K17" s="179"/>
      <x:c r="L17" s="133" t="s">
        <x:v>366</x:v>
      </x:c>
      <x:c r="M17" s="132" t="s">
        <x:v>367</x:v>
      </x:c>
      <x:c r="N17" s="132" t="s">
        <x:v>666</x:v>
      </x:c>
      <x:c r="O17" s="37" t="s">
        <x:v>26</x:v>
      </x:c>
    </x:row>
    <x:row r="18" s="13" customFormat="1" ht="69.75" hidden="0" customHeight="1">
      <x:c r="A18" s="22" t="n">
        <x:v>16</x:v>
      </x:c>
      <x:c r="B18" s="23" t="s">
        <x:v>658</x:v>
      </x:c>
      <x:c r="C18" s="31" t="s">
        <x:v>617</x:v>
      </x:c>
      <x:c r="D18" s="22" t="s">
        <x:v>667</x:v>
      </x:c>
      <x:c r="E18" s="182" t="s">
        <x:v>400</x:v>
      </x:c>
      <x:c r="F18" s="97" t="s">
        <x:v>30</x:v>
      </x:c>
      <x:c r="G18" s="98" t="n">
        <x:v>0.8889</x:v>
      </x:c>
      <x:c r="H18" s="178"/>
      <x:c r="I18" s="178"/>
      <x:c r="J18" s="132" t="s">
        <x:v>443</x:v>
      </x:c>
      <x:c r="K18" s="179"/>
      <x:c r="L18" s="133" t="s">
        <x:v>446</x:v>
      </x:c>
      <x:c r="M18" s="132" t="s">
        <x:v>447</x:v>
      </x:c>
      <x:c r="N18" s="132" t="s">
        <x:v>668</x:v>
      </x:c>
      <x:c r="O18" s="37" t="s">
        <x:v>26</x:v>
      </x:c>
    </x:row>
    <x:row r="19" s="13" customFormat="1" ht="38.25" hidden="0" customHeight="1">
      <x:c r="A19" s="22" t="n">
        <x:v>17</x:v>
      </x:c>
      <x:c r="B19" s="23" t="s">
        <x:v>669</x:v>
      </x:c>
      <x:c r="C19" s="31" t="s">
        <x:v>617</x:v>
      </x:c>
      <x:c r="D19" s="34" t="s">
        <x:v>670</x:v>
      </x:c>
      <x:c r="E19" s="182" t="s">
        <x:v>671</x:v>
      </x:c>
      <x:c r="F19" s="97" t="s">
        <x:v>30</x:v>
      </x:c>
      <x:c r="G19" s="98" t="n">
        <x:v>0.6667</x:v>
      </x:c>
      <x:c r="H19" s="180" t="s">
        <x:v>672</x:v>
      </x:c>
      <x:c r="I19" s="183" t="s">
        <x:v>26</x:v>
      </x:c>
      <x:c r="J19" s="51" t="s">
        <x:v>673</x:v>
      </x:c>
      <x:c r="K19" s="179"/>
      <x:c r="L19" s="22"/>
      <x:c r="M19" s="51"/>
      <x:c r="N19" s="88"/>
      <x:c r="O19" s="37" t="s">
        <x:v>26</x:v>
      </x:c>
    </x:row>
    <x:row r="20" s="13" customFormat="1" ht="24.75" hidden="0" customHeight="1">
      <x:c r="A20" s="22" t="n">
        <x:v>18</x:v>
      </x:c>
      <x:c r="B20" s="23" t="s">
        <x:v>674</x:v>
      </x:c>
      <x:c r="C20" s="31" t="s">
        <x:v>617</x:v>
      </x:c>
      <x:c r="D20" s="22" t="s">
        <x:v>675</x:v>
      </x:c>
      <x:c r="E20" s="182" t="s">
        <x:v>676</x:v>
      </x:c>
      <x:c r="F20" s="32" t="s">
        <x:v>30</x:v>
      </x:c>
      <x:c r="G20" s="33" t="n">
        <x:v>0.8889</x:v>
      </x:c>
      <x:c r="H20" s="178"/>
      <x:c r="I20" s="178"/>
      <x:c r="J20" s="51" t="s">
        <x:v>677</x:v>
      </x:c>
      <x:c r="K20" s="179"/>
      <x:c r="L20" s="22"/>
      <x:c r="M20" s="51"/>
      <x:c r="N20" s="88"/>
      <x:c r="O20" s="37" t="s">
        <x:v>26</x:v>
      </x:c>
    </x:row>
    <x:row r="21" s="13" customFormat="1" ht="15" hidden="0" customHeight="1">
      <x:c r="A21" s="22" t="n">
        <x:v>19</x:v>
      </x:c>
      <x:c r="B21" s="23" t="s">
        <x:v>674</x:v>
      </x:c>
      <x:c r="C21" s="31" t="s">
        <x:v>617</x:v>
      </x:c>
      <x:c r="D21" s="190" t="s">
        <x:v>678</x:v>
      </x:c>
      <x:c r="E21" s="191" t="s">
        <x:v>679</x:v>
      </x:c>
      <x:c r="F21" s="32" t="s">
        <x:v>26</x:v>
      </x:c>
      <x:c r="G21" s="33" t="n">
        <x:v>1</x:v>
      </x:c>
      <x:c r="H21" s="178"/>
      <x:c r="I21" s="178"/>
      <x:c r="J21" s="192" t="s">
        <x:v>680</x:v>
      </x:c>
      <x:c r="K21" s="179"/>
      <x:c r="L21" s="22"/>
      <x:c r="M21" s="51"/>
      <x:c r="N21" s="88"/>
      <x:c r="O21" s="37" t="s">
        <x:v>26</x:v>
      </x:c>
    </x:row>
    <x:row r="22" s="13" customFormat="1" ht="81" hidden="0" customHeight="1">
      <x:c r="A22" s="22" t="n">
        <x:v>20</x:v>
      </x:c>
      <x:c r="B22" s="23" t="n">
        <x:v>46234</x:v>
      </x:c>
      <x:c r="C22" s="31" t="s">
        <x:v>617</x:v>
      </x:c>
      <x:c r="D22" s="23" t="s">
        <x:v>681</x:v>
      </x:c>
      <x:c r="E22" s="177" t="s">
        <x:v>108</x:v>
      </x:c>
      <x:c r="F22" s="97" t="s">
        <x:v>26</x:v>
      </x:c>
      <x:c r="G22" s="98" t="n">
        <x:v>1</x:v>
      </x:c>
      <x:c r="H22" s="178"/>
      <x:c r="I22" s="178"/>
      <x:c r="J22" s="132" t="s">
        <x:v>365</x:v>
      </x:c>
      <x:c r="K22" s="179"/>
      <x:c r="L22" s="133" t="s">
        <x:v>366</x:v>
      </x:c>
      <x:c r="M22" s="132" t="s">
        <x:v>367</x:v>
      </x:c>
      <x:c r="N22" s="132" t="s">
        <x:v>682</x:v>
      </x:c>
      <x:c r="O22" s="37"/>
    </x:row>
    <x:row r="23" s="13" customFormat="1" ht="57.75" hidden="0" customHeight="1">
      <x:c r="A23" s="22" t="n">
        <x:v>21</x:v>
      </x:c>
      <x:c r="B23" s="23" t="s">
        <x:v>674</x:v>
      </x:c>
      <x:c r="C23" s="31" t="s">
        <x:v>617</x:v>
      </x:c>
      <x:c r="D23" s="22" t="s">
        <x:v>683</x:v>
      </x:c>
      <x:c r="E23" s="182" t="s">
        <x:v>684</x:v>
      </x:c>
      <x:c r="F23" s="97" t="s">
        <x:v>30</x:v>
      </x:c>
      <x:c r="G23" s="98" t="n">
        <x:v>0.8889</x:v>
      </x:c>
      <x:c r="H23" s="178"/>
      <x:c r="I23" s="178"/>
      <x:c r="J23" s="132" t="s">
        <x:v>443</x:v>
      </x:c>
      <x:c r="K23" s="179"/>
      <x:c r="L23" s="133" t="s">
        <x:v>446</x:v>
      </x:c>
      <x:c r="M23" s="132" t="s">
        <x:v>447</x:v>
      </x:c>
      <x:c r="N23" s="132" t="s">
        <x:v>685</x:v>
      </x:c>
      <x:c r="O23" s="37" t="s">
        <x:v>26</x:v>
      </x:c>
    </x:row>
    <x:row r="24" s="13" customFormat="1" ht="92.25" hidden="0" customHeight="1">
      <x:c r="A24" s="22" t="n">
        <x:v>22</x:v>
      </x:c>
      <x:c r="B24" s="23" t="n">
        <x:v>46234</x:v>
      </x:c>
      <x:c r="C24" s="31" t="s">
        <x:v>617</x:v>
      </x:c>
      <x:c r="D24" s="23" t="s">
        <x:v>686</x:v>
      </x:c>
      <x:c r="E24" s="177" t="s">
        <x:v>687</x:v>
      </x:c>
      <x:c r="F24" s="97" t="s">
        <x:v>30</x:v>
      </x:c>
      <x:c r="G24" s="98" t="n">
        <x:v>0.6667</x:v>
      </x:c>
      <x:c r="H24" s="178"/>
      <x:c r="I24" s="178"/>
      <x:c r="J24" s="132" t="s">
        <x:v>688</x:v>
      </x:c>
      <x:c r="K24" s="179"/>
      <x:c r="L24" s="144" t="s">
        <x:v>497</x:v>
      </x:c>
      <x:c r="M24" s="132" t="s">
        <x:v>498</x:v>
      </x:c>
      <x:c r="N24" s="132" t="s">
        <x:v>689</x:v>
      </x:c>
      <x:c r="O24" s="37"/>
    </x:row>
    <x:row r="25" s="13" customFormat="1" ht="15" hidden="0" customHeight="1">
      <x:c r="A25" s="22" t="n">
        <x:v>23</x:v>
      </x:c>
      <x:c r="B25" s="23" t="s">
        <x:v>674</x:v>
      </x:c>
      <x:c r="C25" s="31" t="s">
        <x:v>617</x:v>
      </x:c>
      <x:c r="D25" s="22" t="s">
        <x:v>690</x:v>
      </x:c>
      <x:c r="E25" s="182" t="s">
        <x:v>691</x:v>
      </x:c>
      <x:c r="F25" s="97" t="s">
        <x:v>30</x:v>
      </x:c>
      <x:c r="G25" s="98" t="n">
        <x:v>0.6667</x:v>
      </x:c>
      <x:c r="H25" s="178"/>
      <x:c r="I25" s="178"/>
      <x:c r="J25" s="51" t="s">
        <x:v>26</x:v>
      </x:c>
      <x:c r="K25" s="179"/>
      <x:c r="L25" s="22"/>
      <x:c r="M25" s="51"/>
      <x:c r="N25" s="88"/>
      <x:c r="O25" s="37" t="s">
        <x:v>26</x:v>
      </x:c>
    </x:row>
    <x:row r="26" s="13" customFormat="1" ht="81" hidden="0" customHeight="1">
      <x:c r="A26" s="22" t="n">
        <x:v>24</x:v>
      </x:c>
      <x:c r="B26" s="23" t="s">
        <x:v>674</x:v>
      </x:c>
      <x:c r="C26" s="31" t="s">
        <x:v>617</x:v>
      </x:c>
      <x:c r="D26" s="22" t="s">
        <x:v>692</x:v>
      </x:c>
      <x:c r="E26" s="182" t="s">
        <x:v>693</x:v>
      </x:c>
      <x:c r="F26" s="32" t="s">
        <x:v>26</x:v>
      </x:c>
      <x:c r="G26" s="33" t="n">
        <x:v>1</x:v>
      </x:c>
      <x:c r="H26" s="178"/>
      <x:c r="I26" s="178"/>
      <x:c r="J26" s="132" t="s">
        <x:v>365</x:v>
      </x:c>
      <x:c r="K26" s="179"/>
      <x:c r="L26" s="133" t="s">
        <x:v>366</x:v>
      </x:c>
      <x:c r="M26" s="132" t="s">
        <x:v>367</x:v>
      </x:c>
      <x:c r="N26" s="132" t="s">
        <x:v>694</x:v>
      </x:c>
      <x:c r="O26" s="37" t="s">
        <x:v>26</x:v>
      </x:c>
    </x:row>
    <x:row r="27" s="13" customFormat="1" ht="81" hidden="0" customHeight="1">
      <x:c r="A27" s="22" t="n">
        <x:v>25</x:v>
      </x:c>
      <x:c r="B27" s="23" t="s">
        <x:v>695</x:v>
      </x:c>
      <x:c r="C27" s="31" t="s">
        <x:v>617</x:v>
      </x:c>
      <x:c r="D27" s="22" t="s">
        <x:v>696</x:v>
      </x:c>
      <x:c r="E27" s="182" t="s">
        <x:v>697</x:v>
      </x:c>
      <x:c r="F27" s="32" t="s">
        <x:v>26</x:v>
      </x:c>
      <x:c r="G27" s="33" t="n">
        <x:v>1</x:v>
      </x:c>
      <x:c r="H27" s="178"/>
      <x:c r="I27" s="178"/>
      <x:c r="J27" s="132" t="s">
        <x:v>365</x:v>
      </x:c>
      <x:c r="K27" s="179"/>
      <x:c r="L27" s="133" t="s">
        <x:v>366</x:v>
      </x:c>
      <x:c r="M27" s="132" t="s">
        <x:v>367</x:v>
      </x:c>
      <x:c r="N27" s="132" t="s">
        <x:v>698</x:v>
      </x:c>
      <x:c r="O27" s="37" t="s">
        <x:v>26</x:v>
      </x:c>
    </x:row>
    <x:row r="28" s="13" customFormat="1" ht="69.75" hidden="0" customHeight="1">
      <x:c r="A28" s="22" t="n">
        <x:v>26</x:v>
      </x:c>
      <x:c r="B28" s="23" t="s">
        <x:v>695</x:v>
      </x:c>
      <x:c r="C28" s="31" t="s">
        <x:v>617</x:v>
      </x:c>
      <x:c r="D28" s="22" t="s">
        <x:v>699</x:v>
      </x:c>
      <x:c r="E28" s="182" t="s">
        <x:v>700</x:v>
      </x:c>
      <x:c r="F28" s="32" t="s">
        <x:v>30</x:v>
      </x:c>
      <x:c r="G28" s="33" t="n">
        <x:v>0.8889</x:v>
      </x:c>
      <x:c r="H28" s="178"/>
      <x:c r="I28" s="178"/>
      <x:c r="J28" s="132" t="s">
        <x:v>443</x:v>
      </x:c>
      <x:c r="K28" s="179"/>
      <x:c r="L28" s="133" t="s">
        <x:v>446</x:v>
      </x:c>
      <x:c r="M28" s="132" t="s">
        <x:v>447</x:v>
      </x:c>
      <x:c r="N28" s="132" t="s">
        <x:v>701</x:v>
      </x:c>
      <x:c r="O28" s="37" t="s">
        <x:v>26</x:v>
      </x:c>
    </x:row>
    <x:row r="29" s="13" customFormat="1" ht="81" hidden="0" customHeight="1">
      <x:c r="A29" s="22" t="n">
        <x:v>27</x:v>
      </x:c>
      <x:c r="B29" s="23" t="n">
        <x:v>46223</x:v>
      </x:c>
      <x:c r="C29" s="31" t="s">
        <x:v>617</x:v>
      </x:c>
      <x:c r="D29" s="23" t="s">
        <x:v>702</x:v>
      </x:c>
      <x:c r="E29" s="177" t="s">
        <x:v>703</x:v>
      </x:c>
      <x:c r="F29" s="97" t="s">
        <x:v>26</x:v>
      </x:c>
      <x:c r="G29" s="98" t="n">
        <x:v>1</x:v>
      </x:c>
      <x:c r="H29" s="178"/>
      <x:c r="I29" s="178"/>
      <x:c r="J29" s="132" t="s">
        <x:v>365</x:v>
      </x:c>
      <x:c r="K29" s="179"/>
      <x:c r="L29" s="133" t="s">
        <x:v>366</x:v>
      </x:c>
      <x:c r="M29" s="132" t="s">
        <x:v>367</x:v>
      </x:c>
      <x:c r="N29" s="132" t="s">
        <x:v>704</x:v>
      </x:c>
      <x:c r="O29" s="37"/>
    </x:row>
    <x:row r="30" s="13" customFormat="1" ht="60.75" hidden="0" customHeight="1">
      <x:c r="A30" s="22" t="n">
        <x:v>28</x:v>
      </x:c>
      <x:c r="B30" s="23" t="s">
        <x:v>695</x:v>
      </x:c>
      <x:c r="C30" s="31" t="s">
        <x:v>617</x:v>
      </x:c>
      <x:c r="D30" s="34" t="s">
        <x:v>705</x:v>
      </x:c>
      <x:c r="E30" s="182" t="s">
        <x:v>706</x:v>
      </x:c>
      <x:c r="F30" s="97" t="s">
        <x:v>30</x:v>
      </x:c>
      <x:c r="G30" s="98" t="n">
        <x:v>0.8889</x:v>
      </x:c>
      <x:c r="H30" s="178"/>
      <x:c r="I30" s="178"/>
      <x:c r="J30" s="51" t="s">
        <x:v>707</x:v>
      </x:c>
      <x:c r="K30" s="179"/>
      <x:c r="L30" s="22"/>
      <x:c r="M30" s="51"/>
      <x:c r="N30" s="88"/>
      <x:c r="O30" s="37" t="s">
        <x:v>26</x:v>
      </x:c>
    </x:row>
    <x:row r="31" s="13" customFormat="1" ht="81" hidden="0" customHeight="1">
      <x:c r="A31" s="22" t="n">
        <x:v>29</x:v>
      </x:c>
      <x:c r="B31" s="23" t="n">
        <x:v>46223</x:v>
      </x:c>
      <x:c r="C31" s="31" t="s">
        <x:v>617</x:v>
      </x:c>
      <x:c r="D31" s="23" t="s">
        <x:v>708</x:v>
      </x:c>
      <x:c r="E31" s="177" t="s">
        <x:v>709</x:v>
      </x:c>
      <x:c r="F31" s="97" t="s">
        <x:v>26</x:v>
      </x:c>
      <x:c r="G31" s="98" t="n">
        <x:v>1</x:v>
      </x:c>
      <x:c r="H31" s="178"/>
      <x:c r="I31" s="178"/>
      <x:c r="J31" s="132" t="s">
        <x:v>365</x:v>
      </x:c>
      <x:c r="K31" s="179"/>
      <x:c r="L31" s="133" t="s">
        <x:v>366</x:v>
      </x:c>
      <x:c r="M31" s="132" t="s">
        <x:v>367</x:v>
      </x:c>
      <x:c r="N31" s="132" t="s">
        <x:v>474</x:v>
      </x:c>
      <x:c r="O31" s="37"/>
    </x:row>
    <x:row r="32" s="13" customFormat="1" ht="81" hidden="0" customHeight="1">
      <x:c r="A32" s="22" t="n">
        <x:v>30</x:v>
      </x:c>
      <x:c r="B32" s="23" t="n">
        <x:v>46223</x:v>
      </x:c>
      <x:c r="C32" s="31" t="s">
        <x:v>617</x:v>
      </x:c>
      <x:c r="D32" s="23" t="s">
        <x:v>710</x:v>
      </x:c>
      <x:c r="E32" s="177" t="s">
        <x:v>711</x:v>
      </x:c>
      <x:c r="F32" s="97" t="s">
        <x:v>26</x:v>
      </x:c>
      <x:c r="G32" s="98" t="n">
        <x:v>1</x:v>
      </x:c>
      <x:c r="H32" s="178"/>
      <x:c r="I32" s="178"/>
      <x:c r="J32" s="132" t="s">
        <x:v>365</x:v>
      </x:c>
      <x:c r="K32" s="179"/>
      <x:c r="L32" s="133" t="s">
        <x:v>366</x:v>
      </x:c>
      <x:c r="M32" s="132" t="s">
        <x:v>367</x:v>
      </x:c>
      <x:c r="N32" s="132" t="s">
        <x:v>712</x:v>
      </x:c>
      <x:c r="O32" s="37"/>
    </x:row>
    <x:row r="33" s="13" customFormat="1" ht="81" hidden="0" customHeight="1">
      <x:c r="A33" s="22" t="n">
        <x:v>31</x:v>
      </x:c>
      <x:c r="B33" s="23" t="n">
        <x:v>46234</x:v>
      </x:c>
      <x:c r="C33" s="31" t="s">
        <x:v>617</x:v>
      </x:c>
      <x:c r="D33" s="23" t="s">
        <x:v>713</x:v>
      </x:c>
      <x:c r="E33" s="177" t="s">
        <x:v>714</x:v>
      </x:c>
      <x:c r="F33" s="97" t="s">
        <x:v>26</x:v>
      </x:c>
      <x:c r="G33" s="98" t="n">
        <x:v>1</x:v>
      </x:c>
      <x:c r="H33" s="178"/>
      <x:c r="I33" s="178"/>
      <x:c r="J33" s="132" t="s">
        <x:v>365</x:v>
      </x:c>
      <x:c r="K33" s="179"/>
      <x:c r="L33" s="133" t="s">
        <x:v>366</x:v>
      </x:c>
      <x:c r="M33" s="132" t="s">
        <x:v>367</x:v>
      </x:c>
      <x:c r="N33" s="132" t="s">
        <x:v>715</x:v>
      </x:c>
      <x:c r="O33" s="37"/>
    </x:row>
    <x:row r="34" s="13" customFormat="1" ht="81" hidden="0" customHeight="1">
      <x:c r="A34" s="22" t="n">
        <x:v>32</x:v>
      </x:c>
      <x:c r="B34" s="23" t="s">
        <x:v>716</x:v>
      </x:c>
      <x:c r="C34" s="31" t="s">
        <x:v>617</x:v>
      </x:c>
      <x:c r="D34" s="22" t="s">
        <x:v>717</x:v>
      </x:c>
      <x:c r="E34" s="182" t="s">
        <x:v>718</x:v>
      </x:c>
      <x:c r="F34" s="32" t="s">
        <x:v>26</x:v>
      </x:c>
      <x:c r="G34" s="33" t="n">
        <x:v>1</x:v>
      </x:c>
      <x:c r="H34" s="178"/>
      <x:c r="I34" s="178"/>
      <x:c r="J34" s="132" t="s">
        <x:v>365</x:v>
      </x:c>
      <x:c r="K34" s="179"/>
      <x:c r="L34" s="133" t="s">
        <x:v>366</x:v>
      </x:c>
      <x:c r="M34" s="132" t="s">
        <x:v>367</x:v>
      </x:c>
      <x:c r="N34" s="132" t="s">
        <x:v>698</x:v>
      </x:c>
      <x:c r="O34" s="37" t="s">
        <x:v>26</x:v>
      </x:c>
    </x:row>
    <x:row r="35" s="13" customFormat="1" ht="81" hidden="0" customHeight="1">
      <x:c r="A35" s="22" t="n">
        <x:v>33</x:v>
      </x:c>
      <x:c r="B35" s="23" t="s">
        <x:v>716</x:v>
      </x:c>
      <x:c r="C35" s="31" t="s">
        <x:v>617</x:v>
      </x:c>
      <x:c r="D35" s="22" t="s">
        <x:v>719</x:v>
      </x:c>
      <x:c r="E35" s="182" t="s">
        <x:v>718</x:v>
      </x:c>
      <x:c r="F35" s="32" t="s">
        <x:v>26</x:v>
      </x:c>
      <x:c r="G35" s="33" t="n">
        <x:v>1</x:v>
      </x:c>
      <x:c r="H35" s="178"/>
      <x:c r="I35" s="178"/>
      <x:c r="J35" s="132" t="s">
        <x:v>365</x:v>
      </x:c>
      <x:c r="K35" s="179"/>
      <x:c r="L35" s="133" t="s">
        <x:v>366</x:v>
      </x:c>
      <x:c r="M35" s="132" t="s">
        <x:v>367</x:v>
      </x:c>
      <x:c r="N35" s="132" t="s">
        <x:v>474</x:v>
      </x:c>
      <x:c r="O35" s="37" t="s">
        <x:v>26</x:v>
      </x:c>
    </x:row>
    <x:row r="36" s="13" customFormat="1" ht="25.5" hidden="0" customHeight="1">
      <x:c r="A36" s="22" t="n">
        <x:v>34</x:v>
      </x:c>
      <x:c r="B36" s="23" t="s">
        <x:v>720</x:v>
      </x:c>
      <x:c r="C36" s="31" t="s">
        <x:v>617</x:v>
      </x:c>
      <x:c r="D36" s="193" t="s">
        <x:v>721</x:v>
      </x:c>
      <x:c r="E36" s="191" t="s">
        <x:v>722</x:v>
      </x:c>
      <x:c r="F36" s="97" t="s">
        <x:v>30</x:v>
      </x:c>
      <x:c r="G36" s="98" t="n">
        <x:v>0.8889</x:v>
      </x:c>
      <x:c r="H36" s="178"/>
      <x:c r="I36" s="178"/>
      <x:c r="J36" s="194" t="s">
        <x:v>723</x:v>
      </x:c>
      <x:c r="K36" s="179"/>
      <x:c r="L36" s="22"/>
      <x:c r="M36" s="51"/>
      <x:c r="N36" s="88"/>
      <x:c r="O36" s="37" t="s">
        <x:v>26</x:v>
      </x:c>
    </x:row>
    <x:row r="37" s="13" customFormat="1" ht="60.75" hidden="0" customHeight="1">
      <x:c r="A37" s="22" t="n">
        <x:v>35</x:v>
      </x:c>
      <x:c r="B37" s="23" t="s">
        <x:v>716</x:v>
      </x:c>
      <x:c r="C37" s="31" t="s">
        <x:v>617</x:v>
      </x:c>
      <x:c r="D37" s="22" t="s">
        <x:v>724</x:v>
      </x:c>
      <x:c r="E37" s="182" t="s">
        <x:v>725</x:v>
      </x:c>
      <x:c r="F37" s="97" t="s">
        <x:v>30</x:v>
      </x:c>
      <x:c r="G37" s="98" t="n">
        <x:v>0.7778</x:v>
      </x:c>
      <x:c r="H37" s="178"/>
      <x:c r="I37" s="178"/>
      <x:c r="J37" s="51" t="s">
        <x:v>726</x:v>
      </x:c>
      <x:c r="K37" s="179"/>
      <x:c r="L37" s="22"/>
      <x:c r="M37" s="51"/>
      <x:c r="N37" s="88"/>
      <x:c r="O37" s="37" t="s">
        <x:v>26</x:v>
      </x:c>
    </x:row>
    <x:row r="38" s="13" customFormat="1" ht="15" hidden="0" customHeight="1">
      <x:c r="A38" s="22" t="n">
        <x:v>36</x:v>
      </x:c>
      <x:c r="B38" s="23" t="s">
        <x:v>716</x:v>
      </x:c>
      <x:c r="C38" s="31" t="s">
        <x:v>617</x:v>
      </x:c>
      <x:c r="D38" s="22" t="s">
        <x:v>727</x:v>
      </x:c>
      <x:c r="E38" s="182" t="s">
        <x:v>728</x:v>
      </x:c>
      <x:c r="F38" s="97" t="s">
        <x:v>30</x:v>
      </x:c>
      <x:c r="G38" s="98" t="n">
        <x:v>0.7778</x:v>
      </x:c>
      <x:c r="H38" s="178"/>
      <x:c r="I38" s="178"/>
      <x:c r="J38" s="51" t="s">
        <x:v>26</x:v>
      </x:c>
      <x:c r="K38" s="179"/>
      <x:c r="L38" s="22"/>
      <x:c r="M38" s="51"/>
      <x:c r="N38" s="88"/>
      <x:c r="O38" s="37" t="s">
        <x:v>26</x:v>
      </x:c>
    </x:row>
    <x:row r="39" s="13" customFormat="1" ht="75.75" hidden="0" customHeight="1">
      <x:c r="A39" s="22" t="n">
        <x:v>37</x:v>
      </x:c>
      <x:c r="B39" s="23" t="s">
        <x:v>716</x:v>
      </x:c>
      <x:c r="C39" s="31" t="s">
        <x:v>617</x:v>
      </x:c>
      <x:c r="D39" s="22" t="s">
        <x:v>729</x:v>
      </x:c>
      <x:c r="E39" s="182" t="s">
        <x:v>730</x:v>
      </x:c>
      <x:c r="F39" s="97" t="s">
        <x:v>30</x:v>
      </x:c>
      <x:c r="G39" s="98" t="n">
        <x:v>0.8889</x:v>
      </x:c>
      <x:c r="H39" s="178"/>
      <x:c r="I39" s="178"/>
      <x:c r="J39" s="51" t="s">
        <x:v>731</x:v>
      </x:c>
      <x:c r="K39" s="179"/>
      <x:c r="L39" s="22"/>
      <x:c r="M39" s="51"/>
      <x:c r="N39" s="88"/>
      <x:c r="O39" s="37" t="s">
        <x:v>26</x:v>
      </x:c>
    </x:row>
    <x:row r="40" s="13" customFormat="1" ht="15" hidden="0" customHeight="1">
      <x:c r="A40" s="22" t="n">
        <x:v>38</x:v>
      </x:c>
      <x:c r="B40" s="23" t="s">
        <x:v>716</x:v>
      </x:c>
      <x:c r="C40" s="31" t="s">
        <x:v>617</x:v>
      </x:c>
      <x:c r="D40" s="22" t="s">
        <x:v>732</x:v>
      </x:c>
      <x:c r="E40" s="182" t="s">
        <x:v>733</x:v>
      </x:c>
      <x:c r="F40" s="32" t="s">
        <x:v>26</x:v>
      </x:c>
      <x:c r="G40" s="33" t="n">
        <x:v>1</x:v>
      </x:c>
      <x:c r="H40" s="178"/>
      <x:c r="I40" s="178"/>
      <x:c r="J40" s="51" t="s">
        <x:v>26</x:v>
      </x:c>
      <x:c r="K40" s="179"/>
      <x:c r="L40" s="22"/>
      <x:c r="M40" s="51"/>
      <x:c r="N40" s="88"/>
      <x:c r="O40" s="37" t="s">
        <x:v>26</x:v>
      </x:c>
    </x:row>
    <x:row r="41" s="13" customFormat="1" ht="38.25" hidden="0" customHeight="1">
      <x:c r="A41" s="22" t="n">
        <x:v>39</x:v>
      </x:c>
      <x:c r="B41" s="23" t="s">
        <x:v>716</x:v>
      </x:c>
      <x:c r="C41" s="31" t="s">
        <x:v>617</x:v>
      </x:c>
      <x:c r="D41" s="22" t="s">
        <x:v>734</x:v>
      </x:c>
      <x:c r="E41" s="182" t="s">
        <x:v>735</x:v>
      </x:c>
      <x:c r="F41" s="32" t="s">
        <x:v>26</x:v>
      </x:c>
      <x:c r="G41" s="33" t="n">
        <x:v>1</x:v>
      </x:c>
      <x:c r="H41" s="180" t="s">
        <x:v>736</x:v>
      </x:c>
      <x:c r="I41" s="183" t="s">
        <x:v>26</x:v>
      </x:c>
      <x:c r="J41" s="51" t="s">
        <x:v>737</x:v>
      </x:c>
      <x:c r="K41" s="179"/>
      <x:c r="L41" s="22"/>
      <x:c r="M41" s="51"/>
      <x:c r="N41" s="88"/>
      <x:c r="O41" s="37" t="s">
        <x:v>26</x:v>
      </x:c>
    </x:row>
    <x:row r="42" s="13" customFormat="1" ht="81" hidden="0" customHeight="1">
      <x:c r="A42" s="22" t="n">
        <x:v>40</x:v>
      </x:c>
      <x:c r="B42" s="23" t="n">
        <x:v>46233</x:v>
      </x:c>
      <x:c r="C42" s="31" t="s">
        <x:v>617</x:v>
      </x:c>
      <x:c r="D42" s="23" t="s">
        <x:v>738</x:v>
      </x:c>
      <x:c r="E42" s="177" t="s">
        <x:v>739</x:v>
      </x:c>
      <x:c r="F42" s="97" t="s">
        <x:v>30</x:v>
      </x:c>
      <x:c r="G42" s="98" t="n">
        <x:v>0.7778</x:v>
      </x:c>
      <x:c r="H42" s="178"/>
      <x:c r="I42" s="178"/>
      <x:c r="J42" s="132" t="s">
        <x:v>740</x:v>
      </x:c>
      <x:c r="K42" s="179"/>
      <x:c r="L42" s="144" t="s">
        <x:v>497</x:v>
      </x:c>
      <x:c r="M42" s="132" t="s">
        <x:v>498</x:v>
      </x:c>
      <x:c r="N42" s="132" t="s">
        <x:v>741</x:v>
      </x:c>
      <x:c r="O42" s="37"/>
    </x:row>
    <x:row r="43" s="13" customFormat="1" ht="75.75" hidden="0" customHeight="1">
      <x:c r="A43" s="22" t="n">
        <x:v>41</x:v>
      </x:c>
      <x:c r="B43" s="23" t="s">
        <x:v>716</x:v>
      </x:c>
      <x:c r="C43" s="31" t="s">
        <x:v>617</x:v>
      </x:c>
      <x:c r="D43" s="22" t="s">
        <x:v>742</x:v>
      </x:c>
      <x:c r="E43" s="182" t="s">
        <x:v>743</x:v>
      </x:c>
      <x:c r="F43" s="97" t="s">
        <x:v>26</x:v>
      </x:c>
      <x:c r="G43" s="98" t="n">
        <x:v>1</x:v>
      </x:c>
      <x:c r="H43" s="195"/>
      <x:c r="I43" s="109"/>
      <x:c r="J43" s="51"/>
      <x:c r="K43" s="179"/>
      <x:c r="L43" s="22"/>
      <x:c r="M43" s="51" t="s">
        <x:v>744</x:v>
      </x:c>
      <x:c r="N43" s="88" t="s">
        <x:v>745</x:v>
      </x:c>
      <x:c r="O43" s="37" t="s">
        <x:v>26</x:v>
      </x:c>
    </x:row>
    <x:row r="44" s="13" customFormat="1" ht="57.75" hidden="0" customHeight="1">
      <x:c r="A44" s="22" t="n">
        <x:v>42</x:v>
      </x:c>
      <x:c r="B44" s="23" t="s">
        <x:v>716</x:v>
      </x:c>
      <x:c r="C44" s="31" t="s">
        <x:v>617</x:v>
      </x:c>
      <x:c r="D44" s="22" t="s">
        <x:v>746</x:v>
      </x:c>
      <x:c r="E44" s="182" t="s">
        <x:v>747</x:v>
      </x:c>
      <x:c r="F44" s="32" t="s">
        <x:v>30</x:v>
      </x:c>
      <x:c r="G44" s="33" t="n">
        <x:v>0.8889</x:v>
      </x:c>
      <x:c r="H44" s="195"/>
      <x:c r="I44" s="109"/>
      <x:c r="J44" s="132" t="s">
        <x:v>443</x:v>
      </x:c>
      <x:c r="K44" s="179"/>
      <x:c r="L44" s="133" t="s">
        <x:v>446</x:v>
      </x:c>
      <x:c r="M44" s="132" t="s">
        <x:v>447</x:v>
      </x:c>
      <x:c r="N44" s="132" t="s">
        <x:v>748</x:v>
      </x:c>
      <x:c r="O44" s="37" t="s">
        <x:v>26</x:v>
      </x:c>
    </x:row>
    <x:row r="45" s="13" customFormat="1" ht="69.75" hidden="0" customHeight="1">
      <x:c r="A45" s="22" t="n">
        <x:v>43</x:v>
      </x:c>
      <x:c r="B45" s="23" t="s">
        <x:v>716</x:v>
      </x:c>
      <x:c r="C45" s="31" t="s">
        <x:v>617</x:v>
      </x:c>
      <x:c r="D45" s="22" t="s">
        <x:v>749</x:v>
      </x:c>
      <x:c r="E45" s="182" t="s">
        <x:v>412</x:v>
      </x:c>
      <x:c r="F45" s="97" t="s">
        <x:v>30</x:v>
      </x:c>
      <x:c r="G45" s="98" t="n">
        <x:v>0.8889</x:v>
      </x:c>
      <x:c r="H45" s="195"/>
      <x:c r="I45" s="109"/>
      <x:c r="J45" s="132" t="s">
        <x:v>443</x:v>
      </x:c>
      <x:c r="K45" s="179"/>
      <x:c r="L45" s="133" t="s">
        <x:v>446</x:v>
      </x:c>
      <x:c r="M45" s="132" t="s">
        <x:v>447</x:v>
      </x:c>
      <x:c r="N45" s="132" t="s">
        <x:v>750</x:v>
      </x:c>
      <x:c r="O45" s="37" t="s">
        <x:v>26</x:v>
      </x:c>
    </x:row>
    <x:row r="46" s="13" customFormat="1" ht="81" hidden="0" customHeight="1">
      <x:c r="A46" s="22" t="n">
        <x:v>44</x:v>
      </x:c>
      <x:c r="B46" s="23" t="s">
        <x:v>716</x:v>
      </x:c>
      <x:c r="C46" s="31" t="s">
        <x:v>617</x:v>
      </x:c>
      <x:c r="D46" s="22" t="s">
        <x:v>751</x:v>
      </x:c>
      <x:c r="E46" s="182" t="s">
        <x:v>412</x:v>
      </x:c>
      <x:c r="F46" s="97" t="s">
        <x:v>26</x:v>
      </x:c>
      <x:c r="G46" s="98" t="n">
        <x:v>1</x:v>
      </x:c>
      <x:c r="H46" s="195"/>
      <x:c r="I46" s="109"/>
      <x:c r="J46" s="132" t="s">
        <x:v>365</x:v>
      </x:c>
      <x:c r="K46" s="179"/>
      <x:c r="L46" s="133" t="s">
        <x:v>366</x:v>
      </x:c>
      <x:c r="M46" s="132" t="s">
        <x:v>367</x:v>
      </x:c>
      <x:c r="N46" s="132" t="s">
        <x:v>752</x:v>
      </x:c>
      <x:c r="O46" s="37" t="s">
        <x:v>26</x:v>
      </x:c>
    </x:row>
    <x:row r="47" s="13" customFormat="1" ht="81" hidden="0" customHeight="1">
      <x:c r="A47" s="22" t="n">
        <x:v>45</x:v>
      </x:c>
      <x:c r="B47" s="23" t="s">
        <x:v>716</x:v>
      </x:c>
      <x:c r="C47" s="31" t="s">
        <x:v>617</x:v>
      </x:c>
      <x:c r="D47" s="22" t="s">
        <x:v>753</x:v>
      </x:c>
      <x:c r="E47" s="182" t="s">
        <x:v>412</x:v>
      </x:c>
      <x:c r="F47" s="97" t="s">
        <x:v>26</x:v>
      </x:c>
      <x:c r="G47" s="98" t="n">
        <x:v>1</x:v>
      </x:c>
      <x:c r="H47" s="195"/>
      <x:c r="I47" s="109"/>
      <x:c r="J47" s="132" t="s">
        <x:v>365</x:v>
      </x:c>
      <x:c r="K47" s="179"/>
      <x:c r="L47" s="133" t="s">
        <x:v>366</x:v>
      </x:c>
      <x:c r="M47" s="132" t="s">
        <x:v>367</x:v>
      </x:c>
      <x:c r="N47" s="132" t="s">
        <x:v>752</x:v>
      </x:c>
      <x:c r="O47" s="37" t="s">
        <x:v>26</x:v>
      </x:c>
    </x:row>
    <x:row r="48" s="13" customFormat="1" ht="81" hidden="0" customHeight="1">
      <x:c r="A48" s="22" t="n">
        <x:v>46</x:v>
      </x:c>
      <x:c r="B48" s="23" t="s">
        <x:v>716</x:v>
      </x:c>
      <x:c r="C48" s="31" t="s">
        <x:v>617</x:v>
      </x:c>
      <x:c r="D48" s="22" t="s">
        <x:v>754</x:v>
      </x:c>
      <x:c r="E48" s="182" t="s">
        <x:v>412</x:v>
      </x:c>
      <x:c r="F48" s="97" t="s">
        <x:v>26</x:v>
      </x:c>
      <x:c r="G48" s="98" t="n">
        <x:v>1</x:v>
      </x:c>
      <x:c r="H48" s="195"/>
      <x:c r="I48" s="109"/>
      <x:c r="J48" s="132" t="s">
        <x:v>365</x:v>
      </x:c>
      <x:c r="K48" s="179"/>
      <x:c r="L48" s="133" t="s">
        <x:v>366</x:v>
      </x:c>
      <x:c r="M48" s="132" t="s">
        <x:v>367</x:v>
      </x:c>
      <x:c r="N48" s="132" t="s">
        <x:v>755</x:v>
      </x:c>
      <x:c r="O48" s="37" t="s">
        <x:v>26</x:v>
      </x:c>
    </x:row>
    <x:row r="49" s="13" customFormat="1" ht="81" hidden="0" customHeight="1">
      <x:c r="A49" s="22" t="n">
        <x:v>47</x:v>
      </x:c>
      <x:c r="B49" s="23" t="s">
        <x:v>716</x:v>
      </x:c>
      <x:c r="C49" s="31" t="s">
        <x:v>617</x:v>
      </x:c>
      <x:c r="D49" s="22" t="s">
        <x:v>756</x:v>
      </x:c>
      <x:c r="E49" s="182" t="s">
        <x:v>412</x:v>
      </x:c>
      <x:c r="F49" s="97" t="s">
        <x:v>30</x:v>
      </x:c>
      <x:c r="G49" s="98" t="n">
        <x:v>0.7778</x:v>
      </x:c>
      <x:c r="H49" s="195"/>
      <x:c r="I49" s="109"/>
      <x:c r="J49" s="132" t="s">
        <x:v>757</x:v>
      </x:c>
      <x:c r="L49" s="144" t="s">
        <x:v>497</x:v>
      </x:c>
      <x:c r="M49" s="132" t="s">
        <x:v>498</x:v>
      </x:c>
      <x:c r="N49" s="132" t="s">
        <x:v>758</x:v>
      </x:c>
      <x:c r="O49" s="37" t="s">
        <x:v>26</x:v>
      </x:c>
    </x:row>
    <x:row r="50" s="13" customFormat="1" ht="92.25" hidden="0" customHeight="1">
      <x:c r="A50" s="22" t="n">
        <x:v>48</x:v>
      </x:c>
      <x:c r="B50" s="23" t="s">
        <x:v>716</x:v>
      </x:c>
      <x:c r="C50" s="31" t="s">
        <x:v>617</x:v>
      </x:c>
      <x:c r="D50" s="22" t="s">
        <x:v>759</x:v>
      </x:c>
      <x:c r="E50" s="182" t="s">
        <x:v>760</x:v>
      </x:c>
      <x:c r="F50" s="97" t="s">
        <x:v>30</x:v>
      </x:c>
      <x:c r="G50" s="98" t="n">
        <x:v>0.8889</x:v>
      </x:c>
      <x:c r="H50" s="195"/>
      <x:c r="I50" s="109"/>
      <x:c r="J50" s="132" t="s">
        <x:v>365</x:v>
      </x:c>
      <x:c r="K50" s="179"/>
      <x:c r="L50" s="155" t="s">
        <x:v>481</x:v>
      </x:c>
      <x:c r="M50" s="132" t="s">
        <x:v>482</x:v>
      </x:c>
      <x:c r="N50" s="132" t="s">
        <x:v>761</x:v>
      </x:c>
      <x:c r="O50" s="37" t="s">
        <x:v>26</x:v>
      </x:c>
    </x:row>
    <x:row r="51" s="13" customFormat="1" ht="81" hidden="0" customHeight="1">
      <x:c r="A51" s="22" t="n">
        <x:v>49</x:v>
      </x:c>
      <x:c r="B51" s="23" t="s">
        <x:v>716</x:v>
      </x:c>
      <x:c r="C51" s="31" t="s">
        <x:v>617</x:v>
      </x:c>
      <x:c r="D51" s="22" t="s">
        <x:v>762</x:v>
      </x:c>
      <x:c r="E51" s="182" t="s">
        <x:v>763</x:v>
      </x:c>
      <x:c r="F51" s="32" t="s">
        <x:v>26</x:v>
      </x:c>
      <x:c r="G51" s="33" t="n">
        <x:v>1</x:v>
      </x:c>
      <x:c r="H51" s="195"/>
      <x:c r="I51" s="109"/>
      <x:c r="J51" s="132" t="s">
        <x:v>365</x:v>
      </x:c>
      <x:c r="K51" s="179"/>
      <x:c r="L51" s="133" t="s">
        <x:v>366</x:v>
      </x:c>
      <x:c r="M51" s="132" t="s">
        <x:v>367</x:v>
      </x:c>
      <x:c r="N51" s="132" t="s">
        <x:v>764</x:v>
      </x:c>
      <x:c r="O51" s="37" t="s">
        <x:v>26</x:v>
      </x:c>
    </x:row>
    <x:row r="52" s="13" customFormat="1" ht="207.75" hidden="0" customHeight="1">
      <x:c r="A52" s="22" t="n">
        <x:v>50</x:v>
      </x:c>
      <x:c r="B52" s="23" t="s">
        <x:v>716</x:v>
      </x:c>
      <x:c r="C52" s="31" t="s">
        <x:v>617</x:v>
      </x:c>
      <x:c r="D52" s="22" t="s">
        <x:v>765</x:v>
      </x:c>
      <x:c r="E52" s="182" t="s">
        <x:v>476</x:v>
      </x:c>
      <x:c r="F52" s="97" t="s">
        <x:v>30</x:v>
      </x:c>
      <x:c r="G52" s="98" t="n">
        <x:v>0</x:v>
      </x:c>
      <x:c r="H52" s="195"/>
      <x:c r="I52" s="109"/>
      <x:c r="J52" s="132" t="s">
        <x:v>443</x:v>
      </x:c>
      <x:c r="K52" s="179"/>
      <x:c r="L52" s="133" t="s">
        <x:v>446</x:v>
      </x:c>
      <x:c r="M52" s="132" t="s">
        <x:v>447</x:v>
      </x:c>
      <x:c r="N52" s="132" t="s">
        <x:v>766</x:v>
      </x:c>
      <x:c r="O52" s="37" t="s">
        <x:v>26</x:v>
      </x:c>
    </x:row>
    <x:row r="53" s="13" customFormat="1" ht="81" hidden="0" customHeight="1">
      <x:c r="A53" s="22" t="n">
        <x:v>51</x:v>
      </x:c>
      <x:c r="B53" s="23" t="s">
        <x:v>716</x:v>
      </x:c>
      <x:c r="C53" s="31" t="s">
        <x:v>617</x:v>
      </x:c>
      <x:c r="D53" s="22" t="s">
        <x:v>767</x:v>
      </x:c>
      <x:c r="E53" s="182" t="s">
        <x:v>763</x:v>
      </x:c>
      <x:c r="F53" s="97" t="s">
        <x:v>26</x:v>
      </x:c>
      <x:c r="G53" s="98" t="n">
        <x:v>1</x:v>
      </x:c>
      <x:c r="H53" s="195"/>
      <x:c r="I53" s="109"/>
      <x:c r="J53" s="132" t="s">
        <x:v>365</x:v>
      </x:c>
      <x:c r="K53" s="179"/>
      <x:c r="L53" s="133" t="s">
        <x:v>366</x:v>
      </x:c>
      <x:c r="M53" s="132" t="s">
        <x:v>367</x:v>
      </x:c>
      <x:c r="N53" s="132" t="s">
        <x:v>768</x:v>
      </x:c>
      <x:c r="O53" s="37" t="s">
        <x:v>26</x:v>
      </x:c>
    </x:row>
    <x:row r="54" s="13" customFormat="1" ht="69.75" hidden="0" customHeight="1">
      <x:c r="A54" s="22" t="n">
        <x:v>52</x:v>
      </x:c>
      <x:c r="B54" s="23" t="n">
        <x:v>46232</x:v>
      </x:c>
      <x:c r="C54" s="31" t="s">
        <x:v>617</x:v>
      </x:c>
      <x:c r="D54" s="23" t="s">
        <x:v>769</x:v>
      </x:c>
      <x:c r="E54" s="177" t="s">
        <x:v>770</x:v>
      </x:c>
      <x:c r="F54" s="97" t="s">
        <x:v>30</x:v>
      </x:c>
      <x:c r="G54" s="98" t="n">
        <x:v>0.8889</x:v>
      </x:c>
      <x:c r="H54" s="178"/>
      <x:c r="I54" s="178"/>
      <x:c r="J54" s="132" t="s">
        <x:v>443</x:v>
      </x:c>
      <x:c r="K54" s="179"/>
      <x:c r="L54" s="133" t="s">
        <x:v>446</x:v>
      </x:c>
      <x:c r="M54" s="132" t="s">
        <x:v>447</x:v>
      </x:c>
      <x:c r="N54" s="132" t="s">
        <x:v>771</x:v>
      </x:c>
      <x:c r="O54" s="37"/>
    </x:row>
    <x:row r="55" s="13" customFormat="1" ht="15" hidden="0" customHeight="1">
      <x:c r="A55" s="22" t="n">
        <x:v>53</x:v>
      </x:c>
      <x:c r="B55" s="23"/>
      <x:c r="C55" s="31" t="s">
        <x:v>617</x:v>
      </x:c>
      <x:c r="D55" s="23" t="s">
        <x:v>772</x:v>
      </x:c>
      <x:c r="E55" s="177" t="s">
        <x:v>773</x:v>
      </x:c>
      <x:c r="F55" s="97"/>
      <x:c r="G55" s="98"/>
      <x:c r="H55" s="178"/>
      <x:c r="I55" s="178"/>
      <x:c r="J55" s="51"/>
      <x:c r="K55" s="179"/>
      <x:c r="L55" s="22"/>
      <x:c r="M55" s="51"/>
      <x:c r="N55" s="88"/>
      <x:c r="O55" s="37"/>
    </x:row>
    <x:row r="56" s="13" customFormat="1" ht="69.75" hidden="0" customHeight="1">
      <x:c r="A56" s="22" t="n">
        <x:v>54</x:v>
      </x:c>
      <x:c r="B56" s="23" t="s">
        <x:v>774</x:v>
      </x:c>
      <x:c r="C56" s="31" t="s">
        <x:v>617</x:v>
      </x:c>
      <x:c r="D56" s="22" t="s">
        <x:v>775</x:v>
      </x:c>
      <x:c r="E56" s="182" t="s">
        <x:v>400</x:v>
      </x:c>
      <x:c r="F56" s="97" t="s">
        <x:v>30</x:v>
      </x:c>
      <x:c r="G56" s="98" t="n">
        <x:v>0.8889</x:v>
      </x:c>
      <x:c r="H56" s="195"/>
      <x:c r="I56" s="109"/>
      <x:c r="J56" s="132" t="s">
        <x:v>443</x:v>
      </x:c>
      <x:c r="K56" s="179"/>
      <x:c r="L56" s="133" t="s">
        <x:v>446</x:v>
      </x:c>
      <x:c r="M56" s="132" t="s">
        <x:v>447</x:v>
      </x:c>
      <x:c r="N56" s="132" t="s">
        <x:v>776</x:v>
      </x:c>
      <x:c r="O56" s="37" t="s">
        <x:v>26</x:v>
      </x:c>
    </x:row>
    <x:row r="57" s="13" customFormat="1" ht="81" hidden="0" customHeight="1">
      <x:c r="A57" s="22" t="n">
        <x:v>55</x:v>
      </x:c>
      <x:c r="B57" s="23" t="s">
        <x:v>774</x:v>
      </x:c>
      <x:c r="C57" s="31" t="s">
        <x:v>617</x:v>
      </x:c>
      <x:c r="D57" s="22" t="s">
        <x:v>777</x:v>
      </x:c>
      <x:c r="E57" s="182" t="s">
        <x:v>778</x:v>
      </x:c>
      <x:c r="F57" s="97" t="s">
        <x:v>26</x:v>
      </x:c>
      <x:c r="G57" s="98" t="n">
        <x:v>1</x:v>
      </x:c>
      <x:c r="H57" s="195"/>
      <x:c r="I57" s="109"/>
      <x:c r="J57" s="132" t="s">
        <x:v>365</x:v>
      </x:c>
      <x:c r="K57" s="179"/>
      <x:c r="L57" s="133" t="s">
        <x:v>366</x:v>
      </x:c>
      <x:c r="M57" s="132" t="s">
        <x:v>367</x:v>
      </x:c>
      <x:c r="N57" s="132" t="s">
        <x:v>779</x:v>
      </x:c>
      <x:c r="O57" s="37" t="s">
        <x:v>26</x:v>
      </x:c>
    </x:row>
    <x:row r="58" s="13" customFormat="1" ht="15" hidden="0" customHeight="1">
      <x:c r="A58" s="22" t="n">
        <x:v>56</x:v>
      </x:c>
      <x:c r="B58" s="23" t="s">
        <x:v>774</x:v>
      </x:c>
      <x:c r="C58" s="31" t="s">
        <x:v>617</x:v>
      </x:c>
      <x:c r="D58" s="22" t="s">
        <x:v>780</x:v>
      </x:c>
      <x:c r="E58" s="182" t="s">
        <x:v>781</x:v>
      </x:c>
      <x:c r="F58" s="97" t="s">
        <x:v>26</x:v>
      </x:c>
      <x:c r="G58" s="98" t="n">
        <x:v>1</x:v>
      </x:c>
      <x:c r="H58" s="195"/>
      <x:c r="I58" s="109"/>
      <x:c r="J58" s="51" t="s">
        <x:v>26</x:v>
      </x:c>
      <x:c r="K58" s="196"/>
      <x:c r="L58" s="22"/>
      <x:c r="M58" s="51"/>
      <x:c r="N58" s="88"/>
      <x:c r="O58" s="37" t="s">
        <x:v>26</x:v>
      </x:c>
    </x:row>
    <x:row r="59" s="13" customFormat="1" ht="15" hidden="0" customHeight="1">
      <x:c r="A59" s="22" t="n">
        <x:v>57</x:v>
      </x:c>
      <x:c r="B59" s="23" t="s">
        <x:v>782</x:v>
      </x:c>
      <x:c r="C59" s="31" t="s">
        <x:v>617</x:v>
      </x:c>
      <x:c r="D59" s="22" t="s">
        <x:v>783</x:v>
      </x:c>
      <x:c r="E59" s="182" t="s">
        <x:v>784</x:v>
      </x:c>
      <x:c r="F59" s="197" t="s">
        <x:v>26</x:v>
      </x:c>
      <x:c r="G59" s="33" t="n">
        <x:v>1</x:v>
      </x:c>
      <x:c r="H59" s="195"/>
      <x:c r="I59" s="109"/>
      <x:c r="J59" s="198" t="s">
        <x:v>26</x:v>
      </x:c>
      <x:c r="K59" s="31"/>
      <x:c r="L59" s="22"/>
      <x:c r="M59" s="51"/>
      <x:c r="N59" s="88"/>
      <x:c r="O59" s="37" t="s">
        <x:v>26</x:v>
      </x:c>
    </x:row>
    <x:row r="60" s="13" customFormat="1" ht="69.75" hidden="0" customHeight="1">
      <x:c r="A60" s="22" t="n">
        <x:v>58</x:v>
      </x:c>
      <x:c r="B60" s="23" t="n">
        <x:v>46233</x:v>
      </x:c>
      <x:c r="C60" s="31" t="s">
        <x:v>617</x:v>
      </x:c>
      <x:c r="D60" s="23" t="s">
        <x:v>785</x:v>
      </x:c>
      <x:c r="E60" s="177" t="s">
        <x:v>786</x:v>
      </x:c>
      <x:c r="F60" s="97" t="s">
        <x:v>30</x:v>
      </x:c>
      <x:c r="G60" s="98" t="n">
        <x:v>0.8889</x:v>
      </x:c>
      <x:c r="H60" s="178"/>
      <x:c r="I60" s="178"/>
      <x:c r="J60" s="132" t="s">
        <x:v>443</x:v>
      </x:c>
      <x:c r="K60" s="179"/>
      <x:c r="L60" s="133" t="s">
        <x:v>446</x:v>
      </x:c>
      <x:c r="M60" s="132" t="s">
        <x:v>447</x:v>
      </x:c>
      <x:c r="N60" s="132" t="s">
        <x:v>787</x:v>
      </x:c>
      <x:c r="O60" s="37"/>
    </x:row>
    <x:row r="61" s="13" customFormat="1" ht="92.25" hidden="0" customHeight="1">
      <x:c r="A61" s="22" t="n">
        <x:v>59</x:v>
      </x:c>
      <x:c r="B61" s="23" t="n">
        <x:v>46210</x:v>
      </x:c>
      <x:c r="C61" s="31" t="s">
        <x:v>257</x:v>
      </x:c>
      <x:c r="D61" s="23" t="s">
        <x:v>788</x:v>
      </x:c>
      <x:c r="E61" s="177" t="s">
        <x:v>480</x:v>
      </x:c>
      <x:c r="F61" s="97" t="s">
        <x:v>30</x:v>
      </x:c>
      <x:c r="G61" s="98" t="n">
        <x:v>0.625</x:v>
      </x:c>
      <x:c r="H61" s="178"/>
      <x:c r="I61" s="178"/>
      <x:c r="J61" s="132" t="s">
        <x:v>365</x:v>
      </x:c>
      <x:c r="K61" s="179"/>
      <x:c r="L61" s="155" t="s">
        <x:v>481</x:v>
      </x:c>
      <x:c r="M61" s="132" t="s">
        <x:v>482</x:v>
      </x:c>
      <x:c r="N61" s="132" t="s">
        <x:v>789</x:v>
      </x:c>
      <x:c r="O61" s="37"/>
    </x:row>
    <x:row r="62" s="13" customFormat="1" ht="92.25" hidden="0" customHeight="1">
      <x:c r="A62" s="22" t="n">
        <x:v>60</x:v>
      </x:c>
      <x:c r="B62" s="23" t="n">
        <x:v>46210</x:v>
      </x:c>
      <x:c r="C62" s="31" t="s">
        <x:v>257</x:v>
      </x:c>
      <x:c r="D62" s="23" t="s">
        <x:v>790</x:v>
      </x:c>
      <x:c r="E62" s="177" t="s">
        <x:v>259</x:v>
      </x:c>
      <x:c r="F62" s="97" t="s">
        <x:v>30</x:v>
      </x:c>
      <x:c r="G62" s="98" t="n">
        <x:v>0.625</x:v>
      </x:c>
      <x:c r="H62" s="178"/>
      <x:c r="I62" s="178"/>
      <x:c r="J62" s="132" t="s">
        <x:v>365</x:v>
      </x:c>
      <x:c r="K62" s="179"/>
      <x:c r="L62" s="155" t="s">
        <x:v>481</x:v>
      </x:c>
      <x:c r="M62" s="132" t="s">
        <x:v>482</x:v>
      </x:c>
      <x:c r="N62" s="132" t="s">
        <x:v>789</x:v>
      </x:c>
      <x:c r="O62" s="37"/>
    </x:row>
    <x:row r="63" s="13" customFormat="1" ht="30" hidden="0" customHeight="1">
      <x:c r="A63" s="22" t="n">
        <x:v>61</x:v>
      </x:c>
      <x:c r="B63" s="23" t="n">
        <x:v>46333</x:v>
      </x:c>
      <x:c r="C63" s="31" t="s">
        <x:v>257</x:v>
      </x:c>
      <x:c r="D63" s="22" t="s">
        <x:v>791</x:v>
      </x:c>
      <x:c r="E63" s="182" t="s">
        <x:v>792</x:v>
      </x:c>
      <x:c r="F63" s="199" t="s">
        <x:v>30</x:v>
      </x:c>
      <x:c r="G63" s="98" t="n">
        <x:v>0.625</x:v>
      </x:c>
      <x:c r="H63" s="200"/>
      <x:c r="I63" s="201"/>
      <x:c r="J63" s="198" t="s">
        <x:v>793</x:v>
      </x:c>
      <x:c r="K63" s="51"/>
      <x:c r="L63" s="22"/>
      <x:c r="M63" s="51"/>
      <x:c r="N63" s="88"/>
      <x:c r="O63" s="37" t="s">
        <x:v>26</x:v>
      </x:c>
    </x:row>
    <x:row r="64" s="13" customFormat="1" ht="15" hidden="0" customHeight="1">
      <x:c r="A64" s="22" t="n">
        <x:v>62</x:v>
      </x:c>
      <x:c r="B64" s="23" t="n">
        <x:v>46333</x:v>
      </x:c>
      <x:c r="C64" s="31" t="s">
        <x:v>257</x:v>
      </x:c>
      <x:c r="D64" s="22" t="s">
        <x:v>794</x:v>
      </x:c>
      <x:c r="E64" s="182" t="s">
        <x:v>657</x:v>
      </x:c>
      <x:c r="F64" s="199" t="s">
        <x:v>26</x:v>
      </x:c>
      <x:c r="G64" s="98" t="n">
        <x:v>1</x:v>
      </x:c>
      <x:c r="H64" s="200"/>
      <x:c r="I64" s="201"/>
      <x:c r="J64" s="198" t="s">
        <x:v>26</x:v>
      </x:c>
      <x:c r="K64" s="51"/>
      <x:c r="L64" s="22"/>
      <x:c r="M64" s="51"/>
      <x:c r="N64" s="88"/>
      <x:c r="O64" s="37" t="s">
        <x:v>26</x:v>
      </x:c>
    </x:row>
    <x:row r="65" s="13" customFormat="1" ht="81" hidden="0" customHeight="1">
      <x:c r="A65" s="22" t="n">
        <x:v>63</x:v>
      </x:c>
      <x:c r="B65" s="23" t="n">
        <x:v>46234</x:v>
      </x:c>
      <x:c r="C65" s="31" t="s">
        <x:v>257</x:v>
      </x:c>
      <x:c r="D65" s="23" t="s">
        <x:v>795</x:v>
      </x:c>
      <x:c r="E65" s="177" t="s">
        <x:v>714</x:v>
      </x:c>
      <x:c r="F65" s="97" t="s">
        <x:v>30</x:v>
      </x:c>
      <x:c r="G65" s="98" t="n">
        <x:v>0.875</x:v>
      </x:c>
      <x:c r="H65" s="178"/>
      <x:c r="I65" s="178"/>
      <x:c r="J65" s="132" t="s">
        <x:v>365</x:v>
      </x:c>
      <x:c r="K65" s="179"/>
      <x:c r="L65" s="155" t="s">
        <x:v>481</x:v>
      </x:c>
      <x:c r="M65" s="132" t="s">
        <x:v>482</x:v>
      </x:c>
      <x:c r="N65" s="132" t="s">
        <x:v>796</x:v>
      </x:c>
      <x:c r="O65" s="37"/>
    </x:row>
    <x:row r="66" s="13" customFormat="1" ht="60.75" hidden="0" customHeight="1">
      <x:c r="A66" s="22" t="n">
        <x:v>64</x:v>
      </x:c>
      <x:c r="B66" s="23" t="s">
        <x:v>674</x:v>
      </x:c>
      <x:c r="C66" s="31" t="s">
        <x:v>257</x:v>
      </x:c>
      <x:c r="D66" s="22" t="s">
        <x:v>797</x:v>
      </x:c>
      <x:c r="E66" s="182" t="s">
        <x:v>725</x:v>
      </x:c>
      <x:c r="F66" s="199" t="s">
        <x:v>30</x:v>
      </x:c>
      <x:c r="G66" s="98" t="n">
        <x:v>0.875</x:v>
      </x:c>
      <x:c r="H66" s="200"/>
      <x:c r="I66" s="201"/>
      <x:c r="J66" s="198" t="s">
        <x:v>798</x:v>
      </x:c>
      <x:c r="K66" s="51"/>
      <x:c r="L66" s="22"/>
      <x:c r="M66" s="51"/>
      <x:c r="N66" s="88"/>
      <x:c r="O66" s="37" t="s">
        <x:v>26</x:v>
      </x:c>
    </x:row>
    <x:row r="67" s="13" customFormat="1" ht="103.5" hidden="0" customHeight="1">
      <x:c r="A67" s="22" t="n">
        <x:v>65</x:v>
      </x:c>
      <x:c r="B67" s="23" t="n">
        <x:v>46232</x:v>
      </x:c>
      <x:c r="C67" s="31" t="s">
        <x:v>257</x:v>
      </x:c>
      <x:c r="D67" s="23" t="s">
        <x:v>799</x:v>
      </x:c>
      <x:c r="E67" s="177" t="s">
        <x:v>773</x:v>
      </x:c>
      <x:c r="F67" s="97" t="s">
        <x:v>30</x:v>
      </x:c>
      <x:c r="G67" s="98" t="n">
        <x:v>0.5</x:v>
      </x:c>
      <x:c r="H67" s="178"/>
      <x:c r="I67" s="178"/>
      <x:c r="J67" s="132" t="s">
        <x:v>365</x:v>
      </x:c>
      <x:c r="K67" s="179"/>
      <x:c r="L67" s="155" t="s">
        <x:v>481</x:v>
      </x:c>
      <x:c r="M67" s="132" t="s">
        <x:v>482</x:v>
      </x:c>
      <x:c r="N67" s="132" t="s">
        <x:v>800</x:v>
      </x:c>
      <x:c r="O67" s="37"/>
    </x:row>
    <x:row r="68" s="13" customFormat="1" ht="15" hidden="0" customHeight="1">
      <x:c r="A68" s="22" t="n">
        <x:v>66</x:v>
      </x:c>
      <x:c r="B68" s="23"/>
      <x:c r="C68" s="31" t="s">
        <x:v>301</x:v>
      </x:c>
      <x:c r="D68" s="23" t="s">
        <x:v>801</x:v>
      </x:c>
      <x:c r="E68" s="177" t="s">
        <x:v>802</x:v>
      </x:c>
      <x:c r="F68" s="97"/>
      <x:c r="G68" s="98"/>
      <x:c r="H68" s="178"/>
      <x:c r="I68" s="178"/>
      <x:c r="J68" s="51"/>
      <x:c r="K68" s="179"/>
      <x:c r="L68" s="22"/>
      <x:c r="M68" s="51"/>
      <x:c r="N68" s="88"/>
      <x:c r="O68" s="37"/>
    </x:row>
    <x:row r="69" s="13" customFormat="1" ht="15" hidden="0" customHeight="1">
      <x:c r="A69" s="22" t="n">
        <x:v>67</x:v>
      </x:c>
      <x:c r="B69" s="23"/>
      <x:c r="C69" s="31" t="s">
        <x:v>301</x:v>
      </x:c>
      <x:c r="D69" s="23" t="s">
        <x:v>803</x:v>
      </x:c>
      <x:c r="E69" s="177" t="s">
        <x:v>802</x:v>
      </x:c>
      <x:c r="F69" s="97"/>
      <x:c r="G69" s="98"/>
      <x:c r="H69" s="178"/>
      <x:c r="I69" s="178"/>
      <x:c r="J69" s="51"/>
      <x:c r="K69" s="179"/>
      <x:c r="L69" s="22"/>
      <x:c r="M69" s="51"/>
      <x:c r="N69" s="88"/>
      <x:c r="O69" s="37"/>
    </x:row>
    <x:row r="70" s="13" customFormat="1" ht="15" hidden="0" customHeight="1">
      <x:c r="A70" s="22" t="n">
        <x:v>68</x:v>
      </x:c>
      <x:c r="B70" s="23"/>
      <x:c r="C70" s="31" t="s">
        <x:v>301</x:v>
      </x:c>
      <x:c r="D70" s="23" t="s">
        <x:v>804</x:v>
      </x:c>
      <x:c r="E70" s="177" t="s">
        <x:v>802</x:v>
      </x:c>
      <x:c r="F70" s="97"/>
      <x:c r="G70" s="98"/>
      <x:c r="H70" s="178"/>
      <x:c r="I70" s="178"/>
      <x:c r="J70" s="51"/>
      <x:c r="K70" s="179"/>
      <x:c r="L70" s="22"/>
      <x:c r="M70" s="51"/>
      <x:c r="N70" s="88"/>
      <x:c r="O70" s="37"/>
    </x:row>
    <x:row r="71" s="13" customFormat="1" ht="15" hidden="0" customHeight="1">
      <x:c r="A71" s="22" t="n">
        <x:v>69</x:v>
      </x:c>
      <x:c r="B71" s="23"/>
      <x:c r="C71" s="31" t="s">
        <x:v>301</x:v>
      </x:c>
      <x:c r="D71" s="23" t="s">
        <x:v>805</x:v>
      </x:c>
      <x:c r="E71" s="177" t="s">
        <x:v>802</x:v>
      </x:c>
      <x:c r="F71" s="97"/>
      <x:c r="G71" s="98"/>
      <x:c r="H71" s="178"/>
      <x:c r="I71" s="178"/>
      <x:c r="J71" s="51"/>
      <x:c r="K71" s="179"/>
      <x:c r="L71" s="22"/>
      <x:c r="M71" s="51"/>
      <x:c r="N71" s="88"/>
      <x:c r="O71" s="37"/>
    </x:row>
    <x:row r="72" s="13" customFormat="1" ht="15" hidden="0" customHeight="1">
      <x:c r="A72" s="22" t="n">
        <x:v>70</x:v>
      </x:c>
      <x:c r="B72" s="23"/>
      <x:c r="C72" s="31" t="s">
        <x:v>301</x:v>
      </x:c>
      <x:c r="D72" s="23" t="s">
        <x:v>806</x:v>
      </x:c>
      <x:c r="E72" s="177" t="s">
        <x:v>802</x:v>
      </x:c>
      <x:c r="F72" s="97"/>
      <x:c r="G72" s="98"/>
      <x:c r="H72" s="178"/>
      <x:c r="I72" s="178"/>
      <x:c r="J72" s="51"/>
      <x:c r="K72" s="179"/>
      <x:c r="L72" s="22"/>
      <x:c r="M72" s="51"/>
      <x:c r="N72" s="88"/>
      <x:c r="O72" s="37"/>
    </x:row>
    <x:row r="73" s="13" customFormat="1" ht="15" hidden="0" customHeight="1">
      <x:c r="A73" s="22" t="n">
        <x:v>71</x:v>
      </x:c>
      <x:c r="B73" s="23"/>
      <x:c r="C73" s="31" t="s">
        <x:v>301</x:v>
      </x:c>
      <x:c r="D73" s="23" t="s">
        <x:v>807</x:v>
      </x:c>
      <x:c r="E73" s="177" t="s">
        <x:v>802</x:v>
      </x:c>
      <x:c r="F73" s="97"/>
      <x:c r="G73" s="98"/>
      <x:c r="H73" s="178"/>
      <x:c r="I73" s="178"/>
      <x:c r="J73" s="51"/>
      <x:c r="K73" s="179"/>
      <x:c r="L73" s="22"/>
      <x:c r="M73" s="51"/>
      <x:c r="N73" s="88"/>
      <x:c r="O73" s="37"/>
    </x:row>
    <x:row r="74" s="13" customFormat="1" ht="15" hidden="0" customHeight="1">
      <x:c r="A74" s="22" t="n">
        <x:v>72</x:v>
      </x:c>
      <x:c r="B74" s="23"/>
      <x:c r="C74" s="31" t="s">
        <x:v>301</x:v>
      </x:c>
      <x:c r="D74" s="23" t="s">
        <x:v>808</x:v>
      </x:c>
      <x:c r="E74" s="177" t="s">
        <x:v>802</x:v>
      </x:c>
      <x:c r="F74" s="97"/>
      <x:c r="G74" s="98"/>
      <x:c r="H74" s="178"/>
      <x:c r="I74" s="178"/>
      <x:c r="J74" s="51"/>
      <x:c r="K74" s="179"/>
      <x:c r="L74" s="22"/>
      <x:c r="M74" s="51"/>
      <x:c r="N74" s="88"/>
      <x:c r="O74" s="37"/>
    </x:row>
    <x:row r="75" s="13" customFormat="1" ht="15" hidden="0" customHeight="1">
      <x:c r="A75" s="22" t="n">
        <x:v>73</x:v>
      </x:c>
      <x:c r="B75" s="23"/>
      <x:c r="C75" s="31" t="s">
        <x:v>301</x:v>
      </x:c>
      <x:c r="D75" s="23" t="s">
        <x:v>809</x:v>
      </x:c>
      <x:c r="E75" s="177" t="s">
        <x:v>802</x:v>
      </x:c>
      <x:c r="F75" s="97"/>
      <x:c r="G75" s="98"/>
      <x:c r="H75" s="178"/>
      <x:c r="I75" s="178"/>
      <x:c r="J75" s="51"/>
      <x:c r="K75" s="179"/>
      <x:c r="L75" s="22"/>
      <x:c r="M75" s="51"/>
      <x:c r="N75" s="88"/>
      <x:c r="O75" s="37"/>
    </x:row>
    <x:row r="76" s="13" customFormat="1" ht="15" hidden="0" customHeight="1">
      <x:c r="A76" s="22" t="n">
        <x:v>74</x:v>
      </x:c>
      <x:c r="B76" s="23"/>
      <x:c r="C76" s="31" t="s">
        <x:v>301</x:v>
      </x:c>
      <x:c r="D76" s="23" t="s">
        <x:v>810</x:v>
      </x:c>
      <x:c r="E76" s="177" t="s">
        <x:v>802</x:v>
      </x:c>
      <x:c r="F76" s="97"/>
      <x:c r="G76" s="98"/>
      <x:c r="H76" s="178"/>
      <x:c r="I76" s="178"/>
      <x:c r="J76" s="51"/>
      <x:c r="K76" s="179"/>
      <x:c r="L76" s="22"/>
      <x:c r="M76" s="51"/>
      <x:c r="N76" s="88"/>
      <x:c r="O76" s="37"/>
    </x:row>
    <x:row r="77" s="13" customFormat="1" ht="15" hidden="0" customHeight="1">
      <x:c r="A77" s="22" t="n">
        <x:v>75</x:v>
      </x:c>
      <x:c r="B77" s="23"/>
      <x:c r="C77" s="31" t="s">
        <x:v>301</x:v>
      </x:c>
      <x:c r="D77" s="23" t="s">
        <x:v>811</x:v>
      </x:c>
      <x:c r="E77" s="177" t="s">
        <x:v>802</x:v>
      </x:c>
      <x:c r="F77" s="97"/>
      <x:c r="G77" s="98"/>
      <x:c r="H77" s="178"/>
      <x:c r="I77" s="178"/>
      <x:c r="J77" s="51"/>
      <x:c r="K77" s="179"/>
      <x:c r="L77" s="22"/>
      <x:c r="M77" s="51"/>
      <x:c r="N77" s="88"/>
      <x:c r="O77" s="37"/>
    </x:row>
    <x:row r="78" s="13" customFormat="1" ht="15" hidden="0" customHeight="1">
      <x:c r="A78" s="22" t="n">
        <x:v>76</x:v>
      </x:c>
      <x:c r="B78" s="23"/>
      <x:c r="C78" s="31" t="s">
        <x:v>301</x:v>
      </x:c>
      <x:c r="D78" s="23" t="s">
        <x:v>812</x:v>
      </x:c>
      <x:c r="E78" s="177" t="s">
        <x:v>802</x:v>
      </x:c>
      <x:c r="F78" s="97"/>
      <x:c r="G78" s="98"/>
      <x:c r="H78" s="178"/>
      <x:c r="I78" s="178"/>
      <x:c r="J78" s="51"/>
      <x:c r="K78" s="179"/>
      <x:c r="L78" s="22"/>
      <x:c r="M78" s="51"/>
      <x:c r="N78" s="88"/>
      <x:c r="O78" s="37"/>
    </x:row>
    <x:row r="79" s="13" customFormat="1" ht="15" hidden="0" customHeight="1">
      <x:c r="A79" s="22" t="n">
        <x:v>77</x:v>
      </x:c>
      <x:c r="B79" s="23"/>
      <x:c r="C79" s="31" t="s">
        <x:v>301</x:v>
      </x:c>
      <x:c r="D79" s="23" t="s">
        <x:v>813</x:v>
      </x:c>
      <x:c r="E79" s="177" t="s">
        <x:v>802</x:v>
      </x:c>
      <x:c r="F79" s="97"/>
      <x:c r="G79" s="98"/>
      <x:c r="H79" s="178"/>
      <x:c r="I79" s="178"/>
      <x:c r="J79" s="51"/>
      <x:c r="K79" s="179"/>
      <x:c r="L79" s="22"/>
      <x:c r="M79" s="51"/>
      <x:c r="N79" s="88"/>
      <x:c r="O79" s="37"/>
    </x:row>
    <x:row r="80" s="13" customFormat="1" ht="15" hidden="0" customHeight="1">
      <x:c r="A80" s="22" t="n">
        <x:v>78</x:v>
      </x:c>
      <x:c r="B80" s="23"/>
      <x:c r="C80" s="31" t="s">
        <x:v>301</x:v>
      </x:c>
      <x:c r="D80" s="23" t="s">
        <x:v>814</x:v>
      </x:c>
      <x:c r="E80" s="177" t="s">
        <x:v>802</x:v>
      </x:c>
      <x:c r="F80" s="97"/>
      <x:c r="G80" s="98"/>
      <x:c r="H80" s="178"/>
      <x:c r="I80" s="178"/>
      <x:c r="J80" s="51"/>
      <x:c r="K80" s="179"/>
      <x:c r="L80" s="22"/>
      <x:c r="M80" s="51"/>
      <x:c r="N80" s="88"/>
      <x:c r="O80" s="37"/>
    </x:row>
    <x:row r="81" s="13" customFormat="1" ht="15" hidden="0" customHeight="1">
      <x:c r="A81" s="22" t="n">
        <x:v>79</x:v>
      </x:c>
      <x:c r="B81" s="23"/>
      <x:c r="C81" s="31" t="s">
        <x:v>301</x:v>
      </x:c>
      <x:c r="D81" s="23" t="s">
        <x:v>815</x:v>
      </x:c>
      <x:c r="E81" s="177" t="s">
        <x:v>802</x:v>
      </x:c>
      <x:c r="F81" s="97"/>
      <x:c r="G81" s="98"/>
      <x:c r="H81" s="178"/>
      <x:c r="I81" s="178"/>
      <x:c r="J81" s="51"/>
      <x:c r="K81" s="179"/>
      <x:c r="L81" s="22"/>
      <x:c r="M81" s="51"/>
      <x:c r="N81" s="88"/>
      <x:c r="O81" s="37"/>
    </x:row>
    <x:row r="82" s="13" customFormat="1" ht="15" hidden="0" customHeight="1">
      <x:c r="A82" s="22" t="n">
        <x:v>80</x:v>
      </x:c>
      <x:c r="B82" s="23"/>
      <x:c r="C82" s="31" t="s">
        <x:v>301</x:v>
      </x:c>
      <x:c r="D82" s="23" t="s">
        <x:v>816</x:v>
      </x:c>
      <x:c r="E82" s="177" t="s">
        <x:v>817</x:v>
      </x:c>
      <x:c r="F82" s="97"/>
      <x:c r="G82" s="98"/>
      <x:c r="H82" s="178"/>
      <x:c r="I82" s="178"/>
      <x:c r="J82" s="51"/>
      <x:c r="K82" s="179"/>
      <x:c r="L82" s="22"/>
      <x:c r="M82" s="51"/>
      <x:c r="N82" s="88"/>
      <x:c r="O82" s="37"/>
    </x:row>
    <x:row r="83" s="13" customFormat="1" ht="15" hidden="0" customHeight="1">
      <x:c r="A83" s="22" t="n">
        <x:v>81</x:v>
      </x:c>
      <x:c r="B83" s="23"/>
      <x:c r="C83" s="31" t="s">
        <x:v>301</x:v>
      </x:c>
      <x:c r="D83" s="23" t="s">
        <x:v>818</x:v>
      </x:c>
      <x:c r="E83" s="177" t="s">
        <x:v>819</x:v>
      </x:c>
      <x:c r="F83" s="97"/>
      <x:c r="G83" s="98"/>
      <x:c r="H83" s="178"/>
      <x:c r="I83" s="178"/>
      <x:c r="J83" s="51"/>
      <x:c r="K83" s="179"/>
      <x:c r="L83" s="22"/>
      <x:c r="M83" s="51"/>
      <x:c r="N83" s="88"/>
      <x:c r="O83" s="37"/>
    </x:row>
    <x:row r="84" s="13" customFormat="1" ht="15" hidden="0" customHeight="1">
      <x:c r="A84" s="22" t="n">
        <x:v>82</x:v>
      </x:c>
      <x:c r="B84" s="23"/>
      <x:c r="C84" s="31" t="s">
        <x:v>301</x:v>
      </x:c>
      <x:c r="D84" s="23" t="s">
        <x:v>820</x:v>
      </x:c>
      <x:c r="E84" s="177" t="s">
        <x:v>819</x:v>
      </x:c>
      <x:c r="F84" s="97"/>
      <x:c r="G84" s="98"/>
      <x:c r="H84" s="178"/>
      <x:c r="I84" s="178"/>
      <x:c r="J84" s="51"/>
      <x:c r="K84" s="179"/>
      <x:c r="L84" s="22"/>
      <x:c r="M84" s="51"/>
      <x:c r="N84" s="88"/>
      <x:c r="O84" s="37"/>
    </x:row>
    <x:row r="85" s="13" customFormat="1" ht="15" hidden="0" customHeight="1">
      <x:c r="A85" s="22" t="n">
        <x:v>83</x:v>
      </x:c>
      <x:c r="B85" s="23"/>
      <x:c r="C85" s="31" t="s">
        <x:v>301</x:v>
      </x:c>
      <x:c r="D85" s="23" t="s">
        <x:v>821</x:v>
      </x:c>
      <x:c r="E85" s="177" t="s">
        <x:v>819</x:v>
      </x:c>
      <x:c r="F85" s="97"/>
      <x:c r="G85" s="98"/>
      <x:c r="H85" s="178"/>
      <x:c r="I85" s="178"/>
      <x:c r="J85" s="51"/>
      <x:c r="K85" s="179"/>
      <x:c r="L85" s="22"/>
      <x:c r="M85" s="51"/>
      <x:c r="N85" s="88"/>
      <x:c r="O85" s="37"/>
    </x:row>
    <x:row r="86" s="13" customFormat="1" ht="15" hidden="0" customHeight="1">
      <x:c r="A86" s="22" t="n">
        <x:v>84</x:v>
      </x:c>
      <x:c r="B86" s="23"/>
      <x:c r="C86" s="31" t="s">
        <x:v>301</x:v>
      </x:c>
      <x:c r="D86" s="23" t="s">
        <x:v>822</x:v>
      </x:c>
      <x:c r="E86" s="177" t="s">
        <x:v>819</x:v>
      </x:c>
      <x:c r="F86" s="97"/>
      <x:c r="G86" s="98"/>
      <x:c r="H86" s="178"/>
      <x:c r="I86" s="178"/>
      <x:c r="J86" s="51"/>
      <x:c r="K86" s="179"/>
      <x:c r="L86" s="22"/>
      <x:c r="M86" s="51"/>
      <x:c r="N86" s="88"/>
      <x:c r="O86" s="37"/>
    </x:row>
    <x:row r="87" s="13" customFormat="1" ht="15" hidden="0" customHeight="1">
      <x:c r="A87" s="22" t="n">
        <x:v>85</x:v>
      </x:c>
      <x:c r="B87" s="23"/>
      <x:c r="C87" s="31" t="s">
        <x:v>301</x:v>
      </x:c>
      <x:c r="D87" s="23" t="s">
        <x:v>823</x:v>
      </x:c>
      <x:c r="E87" s="177" t="s">
        <x:v>819</x:v>
      </x:c>
      <x:c r="F87" s="97"/>
      <x:c r="G87" s="98"/>
      <x:c r="H87" s="178"/>
      <x:c r="I87" s="178"/>
      <x:c r="J87" s="51"/>
      <x:c r="K87" s="179"/>
      <x:c r="L87" s="22"/>
      <x:c r="M87" s="51"/>
      <x:c r="N87" s="88"/>
      <x:c r="O87" s="37"/>
    </x:row>
    <x:row r="88" s="13" customFormat="1" ht="15" hidden="0" customHeight="1">
      <x:c r="A88" s="22" t="n">
        <x:v>86</x:v>
      </x:c>
      <x:c r="B88" s="23"/>
      <x:c r="C88" s="31" t="s">
        <x:v>301</x:v>
      </x:c>
      <x:c r="D88" s="23" t="s">
        <x:v>824</x:v>
      </x:c>
      <x:c r="E88" s="177" t="s">
        <x:v>819</x:v>
      </x:c>
      <x:c r="F88" s="97"/>
      <x:c r="G88" s="98"/>
      <x:c r="H88" s="178"/>
      <x:c r="I88" s="178"/>
      <x:c r="J88" s="51"/>
      <x:c r="K88" s="179"/>
      <x:c r="L88" s="22"/>
      <x:c r="M88" s="51"/>
      <x:c r="N88" s="88"/>
      <x:c r="O88" s="37"/>
    </x:row>
    <x:row r="89" s="13" customFormat="1" ht="15" hidden="0" customHeight="1">
      <x:c r="A89" s="22" t="n">
        <x:v>87</x:v>
      </x:c>
      <x:c r="B89" s="23"/>
      <x:c r="C89" s="31" t="s">
        <x:v>301</x:v>
      </x:c>
      <x:c r="D89" s="23" t="s">
        <x:v>825</x:v>
      </x:c>
      <x:c r="E89" s="177" t="s">
        <x:v>819</x:v>
      </x:c>
      <x:c r="F89" s="97"/>
      <x:c r="G89" s="98"/>
      <x:c r="H89" s="178"/>
      <x:c r="I89" s="178"/>
      <x:c r="J89" s="51"/>
      <x:c r="K89" s="179"/>
      <x:c r="L89" s="22"/>
      <x:c r="M89" s="51"/>
      <x:c r="N89" s="88"/>
      <x:c r="O89" s="37"/>
    </x:row>
    <x:row r="90" s="13" customFormat="1" ht="15" hidden="0" customHeight="1">
      <x:c r="A90" s="22" t="n">
        <x:v>88</x:v>
      </x:c>
      <x:c r="B90" s="23"/>
      <x:c r="C90" s="31" t="s">
        <x:v>301</x:v>
      </x:c>
      <x:c r="D90" s="23" t="s">
        <x:v>826</x:v>
      </x:c>
      <x:c r="E90" s="177" t="s">
        <x:v>819</x:v>
      </x:c>
      <x:c r="F90" s="97"/>
      <x:c r="G90" s="98"/>
      <x:c r="H90" s="178"/>
      <x:c r="I90" s="178"/>
      <x:c r="J90" s="51"/>
      <x:c r="K90" s="179"/>
      <x:c r="L90" s="22"/>
      <x:c r="M90" s="51"/>
      <x:c r="N90" s="88"/>
      <x:c r="O90" s="37"/>
    </x:row>
    <x:row r="91" s="13" customFormat="1" ht="15" hidden="0" customHeight="1">
      <x:c r="A91" s="22" t="n">
        <x:v>89</x:v>
      </x:c>
      <x:c r="B91" s="23"/>
      <x:c r="C91" s="31" t="s">
        <x:v>301</x:v>
      </x:c>
      <x:c r="D91" s="23" t="s">
        <x:v>827</x:v>
      </x:c>
      <x:c r="E91" s="177" t="s">
        <x:v>819</x:v>
      </x:c>
      <x:c r="F91" s="97"/>
      <x:c r="G91" s="98"/>
      <x:c r="H91" s="178"/>
      <x:c r="I91" s="178"/>
      <x:c r="J91" s="51"/>
      <x:c r="K91" s="179"/>
      <x:c r="L91" s="22"/>
      <x:c r="M91" s="51"/>
      <x:c r="N91" s="88"/>
      <x:c r="O91" s="37"/>
    </x:row>
    <x:row r="92" s="13" customFormat="1" ht="15" hidden="0" customHeight="1">
      <x:c r="A92" s="22" t="n">
        <x:v>90</x:v>
      </x:c>
      <x:c r="B92" s="23"/>
      <x:c r="C92" s="31" t="s">
        <x:v>301</x:v>
      </x:c>
      <x:c r="D92" s="23" t="s">
        <x:v>828</x:v>
      </x:c>
      <x:c r="E92" s="177" t="s">
        <x:v>819</x:v>
      </x:c>
      <x:c r="F92" s="97"/>
      <x:c r="G92" s="98"/>
      <x:c r="H92" s="178"/>
      <x:c r="I92" s="178"/>
      <x:c r="J92" s="51"/>
      <x:c r="K92" s="179"/>
      <x:c r="L92" s="22"/>
      <x:c r="M92" s="51"/>
      <x:c r="N92" s="88"/>
      <x:c r="O92" s="37"/>
    </x:row>
    <x:row r="93" s="13" customFormat="1" ht="15" hidden="0" customHeight="1">
      <x:c r="A93" s="22" t="n">
        <x:v>91</x:v>
      </x:c>
      <x:c r="B93" s="23"/>
      <x:c r="C93" s="31" t="s">
        <x:v>301</x:v>
      </x:c>
      <x:c r="D93" s="23" t="s">
        <x:v>829</x:v>
      </x:c>
      <x:c r="E93" s="177" t="s">
        <x:v>819</x:v>
      </x:c>
      <x:c r="F93" s="97"/>
      <x:c r="G93" s="98"/>
      <x:c r="H93" s="178"/>
      <x:c r="I93" s="178"/>
      <x:c r="J93" s="51"/>
      <x:c r="K93" s="179"/>
      <x:c r="L93" s="22"/>
      <x:c r="M93" s="51"/>
      <x:c r="N93" s="88"/>
      <x:c r="O93" s="37"/>
    </x:row>
    <x:row r="94" s="13" customFormat="1" ht="15" hidden="0" customHeight="1">
      <x:c r="A94" s="22" t="n">
        <x:v>92</x:v>
      </x:c>
      <x:c r="B94" s="23"/>
      <x:c r="C94" s="31" t="s">
        <x:v>301</x:v>
      </x:c>
      <x:c r="D94" s="23" t="s">
        <x:v>830</x:v>
      </x:c>
      <x:c r="E94" s="177" t="s">
        <x:v>819</x:v>
      </x:c>
      <x:c r="F94" s="97"/>
      <x:c r="G94" s="98"/>
      <x:c r="H94" s="178"/>
      <x:c r="I94" s="178"/>
      <x:c r="J94" s="51"/>
      <x:c r="K94" s="179"/>
      <x:c r="L94" s="22"/>
      <x:c r="M94" s="51"/>
      <x:c r="N94" s="88"/>
      <x:c r="O94" s="37"/>
    </x:row>
    <x:row r="95" s="13" customFormat="1" ht="15" hidden="0" customHeight="1">
      <x:c r="A95" s="22" t="n">
        <x:v>93</x:v>
      </x:c>
      <x:c r="B95" s="23"/>
      <x:c r="C95" s="31" t="s">
        <x:v>301</x:v>
      </x:c>
      <x:c r="D95" s="23" t="s">
        <x:v>831</x:v>
      </x:c>
      <x:c r="E95" s="177" t="s">
        <x:v>819</x:v>
      </x:c>
      <x:c r="F95" s="97"/>
      <x:c r="G95" s="98"/>
      <x:c r="H95" s="178"/>
      <x:c r="I95" s="178"/>
      <x:c r="J95" s="51"/>
      <x:c r="K95" s="179"/>
      <x:c r="L95" s="22"/>
      <x:c r="M95" s="51"/>
      <x:c r="N95" s="88"/>
      <x:c r="O95" s="37"/>
    </x:row>
    <x:row r="96" s="13" customFormat="1" ht="15" hidden="0" customHeight="1">
      <x:c r="A96" s="22" t="n">
        <x:v>94</x:v>
      </x:c>
      <x:c r="B96" s="23"/>
      <x:c r="C96" s="31" t="s">
        <x:v>301</x:v>
      </x:c>
      <x:c r="D96" s="23" t="s">
        <x:v>832</x:v>
      </x:c>
      <x:c r="E96" s="177" t="s">
        <x:v>833</x:v>
      </x:c>
      <x:c r="F96" s="97"/>
      <x:c r="G96" s="98"/>
      <x:c r="H96" s="178"/>
      <x:c r="I96" s="178"/>
      <x:c r="J96" s="51"/>
      <x:c r="K96" s="179"/>
      <x:c r="L96" s="22"/>
      <x:c r="M96" s="51"/>
      <x:c r="N96" s="88"/>
      <x:c r="O96" s="37"/>
    </x:row>
    <x:row r="97" s="13" customFormat="1" ht="15" hidden="0" customHeight="1">
      <x:c r="A97" s="22" t="n">
        <x:v>95</x:v>
      </x:c>
      <x:c r="B97" s="23"/>
      <x:c r="C97" s="31" t="s">
        <x:v>301</x:v>
      </x:c>
      <x:c r="D97" s="23" t="s">
        <x:v>834</x:v>
      </x:c>
      <x:c r="E97" s="177" t="s">
        <x:v>833</x:v>
      </x:c>
      <x:c r="F97" s="97"/>
      <x:c r="G97" s="98"/>
      <x:c r="H97" s="178"/>
      <x:c r="I97" s="178"/>
      <x:c r="J97" s="51"/>
      <x:c r="K97" s="179"/>
      <x:c r="L97" s="22"/>
      <x:c r="M97" s="51"/>
      <x:c r="N97" s="88"/>
      <x:c r="O97" s="37"/>
    </x:row>
    <x:row r="98" s="13" customFormat="1" ht="15" hidden="0" customHeight="1">
      <x:c r="A98" s="22" t="n">
        <x:v>96</x:v>
      </x:c>
      <x:c r="B98" s="23"/>
      <x:c r="C98" s="31" t="s">
        <x:v>301</x:v>
      </x:c>
      <x:c r="D98" s="23" t="s">
        <x:v>835</x:v>
      </x:c>
      <x:c r="E98" s="177" t="s">
        <x:v>833</x:v>
      </x:c>
      <x:c r="F98" s="97"/>
      <x:c r="G98" s="98"/>
      <x:c r="H98" s="178"/>
      <x:c r="I98" s="178"/>
      <x:c r="J98" s="51"/>
      <x:c r="K98" s="179"/>
      <x:c r="L98" s="22"/>
      <x:c r="M98" s="51"/>
      <x:c r="N98" s="88"/>
      <x:c r="O98" s="37"/>
    </x:row>
    <x:row r="99" s="13" customFormat="1" ht="15" hidden="0" customHeight="1">
      <x:c r="A99" s="22" t="n">
        <x:v>97</x:v>
      </x:c>
      <x:c r="B99" s="23"/>
      <x:c r="C99" s="31" t="s">
        <x:v>301</x:v>
      </x:c>
      <x:c r="D99" s="23" t="s">
        <x:v>836</x:v>
      </x:c>
      <x:c r="E99" s="177" t="s">
        <x:v>833</x:v>
      </x:c>
      <x:c r="F99" s="97"/>
      <x:c r="G99" s="98"/>
      <x:c r="H99" s="178"/>
      <x:c r="I99" s="178"/>
      <x:c r="J99" s="51"/>
      <x:c r="K99" s="179"/>
      <x:c r="L99" s="22"/>
      <x:c r="M99" s="51"/>
      <x:c r="N99" s="88"/>
      <x:c r="O99" s="37"/>
    </x:row>
    <x:row r="100" s="13" customFormat="1" ht="15" hidden="0" customHeight="1">
      <x:c r="A100" s="22" t="n">
        <x:v>98</x:v>
      </x:c>
      <x:c r="B100" s="23"/>
      <x:c r="C100" s="31" t="s">
        <x:v>301</x:v>
      </x:c>
      <x:c r="D100" s="23" t="s">
        <x:v>837</x:v>
      </x:c>
      <x:c r="E100" s="177" t="s">
        <x:v>833</x:v>
      </x:c>
      <x:c r="F100" s="97"/>
      <x:c r="G100" s="98"/>
      <x:c r="H100" s="178"/>
      <x:c r="I100" s="178"/>
      <x:c r="J100" s="51"/>
      <x:c r="K100" s="179"/>
      <x:c r="L100" s="22"/>
      <x:c r="M100" s="51"/>
      <x:c r="N100" s="88"/>
      <x:c r="O100" s="37"/>
    </x:row>
    <x:row r="101" s="13" customFormat="1" ht="15" hidden="0" customHeight="1">
      <x:c r="A101" s="22" t="n">
        <x:v>99</x:v>
      </x:c>
      <x:c r="B101" s="23"/>
      <x:c r="C101" s="31" t="s">
        <x:v>301</x:v>
      </x:c>
      <x:c r="D101" s="23" t="s">
        <x:v>838</x:v>
      </x:c>
      <x:c r="E101" s="177" t="s">
        <x:v>833</x:v>
      </x:c>
      <x:c r="F101" s="97"/>
      <x:c r="G101" s="98"/>
      <x:c r="H101" s="178"/>
      <x:c r="I101" s="178"/>
      <x:c r="J101" s="51"/>
      <x:c r="K101" s="179"/>
      <x:c r="L101" s="22"/>
      <x:c r="M101" s="51"/>
      <x:c r="N101" s="88"/>
      <x:c r="O101" s="37"/>
    </x:row>
    <x:row r="102" s="13" customFormat="1" ht="15" hidden="0" customHeight="1">
      <x:c r="A102" s="22" t="n">
        <x:v>100</x:v>
      </x:c>
      <x:c r="B102" s="23"/>
      <x:c r="C102" s="31" t="s">
        <x:v>301</x:v>
      </x:c>
      <x:c r="D102" s="23" t="s">
        <x:v>839</x:v>
      </x:c>
      <x:c r="E102" s="177" t="s">
        <x:v>833</x:v>
      </x:c>
      <x:c r="F102" s="97"/>
      <x:c r="G102" s="98"/>
      <x:c r="H102" s="178"/>
      <x:c r="I102" s="178"/>
      <x:c r="J102" s="51"/>
      <x:c r="K102" s="179"/>
      <x:c r="L102" s="22"/>
      <x:c r="M102" s="51"/>
      <x:c r="N102" s="88"/>
      <x:c r="O102" s="37"/>
    </x:row>
    <x:row r="103" s="13" customFormat="1" ht="15" hidden="0" customHeight="1">
      <x:c r="A103" s="22" t="n">
        <x:v>101</x:v>
      </x:c>
      <x:c r="B103" s="23"/>
      <x:c r="C103" s="31" t="s">
        <x:v>301</x:v>
      </x:c>
      <x:c r="D103" s="23" t="s">
        <x:v>840</x:v>
      </x:c>
      <x:c r="E103" s="177" t="s">
        <x:v>833</x:v>
      </x:c>
      <x:c r="F103" s="97"/>
      <x:c r="G103" s="98"/>
      <x:c r="H103" s="178"/>
      <x:c r="I103" s="178"/>
      <x:c r="J103" s="51"/>
      <x:c r="K103" s="179"/>
      <x:c r="L103" s="22"/>
      <x:c r="M103" s="51"/>
      <x:c r="N103" s="88"/>
      <x:c r="O103" s="37"/>
    </x:row>
    <x:row r="104" s="13" customFormat="1" ht="15" hidden="0" customHeight="1">
      <x:c r="A104" s="22" t="n">
        <x:v>102</x:v>
      </x:c>
      <x:c r="B104" s="23"/>
      <x:c r="C104" s="31" t="s">
        <x:v>301</x:v>
      </x:c>
      <x:c r="D104" s="23" t="s">
        <x:v>841</x:v>
      </x:c>
      <x:c r="E104" s="177" t="s">
        <x:v>833</x:v>
      </x:c>
      <x:c r="F104" s="97"/>
      <x:c r="G104" s="98"/>
      <x:c r="H104" s="178"/>
      <x:c r="I104" s="178"/>
      <x:c r="J104" s="51"/>
      <x:c r="K104" s="179"/>
      <x:c r="L104" s="22"/>
      <x:c r="M104" s="51"/>
      <x:c r="N104" s="88"/>
      <x:c r="O104" s="37"/>
    </x:row>
    <x:row r="105" s="13" customFormat="1" ht="15" hidden="0" customHeight="1">
      <x:c r="A105" s="22" t="n">
        <x:v>103</x:v>
      </x:c>
      <x:c r="B105" s="23"/>
      <x:c r="C105" s="31" t="s">
        <x:v>301</x:v>
      </x:c>
      <x:c r="D105" s="23" t="s">
        <x:v>842</x:v>
      </x:c>
      <x:c r="E105" s="177" t="s">
        <x:v>833</x:v>
      </x:c>
      <x:c r="F105" s="97"/>
      <x:c r="G105" s="98"/>
      <x:c r="H105" s="178"/>
      <x:c r="I105" s="178"/>
      <x:c r="J105" s="51"/>
      <x:c r="K105" s="179"/>
      <x:c r="L105" s="22"/>
      <x:c r="M105" s="51"/>
      <x:c r="N105" s="88"/>
      <x:c r="O105" s="37"/>
    </x:row>
    <x:row r="106" s="13" customFormat="1" ht="15" hidden="0" customHeight="1">
      <x:c r="A106" s="22" t="n">
        <x:v>104</x:v>
      </x:c>
      <x:c r="B106" s="23"/>
      <x:c r="C106" s="31" t="s">
        <x:v>301</x:v>
      </x:c>
      <x:c r="D106" s="23" t="s">
        <x:v>843</x:v>
      </x:c>
      <x:c r="E106" s="177" t="s">
        <x:v>833</x:v>
      </x:c>
      <x:c r="F106" s="97"/>
      <x:c r="G106" s="98"/>
      <x:c r="H106" s="178"/>
      <x:c r="I106" s="178"/>
      <x:c r="J106" s="51"/>
      <x:c r="K106" s="179"/>
      <x:c r="L106" s="22"/>
      <x:c r="M106" s="51"/>
      <x:c r="N106" s="88"/>
      <x:c r="O106" s="37"/>
    </x:row>
    <x:row r="107" s="13" customFormat="1" ht="15" hidden="0" customHeight="1">
      <x:c r="A107" s="22" t="n">
        <x:v>105</x:v>
      </x:c>
      <x:c r="B107" s="23"/>
      <x:c r="C107" s="31" t="s">
        <x:v>301</x:v>
      </x:c>
      <x:c r="D107" s="23" t="s">
        <x:v>844</x:v>
      </x:c>
      <x:c r="E107" s="177" t="s">
        <x:v>833</x:v>
      </x:c>
      <x:c r="F107" s="97"/>
      <x:c r="G107" s="98"/>
      <x:c r="H107" s="178"/>
      <x:c r="I107" s="178"/>
      <x:c r="J107" s="51"/>
      <x:c r="K107" s="179"/>
      <x:c r="L107" s="22"/>
      <x:c r="M107" s="51"/>
      <x:c r="N107" s="88"/>
      <x:c r="O107" s="37"/>
    </x:row>
    <x:row r="108" s="13" customFormat="1" ht="15" hidden="0" customHeight="1">
      <x:c r="A108" s="22" t="n">
        <x:v>106</x:v>
      </x:c>
      <x:c r="B108" s="23"/>
      <x:c r="C108" s="31" t="s">
        <x:v>301</x:v>
      </x:c>
      <x:c r="D108" s="23" t="s">
        <x:v>845</x:v>
      </x:c>
      <x:c r="E108" s="177" t="s">
        <x:v>833</x:v>
      </x:c>
      <x:c r="F108" s="97"/>
      <x:c r="G108" s="98"/>
      <x:c r="H108" s="178"/>
      <x:c r="I108" s="178"/>
      <x:c r="J108" s="51"/>
      <x:c r="K108" s="179"/>
      <x:c r="L108" s="22"/>
      <x:c r="M108" s="51"/>
      <x:c r="N108" s="88"/>
      <x:c r="O108" s="37"/>
    </x:row>
    <x:row r="109" s="13" customFormat="1" ht="15" hidden="0" customHeight="1">
      <x:c r="A109" s="22" t="n">
        <x:v>107</x:v>
      </x:c>
      <x:c r="B109" s="23"/>
      <x:c r="C109" s="31" t="s">
        <x:v>301</x:v>
      </x:c>
      <x:c r="D109" s="23" t="s">
        <x:v>846</x:v>
      </x:c>
      <x:c r="E109" s="177" t="s">
        <x:v>833</x:v>
      </x:c>
      <x:c r="F109" s="97"/>
      <x:c r="G109" s="98"/>
      <x:c r="H109" s="178"/>
      <x:c r="I109" s="178"/>
      <x:c r="J109" s="51"/>
      <x:c r="K109" s="179"/>
      <x:c r="L109" s="22"/>
      <x:c r="M109" s="51"/>
      <x:c r="N109" s="88"/>
      <x:c r="O109" s="37"/>
    </x:row>
    <x:row r="110" s="13" customFormat="1" ht="15" hidden="0" customHeight="1">
      <x:c r="A110" s="22" t="n">
        <x:v>108</x:v>
      </x:c>
      <x:c r="B110" s="23"/>
      <x:c r="C110" s="31" t="s">
        <x:v>301</x:v>
      </x:c>
      <x:c r="D110" s="23" t="s">
        <x:v>847</x:v>
      </x:c>
      <x:c r="E110" s="177" t="s">
        <x:v>833</x:v>
      </x:c>
      <x:c r="F110" s="97"/>
      <x:c r="G110" s="98"/>
      <x:c r="H110" s="178"/>
      <x:c r="I110" s="178"/>
      <x:c r="J110" s="51"/>
      <x:c r="K110" s="179"/>
      <x:c r="L110" s="22"/>
      <x:c r="M110" s="51"/>
      <x:c r="N110" s="88"/>
      <x:c r="O110" s="37"/>
    </x:row>
    <x:row r="111" s="13" customFormat="1" ht="15" hidden="0" customHeight="1">
      <x:c r="A111" s="22" t="n">
        <x:v>109</x:v>
      </x:c>
      <x:c r="B111" s="23"/>
      <x:c r="C111" s="31" t="s">
        <x:v>301</x:v>
      </x:c>
      <x:c r="D111" s="23" t="s">
        <x:v>848</x:v>
      </x:c>
      <x:c r="E111" s="177" t="s">
        <x:v>833</x:v>
      </x:c>
      <x:c r="F111" s="97"/>
      <x:c r="G111" s="98"/>
      <x:c r="H111" s="178"/>
      <x:c r="I111" s="178"/>
      <x:c r="J111" s="51"/>
      <x:c r="K111" s="179"/>
      <x:c r="L111" s="22"/>
      <x:c r="M111" s="51"/>
      <x:c r="N111" s="88"/>
      <x:c r="O111" s="37"/>
    </x:row>
    <x:row r="112" s="13" customFormat="1" ht="15" hidden="0" customHeight="1">
      <x:c r="A112" s="22" t="n">
        <x:v>110</x:v>
      </x:c>
      <x:c r="B112" s="23"/>
      <x:c r="C112" s="31" t="s">
        <x:v>301</x:v>
      </x:c>
      <x:c r="D112" s="23" t="s">
        <x:v>849</x:v>
      </x:c>
      <x:c r="E112" s="177" t="s">
        <x:v>833</x:v>
      </x:c>
      <x:c r="F112" s="97"/>
      <x:c r="G112" s="98"/>
      <x:c r="H112" s="178"/>
      <x:c r="I112" s="178"/>
      <x:c r="J112" s="51"/>
      <x:c r="K112" s="179"/>
      <x:c r="L112" s="22"/>
      <x:c r="M112" s="51"/>
      <x:c r="N112" s="88"/>
      <x:c r="O112" s="37"/>
    </x:row>
    <x:row r="113" s="13" customFormat="1" ht="15" hidden="0" customHeight="1">
      <x:c r="A113" s="22" t="n">
        <x:v>111</x:v>
      </x:c>
      <x:c r="B113" s="23"/>
      <x:c r="C113" s="31" t="s">
        <x:v>301</x:v>
      </x:c>
      <x:c r="D113" s="23" t="s">
        <x:v>850</x:v>
      </x:c>
      <x:c r="E113" s="177" t="s">
        <x:v>833</x:v>
      </x:c>
      <x:c r="F113" s="97"/>
      <x:c r="G113" s="98"/>
      <x:c r="H113" s="178"/>
      <x:c r="I113" s="178"/>
      <x:c r="J113" s="51"/>
      <x:c r="K113" s="179"/>
      <x:c r="L113" s="22"/>
      <x:c r="M113" s="51"/>
      <x:c r="N113" s="88"/>
      <x:c r="O113" s="37"/>
    </x:row>
    <x:row r="114" s="13" customFormat="1" ht="15" hidden="0" customHeight="1">
      <x:c r="A114" s="22" t="n">
        <x:v>112</x:v>
      </x:c>
      <x:c r="B114" s="23"/>
      <x:c r="C114" s="31" t="s">
        <x:v>301</x:v>
      </x:c>
      <x:c r="D114" s="23" t="s">
        <x:v>851</x:v>
      </x:c>
      <x:c r="E114" s="177" t="s">
        <x:v>833</x:v>
      </x:c>
      <x:c r="F114" s="97"/>
      <x:c r="G114" s="98"/>
      <x:c r="H114" s="178"/>
      <x:c r="I114" s="178"/>
      <x:c r="J114" s="51"/>
      <x:c r="K114" s="179"/>
      <x:c r="L114" s="22"/>
      <x:c r="M114" s="51"/>
      <x:c r="N114" s="88"/>
      <x:c r="O114" s="37"/>
    </x:row>
    <x:row r="115" s="13" customFormat="1" ht="15" hidden="0" customHeight="1">
      <x:c r="A115" s="22" t="n">
        <x:v>113</x:v>
      </x:c>
      <x:c r="B115" s="23"/>
      <x:c r="C115" s="31" t="s">
        <x:v>301</x:v>
      </x:c>
      <x:c r="D115" s="23" t="s">
        <x:v>852</x:v>
      </x:c>
      <x:c r="E115" s="177" t="s">
        <x:v>833</x:v>
      </x:c>
      <x:c r="F115" s="97"/>
      <x:c r="G115" s="98"/>
      <x:c r="H115" s="178"/>
      <x:c r="I115" s="178"/>
      <x:c r="J115" s="51"/>
      <x:c r="K115" s="179"/>
      <x:c r="L115" s="22"/>
      <x:c r="M115" s="51"/>
      <x:c r="N115" s="88"/>
      <x:c r="O115" s="37"/>
    </x:row>
    <x:row r="116" s="13" customFormat="1" ht="15" hidden="0" customHeight="1">
      <x:c r="A116" s="22" t="n">
        <x:v>114</x:v>
      </x:c>
      <x:c r="B116" s="23"/>
      <x:c r="C116" s="31" t="s">
        <x:v>301</x:v>
      </x:c>
      <x:c r="D116" s="23" t="s">
        <x:v>853</x:v>
      </x:c>
      <x:c r="E116" s="177" t="s">
        <x:v>833</x:v>
      </x:c>
      <x:c r="F116" s="97"/>
      <x:c r="G116" s="98"/>
      <x:c r="H116" s="178"/>
      <x:c r="I116" s="178"/>
      <x:c r="J116" s="51"/>
      <x:c r="K116" s="179"/>
      <x:c r="L116" s="22"/>
      <x:c r="M116" s="51"/>
      <x:c r="N116" s="88"/>
      <x:c r="O116" s="37"/>
    </x:row>
    <x:row r="117" s="13" customFormat="1" ht="15" hidden="0" customHeight="1">
      <x:c r="A117" s="22" t="n">
        <x:v>115</x:v>
      </x:c>
      <x:c r="B117" s="23"/>
      <x:c r="C117" s="31" t="s">
        <x:v>301</x:v>
      </x:c>
      <x:c r="D117" s="23" t="s">
        <x:v>854</x:v>
      </x:c>
      <x:c r="E117" s="177" t="s">
        <x:v>833</x:v>
      </x:c>
      <x:c r="F117" s="97"/>
      <x:c r="G117" s="98"/>
      <x:c r="H117" s="178"/>
      <x:c r="I117" s="178"/>
      <x:c r="J117" s="51"/>
      <x:c r="K117" s="179"/>
      <x:c r="L117" s="22"/>
      <x:c r="M117" s="51"/>
      <x:c r="N117" s="88"/>
      <x:c r="O117" s="37"/>
    </x:row>
    <x:row r="118" s="13" customFormat="1" ht="15" hidden="0" customHeight="1">
      <x:c r="A118" s="22" t="n">
        <x:v>116</x:v>
      </x:c>
      <x:c r="B118" s="23"/>
      <x:c r="C118" s="31" t="s">
        <x:v>301</x:v>
      </x:c>
      <x:c r="D118" s="23" t="s">
        <x:v>855</x:v>
      </x:c>
      <x:c r="E118" s="177" t="s">
        <x:v>833</x:v>
      </x:c>
      <x:c r="F118" s="97"/>
      <x:c r="G118" s="98"/>
      <x:c r="H118" s="178"/>
      <x:c r="I118" s="178"/>
      <x:c r="J118" s="51"/>
      <x:c r="K118" s="179"/>
      <x:c r="L118" s="22"/>
      <x:c r="M118" s="51"/>
      <x:c r="N118" s="88"/>
      <x:c r="O118" s="37"/>
    </x:row>
    <x:row r="119" s="13" customFormat="1" ht="15" hidden="0" customHeight="1">
      <x:c r="A119" s="22" t="n">
        <x:v>117</x:v>
      </x:c>
      <x:c r="B119" s="23"/>
      <x:c r="C119" s="31" t="s">
        <x:v>301</x:v>
      </x:c>
      <x:c r="D119" s="23" t="s">
        <x:v>856</x:v>
      </x:c>
      <x:c r="E119" s="177" t="s">
        <x:v>833</x:v>
      </x:c>
      <x:c r="F119" s="97"/>
      <x:c r="G119" s="98"/>
      <x:c r="H119" s="178"/>
      <x:c r="I119" s="178"/>
      <x:c r="J119" s="51"/>
      <x:c r="K119" s="179"/>
      <x:c r="L119" s="22"/>
      <x:c r="M119" s="51"/>
      <x:c r="N119" s="88"/>
      <x:c r="O119" s="37"/>
    </x:row>
    <x:row r="120" s="13" customFormat="1" ht="15" hidden="0" customHeight="1">
      <x:c r="A120" s="22" t="n">
        <x:v>118</x:v>
      </x:c>
      <x:c r="B120" s="23"/>
      <x:c r="C120" s="31" t="s">
        <x:v>301</x:v>
      </x:c>
      <x:c r="D120" s="23" t="s">
        <x:v>857</x:v>
      </x:c>
      <x:c r="E120" s="177" t="s">
        <x:v>833</x:v>
      </x:c>
      <x:c r="F120" s="97"/>
      <x:c r="G120" s="98"/>
      <x:c r="H120" s="178"/>
      <x:c r="I120" s="178"/>
      <x:c r="J120" s="51"/>
      <x:c r="K120" s="179"/>
      <x:c r="L120" s="22"/>
      <x:c r="M120" s="51"/>
      <x:c r="N120" s="88"/>
      <x:c r="O120" s="37"/>
    </x:row>
    <x:row r="121" s="13" customFormat="1" ht="15" hidden="0" customHeight="1">
      <x:c r="A121" s="22" t="n">
        <x:v>119</x:v>
      </x:c>
      <x:c r="B121" s="23"/>
      <x:c r="C121" s="31" t="s">
        <x:v>301</x:v>
      </x:c>
      <x:c r="D121" s="23" t="s">
        <x:v>858</x:v>
      </x:c>
      <x:c r="E121" s="177" t="s">
        <x:v>833</x:v>
      </x:c>
      <x:c r="F121" s="97"/>
      <x:c r="G121" s="98"/>
      <x:c r="H121" s="178"/>
      <x:c r="I121" s="178"/>
      <x:c r="J121" s="51"/>
      <x:c r="K121" s="179"/>
      <x:c r="L121" s="22"/>
      <x:c r="M121" s="51"/>
      <x:c r="N121" s="88"/>
      <x:c r="O121" s="37"/>
    </x:row>
    <x:row r="122" s="13" customFormat="1" ht="15" hidden="0" customHeight="1">
      <x:c r="A122" s="22" t="n">
        <x:v>120</x:v>
      </x:c>
      <x:c r="B122" s="23"/>
      <x:c r="C122" s="31" t="s">
        <x:v>301</x:v>
      </x:c>
      <x:c r="D122" s="23" t="s">
        <x:v>859</x:v>
      </x:c>
      <x:c r="E122" s="177" t="s">
        <x:v>860</x:v>
      </x:c>
      <x:c r="F122" s="97"/>
      <x:c r="G122" s="98"/>
      <x:c r="H122" s="178"/>
      <x:c r="I122" s="178"/>
      <x:c r="J122" s="51"/>
      <x:c r="K122" s="179"/>
      <x:c r="L122" s="22"/>
      <x:c r="M122" s="51"/>
      <x:c r="N122" s="88"/>
      <x:c r="O122" s="37"/>
    </x:row>
    <x:row r="123" s="13" customFormat="1" ht="15" hidden="0" customHeight="1">
      <x:c r="A123" s="22" t="n">
        <x:v>121</x:v>
      </x:c>
      <x:c r="B123" s="23"/>
      <x:c r="C123" s="31" t="s">
        <x:v>301</x:v>
      </x:c>
      <x:c r="D123" s="23" t="s">
        <x:v>861</x:v>
      </x:c>
      <x:c r="E123" s="177" t="s">
        <x:v>819</x:v>
      </x:c>
      <x:c r="F123" s="97"/>
      <x:c r="G123" s="98"/>
      <x:c r="H123" s="178"/>
      <x:c r="I123" s="178"/>
      <x:c r="J123" s="51"/>
      <x:c r="K123" s="179"/>
      <x:c r="L123" s="22"/>
      <x:c r="M123" s="51"/>
      <x:c r="N123" s="88"/>
      <x:c r="O123" s="37"/>
    </x:row>
    <x:row r="124" s="13" customFormat="1" ht="15" hidden="0" customHeight="1">
      <x:c r="A124" s="22" t="n">
        <x:v>122</x:v>
      </x:c>
      <x:c r="B124" s="23"/>
      <x:c r="C124" s="31" t="s">
        <x:v>301</x:v>
      </x:c>
      <x:c r="D124" s="23" t="s">
        <x:v>862</x:v>
      </x:c>
      <x:c r="E124" s="177" t="s">
        <x:v>303</x:v>
      </x:c>
      <x:c r="F124" s="97"/>
      <x:c r="G124" s="98"/>
      <x:c r="H124" s="178"/>
      <x:c r="I124" s="178"/>
      <x:c r="J124" s="51"/>
      <x:c r="K124" s="179"/>
      <x:c r="L124" s="22"/>
      <x:c r="M124" s="51"/>
      <x:c r="N124" s="88"/>
      <x:c r="O124" s="37"/>
    </x:row>
    <x:row r="125" s="13" customFormat="1" ht="15" hidden="0" customHeight="1">
      <x:c r="A125" s="22" t="n">
        <x:v>123</x:v>
      </x:c>
      <x:c r="B125" s="23"/>
      <x:c r="C125" s="31" t="s">
        <x:v>301</x:v>
      </x:c>
      <x:c r="D125" s="23" t="s">
        <x:v>863</x:v>
      </x:c>
      <x:c r="E125" s="177" t="s">
        <x:v>303</x:v>
      </x:c>
      <x:c r="F125" s="97"/>
      <x:c r="G125" s="98"/>
      <x:c r="H125" s="178"/>
      <x:c r="I125" s="178"/>
      <x:c r="J125" s="51"/>
      <x:c r="K125" s="179"/>
      <x:c r="L125" s="22"/>
      <x:c r="M125" s="51"/>
      <x:c r="N125" s="88"/>
      <x:c r="O125" s="37"/>
    </x:row>
    <x:row r="126" s="13" customFormat="1" ht="15" hidden="0" customHeight="1">
      <x:c r="A126" s="22" t="n">
        <x:v>124</x:v>
      </x:c>
      <x:c r="B126" s="23"/>
      <x:c r="C126" s="31" t="s">
        <x:v>301</x:v>
      </x:c>
      <x:c r="D126" s="23" t="s">
        <x:v>864</x:v>
      </x:c>
      <x:c r="E126" s="177" t="s">
        <x:v>303</x:v>
      </x:c>
      <x:c r="F126" s="97"/>
      <x:c r="G126" s="98"/>
      <x:c r="H126" s="178"/>
      <x:c r="I126" s="178"/>
      <x:c r="J126" s="51"/>
      <x:c r="K126" s="179"/>
      <x:c r="L126" s="22"/>
      <x:c r="M126" s="51"/>
      <x:c r="N126" s="88"/>
      <x:c r="O126" s="37"/>
    </x:row>
    <x:row r="127" s="13" customFormat="1" ht="15" hidden="0" customHeight="1">
      <x:c r="A127" s="22" t="n">
        <x:v>125</x:v>
      </x:c>
      <x:c r="B127" s="23"/>
      <x:c r="C127" s="31" t="s">
        <x:v>301</x:v>
      </x:c>
      <x:c r="D127" s="23" t="s">
        <x:v>865</x:v>
      </x:c>
      <x:c r="E127" s="177" t="s">
        <x:v>303</x:v>
      </x:c>
      <x:c r="F127" s="97"/>
      <x:c r="G127" s="98"/>
      <x:c r="H127" s="178"/>
      <x:c r="I127" s="178"/>
      <x:c r="J127" s="51"/>
      <x:c r="K127" s="179"/>
      <x:c r="L127" s="22"/>
      <x:c r="M127" s="51"/>
      <x:c r="N127" s="88"/>
      <x:c r="O127" s="37"/>
    </x:row>
    <x:row r="128" s="13" customFormat="1" ht="15" hidden="0" customHeight="1">
      <x:c r="A128" s="22" t="n">
        <x:v>126</x:v>
      </x:c>
      <x:c r="B128" s="23"/>
      <x:c r="C128" s="31" t="s">
        <x:v>301</x:v>
      </x:c>
      <x:c r="D128" s="23" t="s">
        <x:v>866</x:v>
      </x:c>
      <x:c r="E128" s="177" t="s">
        <x:v>303</x:v>
      </x:c>
      <x:c r="F128" s="97"/>
      <x:c r="G128" s="98"/>
      <x:c r="H128" s="178"/>
      <x:c r="I128" s="178"/>
      <x:c r="J128" s="51"/>
      <x:c r="K128" s="179"/>
      <x:c r="L128" s="22"/>
      <x:c r="M128" s="51"/>
      <x:c r="N128" s="88"/>
      <x:c r="O128" s="37"/>
    </x:row>
    <x:row r="129" s="13" customFormat="1" ht="15" hidden="0" customHeight="1">
      <x:c r="A129" s="22" t="n">
        <x:v>127</x:v>
      </x:c>
      <x:c r="B129" s="23"/>
      <x:c r="C129" s="31" t="s">
        <x:v>301</x:v>
      </x:c>
      <x:c r="D129" s="23" t="s">
        <x:v>867</x:v>
      </x:c>
      <x:c r="E129" s="177" t="s">
        <x:v>303</x:v>
      </x:c>
      <x:c r="F129" s="97"/>
      <x:c r="G129" s="98"/>
      <x:c r="H129" s="178"/>
      <x:c r="I129" s="178"/>
      <x:c r="J129" s="51"/>
      <x:c r="K129" s="179"/>
      <x:c r="L129" s="22"/>
      <x:c r="M129" s="51"/>
      <x:c r="N129" s="88"/>
      <x:c r="O129" s="37"/>
    </x:row>
    <x:row r="130" s="13" customFormat="1" ht="15" hidden="0" customHeight="1">
      <x:c r="A130" s="22" t="n">
        <x:v>128</x:v>
      </x:c>
      <x:c r="B130" s="23"/>
      <x:c r="C130" s="31" t="s">
        <x:v>301</x:v>
      </x:c>
      <x:c r="D130" s="23" t="s">
        <x:v>868</x:v>
      </x:c>
      <x:c r="E130" s="177" t="s">
        <x:v>303</x:v>
      </x:c>
      <x:c r="F130" s="97"/>
      <x:c r="G130" s="98"/>
      <x:c r="H130" s="178"/>
      <x:c r="I130" s="178"/>
      <x:c r="J130" s="51"/>
      <x:c r="K130" s="179"/>
      <x:c r="L130" s="22"/>
      <x:c r="M130" s="51"/>
      <x:c r="N130" s="88"/>
      <x:c r="O130" s="37"/>
    </x:row>
    <x:row r="131" s="13" customFormat="1" ht="15" hidden="0" customHeight="1">
      <x:c r="A131" s="22" t="n">
        <x:v>129</x:v>
      </x:c>
      <x:c r="B131" s="23"/>
      <x:c r="C131" s="31" t="s">
        <x:v>301</x:v>
      </x:c>
      <x:c r="D131" s="23" t="s">
        <x:v>869</x:v>
      </x:c>
      <x:c r="E131" s="177" t="s">
        <x:v>303</x:v>
      </x:c>
      <x:c r="F131" s="97"/>
      <x:c r="G131" s="98"/>
      <x:c r="H131" s="178"/>
      <x:c r="I131" s="178"/>
      <x:c r="J131" s="51"/>
      <x:c r="K131" s="179"/>
      <x:c r="L131" s="22"/>
      <x:c r="M131" s="51"/>
      <x:c r="N131" s="88"/>
      <x:c r="O131" s="37"/>
    </x:row>
    <x:row r="132" s="13" customFormat="1" ht="15" hidden="0" customHeight="1">
      <x:c r="A132" s="22" t="n">
        <x:v>130</x:v>
      </x:c>
      <x:c r="B132" s="23"/>
      <x:c r="C132" s="31" t="s">
        <x:v>301</x:v>
      </x:c>
      <x:c r="D132" s="23" t="s">
        <x:v>870</x:v>
      </x:c>
      <x:c r="E132" s="177" t="s">
        <x:v>303</x:v>
      </x:c>
      <x:c r="F132" s="97"/>
      <x:c r="G132" s="98"/>
      <x:c r="H132" s="178"/>
      <x:c r="I132" s="178"/>
      <x:c r="J132" s="51"/>
      <x:c r="K132" s="179"/>
      <x:c r="L132" s="22"/>
      <x:c r="M132" s="51"/>
      <x:c r="N132" s="88"/>
      <x:c r="O132" s="37"/>
    </x:row>
    <x:row r="133" s="13" customFormat="1" ht="15" hidden="0" customHeight="1">
      <x:c r="A133" s="22" t="n">
        <x:v>131</x:v>
      </x:c>
      <x:c r="B133" s="23"/>
      <x:c r="C133" s="31" t="s">
        <x:v>301</x:v>
      </x:c>
      <x:c r="D133" s="23" t="s">
        <x:v>871</x:v>
      </x:c>
      <x:c r="E133" s="177" t="s">
        <x:v>303</x:v>
      </x:c>
      <x:c r="F133" s="97"/>
      <x:c r="G133" s="98"/>
      <x:c r="H133" s="178"/>
      <x:c r="I133" s="178"/>
      <x:c r="J133" s="51"/>
      <x:c r="K133" s="179"/>
      <x:c r="L133" s="22"/>
      <x:c r="M133" s="51"/>
      <x:c r="N133" s="88"/>
      <x:c r="O133" s="37"/>
    </x:row>
    <x:row r="134" s="13" customFormat="1" ht="15" hidden="0" customHeight="1">
      <x:c r="A134" s="22" t="n">
        <x:v>132</x:v>
      </x:c>
      <x:c r="B134" s="23"/>
      <x:c r="C134" s="31" t="s">
        <x:v>301</x:v>
      </x:c>
      <x:c r="D134" s="23" t="s">
        <x:v>872</x:v>
      </x:c>
      <x:c r="E134" s="177" t="s">
        <x:v>303</x:v>
      </x:c>
      <x:c r="F134" s="97"/>
      <x:c r="G134" s="98"/>
      <x:c r="H134" s="178"/>
      <x:c r="I134" s="178"/>
      <x:c r="J134" s="51"/>
      <x:c r="K134" s="179"/>
      <x:c r="L134" s="22"/>
      <x:c r="M134" s="51"/>
      <x:c r="N134" s="88"/>
      <x:c r="O134" s="37"/>
    </x:row>
    <x:row r="135" s="13" customFormat="1" ht="15" hidden="0" customHeight="1">
      <x:c r="A135" s="22" t="n">
        <x:v>133</x:v>
      </x:c>
      <x:c r="B135" s="23"/>
      <x:c r="C135" s="31" t="s">
        <x:v>301</x:v>
      </x:c>
      <x:c r="D135" s="23" t="s">
        <x:v>873</x:v>
      </x:c>
      <x:c r="E135" s="177" t="s">
        <x:v>303</x:v>
      </x:c>
      <x:c r="F135" s="97"/>
      <x:c r="G135" s="98"/>
      <x:c r="H135" s="178"/>
      <x:c r="I135" s="178"/>
      <x:c r="J135" s="51"/>
      <x:c r="K135" s="179"/>
      <x:c r="L135" s="22"/>
      <x:c r="M135" s="51"/>
      <x:c r="N135" s="88"/>
      <x:c r="O135" s="37"/>
    </x:row>
    <x:row r="136" s="13" customFormat="1" ht="15" hidden="0" customHeight="1">
      <x:c r="A136" s="22" t="n">
        <x:v>134</x:v>
      </x:c>
      <x:c r="B136" s="23"/>
      <x:c r="C136" s="31" t="s">
        <x:v>301</x:v>
      </x:c>
      <x:c r="D136" s="23" t="s">
        <x:v>874</x:v>
      </x:c>
      <x:c r="E136" s="177" t="s">
        <x:v>303</x:v>
      </x:c>
      <x:c r="F136" s="97"/>
      <x:c r="G136" s="98"/>
      <x:c r="H136" s="178"/>
      <x:c r="I136" s="178"/>
      <x:c r="J136" s="51"/>
      <x:c r="K136" s="179"/>
      <x:c r="L136" s="22"/>
      <x:c r="M136" s="51"/>
      <x:c r="N136" s="88"/>
      <x:c r="O136" s="37"/>
    </x:row>
    <x:row r="137" s="13" customFormat="1" ht="15" hidden="0" customHeight="1">
      <x:c r="A137" s="22" t="n">
        <x:v>135</x:v>
      </x:c>
      <x:c r="B137" s="23"/>
      <x:c r="C137" s="31" t="s">
        <x:v>301</x:v>
      </x:c>
      <x:c r="D137" s="23" t="s">
        <x:v>875</x:v>
      </x:c>
      <x:c r="E137" s="177" t="s">
        <x:v>303</x:v>
      </x:c>
      <x:c r="F137" s="97"/>
      <x:c r="G137" s="98"/>
      <x:c r="H137" s="178"/>
      <x:c r="I137" s="178"/>
      <x:c r="J137" s="51"/>
      <x:c r="K137" s="179"/>
      <x:c r="L137" s="22"/>
      <x:c r="M137" s="51"/>
      <x:c r="N137" s="88"/>
      <x:c r="O137" s="37"/>
    </x:row>
    <x:row r="138" s="13" customFormat="1" ht="15" hidden="0" customHeight="1">
      <x:c r="A138" s="22" t="n">
        <x:v>136</x:v>
      </x:c>
      <x:c r="B138" s="23"/>
      <x:c r="C138" s="31" t="s">
        <x:v>301</x:v>
      </x:c>
      <x:c r="D138" s="23" t="s">
        <x:v>876</x:v>
      </x:c>
      <x:c r="E138" s="177" t="s">
        <x:v>303</x:v>
      </x:c>
      <x:c r="F138" s="97"/>
      <x:c r="G138" s="98"/>
      <x:c r="H138" s="178"/>
      <x:c r="I138" s="178"/>
      <x:c r="J138" s="51"/>
      <x:c r="K138" s="179"/>
      <x:c r="L138" s="22"/>
      <x:c r="M138" s="51"/>
      <x:c r="N138" s="88"/>
      <x:c r="O138" s="37"/>
    </x:row>
    <x:row r="139" s="13" customFormat="1" ht="15" hidden="0" customHeight="1">
      <x:c r="A139" s="22" t="n">
        <x:v>137</x:v>
      </x:c>
      <x:c r="B139" s="23"/>
      <x:c r="C139" s="31" t="s">
        <x:v>301</x:v>
      </x:c>
      <x:c r="D139" s="23" t="s">
        <x:v>877</x:v>
      </x:c>
      <x:c r="E139" s="177" t="s">
        <x:v>303</x:v>
      </x:c>
      <x:c r="F139" s="97"/>
      <x:c r="G139" s="98"/>
      <x:c r="H139" s="178"/>
      <x:c r="I139" s="178"/>
      <x:c r="J139" s="51"/>
      <x:c r="K139" s="179"/>
      <x:c r="L139" s="22"/>
      <x:c r="M139" s="51"/>
      <x:c r="N139" s="88"/>
      <x:c r="O139" s="37"/>
    </x:row>
    <x:row r="140" s="13" customFormat="1" ht="15" hidden="0" customHeight="1">
      <x:c r="A140" s="22" t="n">
        <x:v>138</x:v>
      </x:c>
      <x:c r="B140" s="23"/>
      <x:c r="C140" s="31" t="s">
        <x:v>301</x:v>
      </x:c>
      <x:c r="D140" s="23" t="s">
        <x:v>878</x:v>
      </x:c>
      <x:c r="E140" s="177" t="s">
        <x:v>303</x:v>
      </x:c>
      <x:c r="F140" s="97"/>
      <x:c r="G140" s="98"/>
      <x:c r="H140" s="178"/>
      <x:c r="I140" s="178"/>
      <x:c r="J140" s="51"/>
      <x:c r="K140" s="179"/>
      <x:c r="L140" s="22"/>
      <x:c r="M140" s="51"/>
      <x:c r="N140" s="88"/>
      <x:c r="O140" s="37"/>
    </x:row>
    <x:row r="141" s="13" customFormat="1" ht="15" hidden="0" customHeight="1">
      <x:c r="A141" s="22" t="n">
        <x:v>139</x:v>
      </x:c>
      <x:c r="B141" s="23"/>
      <x:c r="C141" s="31" t="s">
        <x:v>301</x:v>
      </x:c>
      <x:c r="D141" s="23" t="s">
        <x:v>879</x:v>
      </x:c>
      <x:c r="E141" s="177" t="s">
        <x:v>303</x:v>
      </x:c>
      <x:c r="F141" s="97"/>
      <x:c r="G141" s="98"/>
      <x:c r="H141" s="178"/>
      <x:c r="I141" s="178"/>
      <x:c r="J141" s="51"/>
      <x:c r="K141" s="179"/>
      <x:c r="L141" s="22"/>
      <x:c r="M141" s="51"/>
      <x:c r="N141" s="88"/>
      <x:c r="O141" s="37"/>
    </x:row>
    <x:row r="142" s="13" customFormat="1" ht="15" hidden="0" customHeight="1">
      <x:c r="A142" s="22" t="n">
        <x:v>140</x:v>
      </x:c>
      <x:c r="B142" s="23"/>
      <x:c r="C142" s="31" t="s">
        <x:v>301</x:v>
      </x:c>
      <x:c r="D142" s="23" t="s">
        <x:v>880</x:v>
      </x:c>
      <x:c r="E142" s="177" t="s">
        <x:v>303</x:v>
      </x:c>
      <x:c r="F142" s="97"/>
      <x:c r="G142" s="98"/>
      <x:c r="H142" s="178"/>
      <x:c r="I142" s="178"/>
      <x:c r="J142" s="51"/>
      <x:c r="K142" s="179"/>
      <x:c r="L142" s="22"/>
      <x:c r="M142" s="51"/>
      <x:c r="N142" s="88"/>
      <x:c r="O142" s="37"/>
    </x:row>
    <x:row r="143" s="13" customFormat="1" ht="15" hidden="0" customHeight="1">
      <x:c r="A143" s="22" t="n">
        <x:v>141</x:v>
      </x:c>
      <x:c r="B143" s="23"/>
      <x:c r="C143" s="31" t="s">
        <x:v>301</x:v>
      </x:c>
      <x:c r="D143" s="23" t="s">
        <x:v>881</x:v>
      </x:c>
      <x:c r="E143" s="177" t="s">
        <x:v>303</x:v>
      </x:c>
      <x:c r="F143" s="97"/>
      <x:c r="G143" s="98"/>
      <x:c r="H143" s="178"/>
      <x:c r="I143" s="178"/>
      <x:c r="J143" s="51"/>
      <x:c r="K143" s="179"/>
      <x:c r="L143" s="22"/>
      <x:c r="M143" s="51"/>
      <x:c r="N143" s="88"/>
      <x:c r="O143" s="37"/>
    </x:row>
    <x:row r="144" s="13" customFormat="1" ht="15" hidden="0" customHeight="1">
      <x:c r="A144" s="22" t="n">
        <x:v>142</x:v>
      </x:c>
      <x:c r="B144" s="23"/>
      <x:c r="C144" s="31" t="s">
        <x:v>301</x:v>
      </x:c>
      <x:c r="D144" s="23" t="s">
        <x:v>882</x:v>
      </x:c>
      <x:c r="E144" s="177" t="s">
        <x:v>303</x:v>
      </x:c>
      <x:c r="F144" s="97"/>
      <x:c r="G144" s="98"/>
      <x:c r="H144" s="178"/>
      <x:c r="I144" s="178"/>
      <x:c r="J144" s="51"/>
      <x:c r="K144" s="179"/>
      <x:c r="L144" s="22"/>
      <x:c r="M144" s="51"/>
      <x:c r="N144" s="88"/>
      <x:c r="O144" s="37"/>
    </x:row>
    <x:row r="145" s="13" customFormat="1" ht="15" hidden="0" customHeight="1">
      <x:c r="A145" s="22" t="n">
        <x:v>143</x:v>
      </x:c>
      <x:c r="B145" s="23"/>
      <x:c r="C145" s="31" t="s">
        <x:v>301</x:v>
      </x:c>
      <x:c r="D145" s="23" t="s">
        <x:v>883</x:v>
      </x:c>
      <x:c r="E145" s="177" t="s">
        <x:v>303</x:v>
      </x:c>
      <x:c r="F145" s="97"/>
      <x:c r="G145" s="98"/>
      <x:c r="H145" s="178"/>
      <x:c r="I145" s="178"/>
      <x:c r="J145" s="51"/>
      <x:c r="K145" s="179"/>
      <x:c r="L145" s="22"/>
      <x:c r="M145" s="51"/>
      <x:c r="N145" s="88"/>
      <x:c r="O145" s="37"/>
    </x:row>
    <x:row r="146" s="13" customFormat="1" ht="126.75" hidden="0" customHeight="1">
      <x:c r="A146" s="22" t="n">
        <x:v>144</x:v>
      </x:c>
      <x:c r="B146" s="23" t="n">
        <x:v>46227</x:v>
      </x:c>
      <x:c r="C146" s="31" t="s">
        <x:v>301</x:v>
      </x:c>
      <x:c r="D146" s="23" t="s">
        <x:v>884</x:v>
      </x:c>
      <x:c r="E146" s="177" t="s">
        <x:v>303</x:v>
      </x:c>
      <x:c r="F146" s="97" t="s">
        <x:v>30</x:v>
      </x:c>
      <x:c r="G146" s="98" t="n">
        <x:v>0.5</x:v>
      </x:c>
      <x:c r="H146" s="178"/>
      <x:c r="I146" s="178"/>
      <x:c r="J146" s="132" t="s">
        <x:v>365</x:v>
      </x:c>
      <x:c r="K146" s="179"/>
      <x:c r="L146" s="155" t="s">
        <x:v>481</x:v>
      </x:c>
      <x:c r="M146" s="132" t="s">
        <x:v>482</x:v>
      </x:c>
      <x:c r="N146" s="132" t="s">
        <x:v>885</x:v>
      </x:c>
      <x:c r="O146" s="37"/>
    </x:row>
    <x:row r="147" s="13" customFormat="1" ht="15" hidden="0" customHeight="1">
      <x:c r="A147" s="22" t="n">
        <x:v>145</x:v>
      </x:c>
      <x:c r="B147" s="23"/>
      <x:c r="C147" s="31" t="s">
        <x:v>301</x:v>
      </x:c>
      <x:c r="D147" s="23" t="s">
        <x:v>886</x:v>
      </x:c>
      <x:c r="E147" s="177" t="s">
        <x:v>303</x:v>
      </x:c>
      <x:c r="F147" s="97"/>
      <x:c r="G147" s="98"/>
      <x:c r="H147" s="178"/>
      <x:c r="I147" s="178"/>
      <x:c r="J147" s="51"/>
      <x:c r="K147" s="179"/>
      <x:c r="L147" s="22"/>
      <x:c r="M147" s="51"/>
      <x:c r="N147" s="88"/>
      <x:c r="O147" s="37"/>
    </x:row>
    <x:row r="148" s="13" customFormat="1" ht="15" hidden="0" customHeight="1">
      <x:c r="A148" s="22" t="n">
        <x:v>146</x:v>
      </x:c>
      <x:c r="B148" s="23"/>
      <x:c r="C148" s="31" t="s">
        <x:v>301</x:v>
      </x:c>
      <x:c r="D148" s="23" t="s">
        <x:v>887</x:v>
      </x:c>
      <x:c r="E148" s="177" t="s">
        <x:v>303</x:v>
      </x:c>
      <x:c r="F148" s="97"/>
      <x:c r="G148" s="98"/>
      <x:c r="H148" s="178"/>
      <x:c r="I148" s="178"/>
      <x:c r="J148" s="51"/>
      <x:c r="K148" s="179"/>
      <x:c r="L148" s="22"/>
      <x:c r="M148" s="51"/>
      <x:c r="N148" s="88"/>
      <x:c r="O148" s="37"/>
    </x:row>
    <x:row r="149" s="13" customFormat="1" ht="15" hidden="0" customHeight="1">
      <x:c r="A149" s="22" t="n">
        <x:v>147</x:v>
      </x:c>
      <x:c r="B149" s="23"/>
      <x:c r="C149" s="31" t="s">
        <x:v>301</x:v>
      </x:c>
      <x:c r="D149" s="23" t="s">
        <x:v>888</x:v>
      </x:c>
      <x:c r="E149" s="177" t="s">
        <x:v>303</x:v>
      </x:c>
      <x:c r="F149" s="97"/>
      <x:c r="G149" s="98"/>
      <x:c r="H149" s="178"/>
      <x:c r="I149" s="178"/>
      <x:c r="J149" s="51"/>
      <x:c r="K149" s="179"/>
      <x:c r="L149" s="22"/>
      <x:c r="M149" s="51"/>
      <x:c r="N149" s="88"/>
      <x:c r="O149" s="37"/>
    </x:row>
    <x:row r="150" s="13" customFormat="1" ht="15" hidden="0" customHeight="1">
      <x:c r="A150" s="22" t="n">
        <x:v>148</x:v>
      </x:c>
      <x:c r="B150" s="23"/>
      <x:c r="C150" s="31" t="s">
        <x:v>301</x:v>
      </x:c>
      <x:c r="D150" s="23" t="s">
        <x:v>889</x:v>
      </x:c>
      <x:c r="E150" s="177" t="s">
        <x:v>303</x:v>
      </x:c>
      <x:c r="F150" s="97"/>
      <x:c r="G150" s="98"/>
      <x:c r="H150" s="178"/>
      <x:c r="I150" s="178"/>
      <x:c r="J150" s="51"/>
      <x:c r="K150" s="179"/>
      <x:c r="L150" s="22"/>
      <x:c r="M150" s="51"/>
      <x:c r="N150" s="88"/>
      <x:c r="O150" s="37"/>
    </x:row>
    <x:row r="151" s="13" customFormat="1" ht="15" hidden="0" customHeight="1">
      <x:c r="A151" s="22" t="n">
        <x:v>149</x:v>
      </x:c>
      <x:c r="B151" s="23"/>
      <x:c r="C151" s="31" t="s">
        <x:v>301</x:v>
      </x:c>
      <x:c r="D151" s="23" t="s">
        <x:v>890</x:v>
      </x:c>
      <x:c r="E151" s="177" t="s">
        <x:v>303</x:v>
      </x:c>
      <x:c r="F151" s="97"/>
      <x:c r="G151" s="98"/>
      <x:c r="H151" s="178"/>
      <x:c r="I151" s="178"/>
      <x:c r="J151" s="51"/>
      <x:c r="K151" s="179"/>
      <x:c r="L151" s="22"/>
      <x:c r="M151" s="51"/>
      <x:c r="N151" s="88"/>
      <x:c r="O151" s="37"/>
    </x:row>
    <x:row r="152" s="13" customFormat="1" ht="15" hidden="0" customHeight="1">
      <x:c r="A152" s="22" t="n">
        <x:v>150</x:v>
      </x:c>
      <x:c r="B152" s="23"/>
      <x:c r="C152" s="31" t="s">
        <x:v>301</x:v>
      </x:c>
      <x:c r="D152" s="23" t="s">
        <x:v>891</x:v>
      </x:c>
      <x:c r="E152" s="177" t="s">
        <x:v>303</x:v>
      </x:c>
      <x:c r="F152" s="97"/>
      <x:c r="G152" s="98"/>
      <x:c r="H152" s="178"/>
      <x:c r="I152" s="178"/>
      <x:c r="J152" s="51"/>
      <x:c r="K152" s="179"/>
      <x:c r="L152" s="22"/>
      <x:c r="M152" s="51"/>
      <x:c r="N152" s="88"/>
      <x:c r="O152" s="37"/>
    </x:row>
    <x:row r="153" s="13" customFormat="1" ht="15" hidden="0" customHeight="1">
      <x:c r="A153" s="22" t="n">
        <x:v>151</x:v>
      </x:c>
      <x:c r="B153" s="23"/>
      <x:c r="C153" s="31" t="s">
        <x:v>301</x:v>
      </x:c>
      <x:c r="D153" s="23" t="s">
        <x:v>892</x:v>
      </x:c>
      <x:c r="E153" s="177" t="s">
        <x:v>303</x:v>
      </x:c>
      <x:c r="F153" s="97"/>
      <x:c r="G153" s="98"/>
      <x:c r="H153" s="178"/>
      <x:c r="I153" s="178"/>
      <x:c r="J153" s="51"/>
      <x:c r="K153" s="179"/>
      <x:c r="L153" s="22"/>
      <x:c r="M153" s="51"/>
      <x:c r="N153" s="88"/>
      <x:c r="O153" s="37"/>
    </x:row>
    <x:row r="154" s="13" customFormat="1" ht="15" hidden="0" customHeight="1">
      <x:c r="A154" s="22" t="n">
        <x:v>152</x:v>
      </x:c>
      <x:c r="B154" s="23"/>
      <x:c r="C154" s="31" t="s">
        <x:v>301</x:v>
      </x:c>
      <x:c r="D154" s="23" t="s">
        <x:v>893</x:v>
      </x:c>
      <x:c r="E154" s="177" t="s">
        <x:v>303</x:v>
      </x:c>
      <x:c r="F154" s="97"/>
      <x:c r="G154" s="98"/>
      <x:c r="H154" s="178"/>
      <x:c r="I154" s="178"/>
      <x:c r="J154" s="51"/>
      <x:c r="K154" s="179"/>
      <x:c r="L154" s="22"/>
      <x:c r="M154" s="51"/>
      <x:c r="N154" s="88"/>
      <x:c r="O154" s="37"/>
    </x:row>
    <x:row r="155" s="13" customFormat="1" ht="15" hidden="0" customHeight="1">
      <x:c r="A155" s="22" t="n">
        <x:v>153</x:v>
      </x:c>
      <x:c r="B155" s="23"/>
      <x:c r="C155" s="31" t="s">
        <x:v>301</x:v>
      </x:c>
      <x:c r="D155" s="23" t="s">
        <x:v>894</x:v>
      </x:c>
      <x:c r="E155" s="177" t="s">
        <x:v>574</x:v>
      </x:c>
      <x:c r="F155" s="97"/>
      <x:c r="G155" s="98"/>
      <x:c r="H155" s="178"/>
      <x:c r="I155" s="178"/>
      <x:c r="J155" s="51"/>
      <x:c r="K155" s="179"/>
      <x:c r="L155" s="22"/>
      <x:c r="M155" s="51"/>
      <x:c r="N155" s="88"/>
      <x:c r="O155" s="37"/>
    </x:row>
    <x:row r="156" s="13" customFormat="1" ht="15" hidden="0" customHeight="1">
      <x:c r="A156" s="22" t="n">
        <x:v>154</x:v>
      </x:c>
      <x:c r="B156" s="23"/>
      <x:c r="C156" s="31" t="s">
        <x:v>301</x:v>
      </x:c>
      <x:c r="D156" s="23" t="s">
        <x:v>895</x:v>
      </x:c>
      <x:c r="E156" s="177" t="s">
        <x:v>574</x:v>
      </x:c>
      <x:c r="F156" s="97"/>
      <x:c r="G156" s="98"/>
      <x:c r="H156" s="178"/>
      <x:c r="I156" s="178"/>
      <x:c r="J156" s="51"/>
      <x:c r="K156" s="179"/>
      <x:c r="L156" s="22"/>
      <x:c r="M156" s="51"/>
      <x:c r="N156" s="88"/>
      <x:c r="O156" s="37"/>
    </x:row>
    <x:row r="157" s="13" customFormat="1" ht="15" hidden="0" customHeight="1">
      <x:c r="A157" s="22" t="n">
        <x:v>155</x:v>
      </x:c>
      <x:c r="B157" s="23"/>
      <x:c r="C157" s="31" t="s">
        <x:v>301</x:v>
      </x:c>
      <x:c r="D157" s="23" t="s">
        <x:v>896</x:v>
      </x:c>
      <x:c r="E157" s="177" t="s">
        <x:v>574</x:v>
      </x:c>
      <x:c r="F157" s="97"/>
      <x:c r="G157" s="98"/>
      <x:c r="H157" s="178"/>
      <x:c r="I157" s="178"/>
      <x:c r="J157" s="51"/>
      <x:c r="K157" s="179"/>
      <x:c r="L157" s="22"/>
      <x:c r="M157" s="51"/>
      <x:c r="N157" s="88"/>
      <x:c r="O157" s="37"/>
    </x:row>
    <x:row r="158" s="13" customFormat="1" ht="15" hidden="0" customHeight="1">
      <x:c r="A158" s="22" t="n">
        <x:v>156</x:v>
      </x:c>
      <x:c r="B158" s="23"/>
      <x:c r="C158" s="31" t="s">
        <x:v>301</x:v>
      </x:c>
      <x:c r="D158" s="23" t="s">
        <x:v>897</x:v>
      </x:c>
      <x:c r="E158" s="177" t="s">
        <x:v>574</x:v>
      </x:c>
      <x:c r="F158" s="97"/>
      <x:c r="G158" s="98"/>
      <x:c r="H158" s="178"/>
      <x:c r="I158" s="178"/>
      <x:c r="J158" s="51"/>
      <x:c r="K158" s="179"/>
      <x:c r="L158" s="22"/>
      <x:c r="M158" s="51"/>
      <x:c r="N158" s="88"/>
      <x:c r="O158" s="37"/>
    </x:row>
    <x:row r="159" s="13" customFormat="1" ht="15" hidden="0" customHeight="1">
      <x:c r="A159" s="22" t="n">
        <x:v>157</x:v>
      </x:c>
      <x:c r="B159" s="23"/>
      <x:c r="C159" s="31" t="s">
        <x:v>301</x:v>
      </x:c>
      <x:c r="D159" s="23" t="s">
        <x:v>898</x:v>
      </x:c>
      <x:c r="E159" s="177" t="s">
        <x:v>574</x:v>
      </x:c>
      <x:c r="F159" s="97"/>
      <x:c r="G159" s="98"/>
      <x:c r="H159" s="178"/>
      <x:c r="I159" s="178"/>
      <x:c r="J159" s="51"/>
      <x:c r="K159" s="179"/>
      <x:c r="L159" s="22"/>
      <x:c r="M159" s="51"/>
      <x:c r="N159" s="88"/>
      <x:c r="O159" s="37"/>
    </x:row>
    <x:row r="160" s="13" customFormat="1" ht="15" hidden="0" customHeight="1">
      <x:c r="A160" s="22" t="n">
        <x:v>158</x:v>
      </x:c>
      <x:c r="B160" s="23"/>
      <x:c r="C160" s="31" t="s">
        <x:v>301</x:v>
      </x:c>
      <x:c r="D160" s="23" t="s">
        <x:v>899</x:v>
      </x:c>
      <x:c r="E160" s="177" t="s">
        <x:v>574</x:v>
      </x:c>
      <x:c r="F160" s="97"/>
      <x:c r="G160" s="98"/>
      <x:c r="H160" s="178"/>
      <x:c r="I160" s="178"/>
      <x:c r="J160" s="51"/>
      <x:c r="K160" s="179"/>
      <x:c r="L160" s="22"/>
      <x:c r="M160" s="51"/>
      <x:c r="N160" s="88"/>
      <x:c r="O160" s="37"/>
    </x:row>
    <x:row r="161" s="13" customFormat="1" ht="15" hidden="0" customHeight="1">
      <x:c r="A161" s="22" t="n">
        <x:v>159</x:v>
      </x:c>
      <x:c r="B161" s="23"/>
      <x:c r="C161" s="31" t="s">
        <x:v>301</x:v>
      </x:c>
      <x:c r="D161" s="23" t="s">
        <x:v>900</x:v>
      </x:c>
      <x:c r="E161" s="177" t="s">
        <x:v>574</x:v>
      </x:c>
      <x:c r="F161" s="97"/>
      <x:c r="G161" s="98"/>
      <x:c r="H161" s="178"/>
      <x:c r="I161" s="178"/>
      <x:c r="J161" s="51"/>
      <x:c r="K161" s="179"/>
      <x:c r="L161" s="22"/>
      <x:c r="M161" s="51"/>
      <x:c r="N161" s="88"/>
      <x:c r="O161" s="37"/>
    </x:row>
    <x:row r="162" s="13" customFormat="1" ht="15" hidden="0" customHeight="1">
      <x:c r="A162" s="22" t="n">
        <x:v>160</x:v>
      </x:c>
      <x:c r="B162" s="23"/>
      <x:c r="C162" s="31" t="s">
        <x:v>301</x:v>
      </x:c>
      <x:c r="D162" s="23" t="s">
        <x:v>901</x:v>
      </x:c>
      <x:c r="E162" s="177" t="s">
        <x:v>574</x:v>
      </x:c>
      <x:c r="F162" s="97"/>
      <x:c r="G162" s="98"/>
      <x:c r="H162" s="178"/>
      <x:c r="I162" s="178"/>
      <x:c r="J162" s="51"/>
      <x:c r="K162" s="179"/>
      <x:c r="L162" s="22"/>
      <x:c r="M162" s="51"/>
      <x:c r="N162" s="88"/>
      <x:c r="O162" s="37"/>
    </x:row>
    <x:row r="163" s="13" customFormat="1" ht="15" hidden="0" customHeight="1">
      <x:c r="A163" s="22" t="n">
        <x:v>161</x:v>
      </x:c>
      <x:c r="B163" s="23"/>
      <x:c r="C163" s="31" t="s">
        <x:v>301</x:v>
      </x:c>
      <x:c r="D163" s="23" t="s">
        <x:v>902</x:v>
      </x:c>
      <x:c r="E163" s="177" t="s">
        <x:v>574</x:v>
      </x:c>
      <x:c r="F163" s="97"/>
      <x:c r="G163" s="98"/>
      <x:c r="H163" s="178"/>
      <x:c r="I163" s="178"/>
      <x:c r="J163" s="51"/>
      <x:c r="K163" s="179"/>
      <x:c r="L163" s="22"/>
      <x:c r="M163" s="51"/>
      <x:c r="N163" s="88"/>
      <x:c r="O163" s="37"/>
    </x:row>
    <x:row r="164" s="13" customFormat="1" ht="15" hidden="0" customHeight="1">
      <x:c r="A164" s="22" t="n">
        <x:v>162</x:v>
      </x:c>
      <x:c r="B164" s="23"/>
      <x:c r="C164" s="31" t="s">
        <x:v>301</x:v>
      </x:c>
      <x:c r="D164" s="23" t="s">
        <x:v>903</x:v>
      </x:c>
      <x:c r="E164" s="177" t="s">
        <x:v>574</x:v>
      </x:c>
      <x:c r="F164" s="97"/>
      <x:c r="G164" s="98"/>
      <x:c r="H164" s="178"/>
      <x:c r="I164" s="178"/>
      <x:c r="J164" s="51"/>
      <x:c r="K164" s="179"/>
      <x:c r="L164" s="22"/>
      <x:c r="M164" s="51"/>
      <x:c r="N164" s="88"/>
      <x:c r="O164" s="37"/>
    </x:row>
    <x:row r="165" s="13" customFormat="1" ht="15" hidden="0" customHeight="1">
      <x:c r="A165" s="22" t="n">
        <x:v>163</x:v>
      </x:c>
      <x:c r="B165" s="23"/>
      <x:c r="C165" s="31" t="s">
        <x:v>301</x:v>
      </x:c>
      <x:c r="D165" s="23" t="s">
        <x:v>904</x:v>
      </x:c>
      <x:c r="E165" s="177" t="s">
        <x:v>574</x:v>
      </x:c>
      <x:c r="F165" s="97"/>
      <x:c r="G165" s="98"/>
      <x:c r="H165" s="178"/>
      <x:c r="I165" s="178"/>
      <x:c r="J165" s="51"/>
      <x:c r="K165" s="179"/>
      <x:c r="L165" s="22"/>
      <x:c r="M165" s="51"/>
      <x:c r="N165" s="88"/>
      <x:c r="O165" s="37"/>
    </x:row>
    <x:row r="166" s="13" customFormat="1" ht="15" hidden="0" customHeight="1">
      <x:c r="A166" s="22" t="n">
        <x:v>164</x:v>
      </x:c>
      <x:c r="B166" s="23"/>
      <x:c r="C166" s="31" t="s">
        <x:v>301</x:v>
      </x:c>
      <x:c r="D166" s="23" t="s">
        <x:v>905</x:v>
      </x:c>
      <x:c r="E166" s="177" t="s">
        <x:v>574</x:v>
      </x:c>
      <x:c r="F166" s="97"/>
      <x:c r="G166" s="98"/>
      <x:c r="H166" s="178"/>
      <x:c r="I166" s="178"/>
      <x:c r="J166" s="51"/>
      <x:c r="K166" s="179"/>
      <x:c r="L166" s="22"/>
      <x:c r="M166" s="51"/>
      <x:c r="N166" s="88"/>
      <x:c r="O166" s="37"/>
    </x:row>
    <x:row r="167" s="13" customFormat="1" ht="15" hidden="0" customHeight="1">
      <x:c r="A167" s="22" t="n">
        <x:v>165</x:v>
      </x:c>
      <x:c r="B167" s="23"/>
      <x:c r="C167" s="31" t="s">
        <x:v>301</x:v>
      </x:c>
      <x:c r="D167" s="23" t="s">
        <x:v>906</x:v>
      </x:c>
      <x:c r="E167" s="177" t="s">
        <x:v>574</x:v>
      </x:c>
      <x:c r="F167" s="97"/>
      <x:c r="G167" s="98"/>
      <x:c r="H167" s="178"/>
      <x:c r="I167" s="178"/>
      <x:c r="J167" s="51"/>
      <x:c r="K167" s="179"/>
      <x:c r="L167" s="22"/>
      <x:c r="M167" s="51"/>
      <x:c r="N167" s="88"/>
      <x:c r="O167" s="37"/>
    </x:row>
    <x:row r="168" s="13" customFormat="1" ht="15" hidden="0" customHeight="1">
      <x:c r="A168" s="22" t="n">
        <x:v>166</x:v>
      </x:c>
      <x:c r="B168" s="23"/>
      <x:c r="C168" s="31" t="s">
        <x:v>301</x:v>
      </x:c>
      <x:c r="D168" s="23" t="s">
        <x:v>907</x:v>
      </x:c>
      <x:c r="E168" s="177" t="s">
        <x:v>574</x:v>
      </x:c>
      <x:c r="F168" s="97"/>
      <x:c r="G168" s="98"/>
      <x:c r="H168" s="178"/>
      <x:c r="I168" s="178"/>
      <x:c r="J168" s="51"/>
      <x:c r="K168" s="179"/>
      <x:c r="L168" s="22"/>
      <x:c r="M168" s="51"/>
      <x:c r="N168" s="88"/>
      <x:c r="O168" s="37"/>
    </x:row>
    <x:row r="169" s="13" customFormat="1" ht="184.5" hidden="0" customHeight="1">
      <x:c r="A169" s="22" t="n">
        <x:v>167</x:v>
      </x:c>
      <x:c r="B169" s="23" t="s">
        <x:v>908</x:v>
      </x:c>
      <x:c r="C169" s="31" t="s">
        <x:v>301</x:v>
      </x:c>
      <x:c r="D169" s="22" t="s">
        <x:v>909</x:v>
      </x:c>
      <x:c r="E169" s="182" t="s">
        <x:v>574</x:v>
      </x:c>
      <x:c r="F169" s="199" t="s">
        <x:v>30</x:v>
      </x:c>
      <x:c r="G169" s="98" t="n">
        <x:v>0</x:v>
      </x:c>
      <x:c r="H169" s="200"/>
      <x:c r="I169" s="201"/>
      <x:c r="J169" s="202" t="s">
        <x:v>365</x:v>
      </x:c>
      <x:c r="K169" s="203"/>
      <x:c r="L169" s="155" t="s">
        <x:v>481</x:v>
      </x:c>
      <x:c r="M169" s="132" t="s">
        <x:v>482</x:v>
      </x:c>
      <x:c r="N169" s="132" t="s">
        <x:v>910</x:v>
      </x:c>
      <x:c r="O169" s="37" t="s">
        <x:v>26</x:v>
      </x:c>
    </x:row>
    <x:row r="170" s="13" customFormat="1" ht="184.5" hidden="0" customHeight="1">
      <x:c r="A170" s="22" t="n">
        <x:v>168</x:v>
      </x:c>
      <x:c r="B170" s="23" t="s">
        <x:v>908</x:v>
      </x:c>
      <x:c r="C170" s="31" t="s">
        <x:v>301</x:v>
      </x:c>
      <x:c r="D170" s="22" t="s">
        <x:v>911</x:v>
      </x:c>
      <x:c r="E170" s="182" t="s">
        <x:v>574</x:v>
      </x:c>
      <x:c r="F170" s="199" t="s">
        <x:v>30</x:v>
      </x:c>
      <x:c r="G170" s="98" t="n">
        <x:v>0</x:v>
      </x:c>
      <x:c r="H170" s="200"/>
      <x:c r="I170" s="201"/>
      <x:c r="J170" s="202" t="s">
        <x:v>365</x:v>
      </x:c>
      <x:c r="K170" s="51"/>
      <x:c r="L170" s="155" t="s">
        <x:v>481</x:v>
      </x:c>
      <x:c r="M170" s="132" t="s">
        <x:v>482</x:v>
      </x:c>
      <x:c r="N170" s="132" t="s">
        <x:v>912</x:v>
      </x:c>
      <x:c r="O170" s="37" t="s">
        <x:v>26</x:v>
      </x:c>
    </x:row>
    <x:row r="171" s="13" customFormat="1" ht="184.5" hidden="0" customHeight="1">
      <x:c r="A171" s="22" t="n">
        <x:v>169</x:v>
      </x:c>
      <x:c r="B171" s="23" t="s">
        <x:v>908</x:v>
      </x:c>
      <x:c r="C171" s="31" t="s">
        <x:v>301</x:v>
      </x:c>
      <x:c r="D171" s="22" t="s">
        <x:v>913</x:v>
      </x:c>
      <x:c r="E171" s="182" t="s">
        <x:v>574</x:v>
      </x:c>
      <x:c r="F171" s="199" t="s">
        <x:v>30</x:v>
      </x:c>
      <x:c r="G171" s="98" t="n">
        <x:v>0</x:v>
      </x:c>
      <x:c r="H171" s="200"/>
      <x:c r="I171" s="201"/>
      <x:c r="J171" s="202" t="s">
        <x:v>365</x:v>
      </x:c>
      <x:c r="K171" s="51"/>
      <x:c r="L171" s="155" t="s">
        <x:v>481</x:v>
      </x:c>
      <x:c r="M171" s="132" t="s">
        <x:v>482</x:v>
      </x:c>
      <x:c r="N171" s="132" t="s">
        <x:v>912</x:v>
      </x:c>
      <x:c r="O171" s="37" t="s">
        <x:v>26</x:v>
      </x:c>
    </x:row>
    <x:row r="172" s="13" customFormat="1" ht="184.5" hidden="0" customHeight="1">
      <x:c r="A172" s="22" t="n">
        <x:v>170</x:v>
      </x:c>
      <x:c r="B172" s="23" t="s">
        <x:v>908</x:v>
      </x:c>
      <x:c r="C172" s="31" t="s">
        <x:v>301</x:v>
      </x:c>
      <x:c r="D172" s="22" t="s">
        <x:v>914</x:v>
      </x:c>
      <x:c r="E172" s="182" t="s">
        <x:v>574</x:v>
      </x:c>
      <x:c r="F172" s="199" t="s">
        <x:v>30</x:v>
      </x:c>
      <x:c r="G172" s="98" t="n">
        <x:v>0</x:v>
      </x:c>
      <x:c r="H172" s="200"/>
      <x:c r="I172" s="201"/>
      <x:c r="J172" s="202" t="s">
        <x:v>365</x:v>
      </x:c>
      <x:c r="K172" s="51"/>
      <x:c r="L172" s="155" t="s">
        <x:v>481</x:v>
      </x:c>
      <x:c r="M172" s="132" t="s">
        <x:v>482</x:v>
      </x:c>
      <x:c r="N172" s="132" t="s">
        <x:v>912</x:v>
      </x:c>
      <x:c r="O172" s="37" t="s">
        <x:v>26</x:v>
      </x:c>
    </x:row>
    <x:row r="173" s="13" customFormat="1" ht="184.5" hidden="0" customHeight="1">
      <x:c r="A173" s="22" t="n">
        <x:v>171</x:v>
      </x:c>
      <x:c r="B173" s="23" t="s">
        <x:v>908</x:v>
      </x:c>
      <x:c r="C173" s="31" t="s">
        <x:v>301</x:v>
      </x:c>
      <x:c r="D173" s="22" t="s">
        <x:v>915</x:v>
      </x:c>
      <x:c r="E173" s="182" t="s">
        <x:v>574</x:v>
      </x:c>
      <x:c r="F173" s="199" t="s">
        <x:v>30</x:v>
      </x:c>
      <x:c r="G173" s="98" t="n">
        <x:v>0</x:v>
      </x:c>
      <x:c r="H173" s="200"/>
      <x:c r="I173" s="201"/>
      <x:c r="J173" s="202" t="s">
        <x:v>365</x:v>
      </x:c>
      <x:c r="K173" s="51"/>
      <x:c r="L173" s="155" t="s">
        <x:v>481</x:v>
      </x:c>
      <x:c r="M173" s="132" t="s">
        <x:v>482</x:v>
      </x:c>
      <x:c r="N173" s="132" t="s">
        <x:v>912</x:v>
      </x:c>
      <x:c r="O173" s="37" t="s">
        <x:v>26</x:v>
      </x:c>
    </x:row>
    <x:row r="174" s="13" customFormat="1" ht="103.5" hidden="0" customHeight="1">
      <x:c r="A174" s="22" t="n">
        <x:v>172</x:v>
      </x:c>
      <x:c r="B174" s="23" t="s">
        <x:v>908</x:v>
      </x:c>
      <x:c r="C174" s="31" t="s">
        <x:v>301</x:v>
      </x:c>
      <x:c r="D174" s="22" t="s">
        <x:v>916</x:v>
      </x:c>
      <x:c r="E174" s="182" t="s">
        <x:v>574</x:v>
      </x:c>
      <x:c r="F174" s="199" t="s">
        <x:v>30</x:v>
      </x:c>
      <x:c r="G174" s="98" t="n">
        <x:v>0.7</x:v>
      </x:c>
      <x:c r="H174" s="200"/>
      <x:c r="I174" s="201"/>
      <x:c r="J174" s="202" t="s">
        <x:v>365</x:v>
      </x:c>
      <x:c r="K174" s="51"/>
      <x:c r="L174" s="155" t="s">
        <x:v>481</x:v>
      </x:c>
      <x:c r="M174" s="132" t="s">
        <x:v>482</x:v>
      </x:c>
      <x:c r="N174" s="132" t="s">
        <x:v>917</x:v>
      </x:c>
      <x:c r="O174" s="37" t="s">
        <x:v>26</x:v>
      </x:c>
    </x:row>
    <x:row r="175" s="13" customFormat="1" ht="162" hidden="0" customHeight="1">
      <x:c r="A175" s="22" t="n">
        <x:v>173</x:v>
      </x:c>
      <x:c r="B175" s="23" t="s">
        <x:v>908</x:v>
      </x:c>
      <x:c r="C175" s="31" t="s">
        <x:v>301</x:v>
      </x:c>
      <x:c r="D175" s="22" t="s">
        <x:v>918</x:v>
      </x:c>
      <x:c r="E175" s="182" t="s">
        <x:v>574</x:v>
      </x:c>
      <x:c r="F175" s="199" t="s">
        <x:v>30</x:v>
      </x:c>
      <x:c r="G175" s="98" t="n">
        <x:v>0</x:v>
      </x:c>
      <x:c r="H175" s="200"/>
      <x:c r="I175" s="201"/>
      <x:c r="J175" s="202" t="s">
        <x:v>443</x:v>
      </x:c>
      <x:c r="K175" s="51"/>
      <x:c r="L175" s="133" t="s">
        <x:v>446</x:v>
      </x:c>
      <x:c r="M175" s="132" t="s">
        <x:v>447</x:v>
      </x:c>
      <x:c r="N175" s="132" t="s">
        <x:v>919</x:v>
      </x:c>
      <x:c r="O175" s="37" t="s">
        <x:v>26</x:v>
      </x:c>
    </x:row>
    <x:row r="176" s="13" customFormat="1" ht="115.5" hidden="0" customHeight="1">
      <x:c r="A176" s="22" t="n">
        <x:v>174</x:v>
      </x:c>
      <x:c r="B176" s="23" t="s">
        <x:v>908</x:v>
      </x:c>
      <x:c r="C176" s="31" t="s">
        <x:v>301</x:v>
      </x:c>
      <x:c r="D176" s="22" t="s">
        <x:v>920</x:v>
      </x:c>
      <x:c r="E176" s="182" t="s">
        <x:v>574</x:v>
      </x:c>
      <x:c r="F176" s="199" t="s">
        <x:v>30</x:v>
      </x:c>
      <x:c r="G176" s="98" t="n">
        <x:v>0.5</x:v>
      </x:c>
      <x:c r="H176" s="200"/>
      <x:c r="I176" s="201"/>
      <x:c r="J176" s="202" t="s">
        <x:v>365</x:v>
      </x:c>
      <x:c r="K176" s="51"/>
      <x:c r="L176" s="155" t="s">
        <x:v>481</x:v>
      </x:c>
      <x:c r="M176" s="132" t="s">
        <x:v>482</x:v>
      </x:c>
      <x:c r="N176" s="132" t="s">
        <x:v>921</x:v>
      </x:c>
      <x:c r="O176" s="37" t="s">
        <x:v>26</x:v>
      </x:c>
    </x:row>
    <x:row r="177" s="13" customFormat="1" ht="103.5" hidden="0" customHeight="1">
      <x:c r="A177" s="22" t="n">
        <x:v>175</x:v>
      </x:c>
      <x:c r="B177" s="23" t="s">
        <x:v>908</x:v>
      </x:c>
      <x:c r="C177" s="31" t="s">
        <x:v>301</x:v>
      </x:c>
      <x:c r="D177" s="22" t="s">
        <x:v>922</x:v>
      </x:c>
      <x:c r="E177" s="182" t="s">
        <x:v>574</x:v>
      </x:c>
      <x:c r="F177" s="199" t="s">
        <x:v>30</x:v>
      </x:c>
      <x:c r="G177" s="98" t="n">
        <x:v>0.6</x:v>
      </x:c>
      <x:c r="H177" s="200"/>
      <x:c r="I177" s="201"/>
      <x:c r="J177" s="202" t="s">
        <x:v>365</x:v>
      </x:c>
      <x:c r="K177" s="51"/>
      <x:c r="L177" s="155" t="s">
        <x:v>481</x:v>
      </x:c>
      <x:c r="M177" s="132" t="s">
        <x:v>482</x:v>
      </x:c>
      <x:c r="N177" s="132" t="s">
        <x:v>923</x:v>
      </x:c>
      <x:c r="O177" s="37" t="s">
        <x:v>26</x:v>
      </x:c>
    </x:row>
    <x:row r="178" s="13" customFormat="1" ht="81" hidden="0" customHeight="1">
      <x:c r="A178" s="22" t="n">
        <x:v>176</x:v>
      </x:c>
      <x:c r="B178" s="23" t="s">
        <x:v>908</x:v>
      </x:c>
      <x:c r="C178" s="31" t="s">
        <x:v>301</x:v>
      </x:c>
      <x:c r="D178" s="22" t="s">
        <x:v>924</x:v>
      </x:c>
      <x:c r="E178" s="182" t="s">
        <x:v>574</x:v>
      </x:c>
      <x:c r="F178" s="199" t="s">
        <x:v>30</x:v>
      </x:c>
      <x:c r="G178" s="98" t="n">
        <x:v>0.8</x:v>
      </x:c>
      <x:c r="H178" s="200"/>
      <x:c r="I178" s="201"/>
      <x:c r="J178" s="202" t="s">
        <x:v>365</x:v>
      </x:c>
      <x:c r="K178" s="51"/>
      <x:c r="L178" s="155" t="s">
        <x:v>481</x:v>
      </x:c>
      <x:c r="M178" s="132" t="s">
        <x:v>482</x:v>
      </x:c>
      <x:c r="N178" s="132" t="s">
        <x:v>925</x:v>
      </x:c>
      <x:c r="O178" s="37" t="s">
        <x:v>26</x:v>
      </x:c>
    </x:row>
    <x:row r="179" s="13" customFormat="1" ht="126.75" hidden="0" customHeight="1">
      <x:c r="A179" s="22" t="n">
        <x:v>177</x:v>
      </x:c>
      <x:c r="B179" s="23" t="s">
        <x:v>908</x:v>
      </x:c>
      <x:c r="C179" s="31" t="s">
        <x:v>301</x:v>
      </x:c>
      <x:c r="D179" s="22" t="s">
        <x:v>926</x:v>
      </x:c>
      <x:c r="E179" s="182" t="s">
        <x:v>574</x:v>
      </x:c>
      <x:c r="F179" s="199" t="s">
        <x:v>30</x:v>
      </x:c>
      <x:c r="G179" s="98" t="n">
        <x:v>0.4</x:v>
      </x:c>
      <x:c r="H179" s="200"/>
      <x:c r="I179" s="201"/>
      <x:c r="J179" s="202" t="s">
        <x:v>365</x:v>
      </x:c>
      <x:c r="K179" s="51"/>
      <x:c r="L179" s="155" t="s">
        <x:v>481</x:v>
      </x:c>
      <x:c r="M179" s="132" t="s">
        <x:v>482</x:v>
      </x:c>
      <x:c r="N179" s="132" t="s">
        <x:v>927</x:v>
      </x:c>
      <x:c r="O179" s="37" t="s">
        <x:v>26</x:v>
      </x:c>
    </x:row>
    <x:row r="180" s="13" customFormat="1" ht="115.5" hidden="0" customHeight="1">
      <x:c r="A180" s="22" t="n">
        <x:v>178</x:v>
      </x:c>
      <x:c r="B180" s="23" t="s">
        <x:v>908</x:v>
      </x:c>
      <x:c r="C180" s="31" t="s">
        <x:v>301</x:v>
      </x:c>
      <x:c r="D180" s="22" t="s">
        <x:v>928</x:v>
      </x:c>
      <x:c r="E180" s="182" t="s">
        <x:v>574</x:v>
      </x:c>
      <x:c r="F180" s="199" t="s">
        <x:v>30</x:v>
      </x:c>
      <x:c r="G180" s="98" t="n">
        <x:v>0.6</x:v>
      </x:c>
      <x:c r="H180" s="200"/>
      <x:c r="I180" s="201"/>
      <x:c r="J180" s="202" t="s">
        <x:v>365</x:v>
      </x:c>
      <x:c r="K180" s="51"/>
      <x:c r="L180" s="155" t="s">
        <x:v>481</x:v>
      </x:c>
      <x:c r="M180" s="132" t="s">
        <x:v>482</x:v>
      </x:c>
      <x:c r="N180" s="132" t="s">
        <x:v>929</x:v>
      </x:c>
      <x:c r="O180" s="37" t="s">
        <x:v>26</x:v>
      </x:c>
    </x:row>
    <x:row r="181" s="13" customFormat="1" ht="115.5" hidden="0" customHeight="1">
      <x:c r="A181" s="22" t="n">
        <x:v>179</x:v>
      </x:c>
      <x:c r="B181" s="23" t="s">
        <x:v>908</x:v>
      </x:c>
      <x:c r="C181" s="31" t="s">
        <x:v>301</x:v>
      </x:c>
      <x:c r="D181" s="22" t="s">
        <x:v>930</x:v>
      </x:c>
      <x:c r="E181" s="182" t="s">
        <x:v>574</x:v>
      </x:c>
      <x:c r="F181" s="199" t="s">
        <x:v>30</x:v>
      </x:c>
      <x:c r="G181" s="98" t="n">
        <x:v>0.6</x:v>
      </x:c>
      <x:c r="H181" s="200"/>
      <x:c r="I181" s="201"/>
      <x:c r="J181" s="202" t="s">
        <x:v>365</x:v>
      </x:c>
      <x:c r="K181" s="51"/>
      <x:c r="L181" s="155" t="s">
        <x:v>481</x:v>
      </x:c>
      <x:c r="M181" s="132" t="s">
        <x:v>482</x:v>
      </x:c>
      <x:c r="N181" s="132" t="s">
        <x:v>929</x:v>
      </x:c>
      <x:c r="O181" s="37" t="s">
        <x:v>26</x:v>
      </x:c>
    </x:row>
    <x:row r="182" s="13" customFormat="1" ht="103.5" hidden="0" customHeight="1">
      <x:c r="A182" s="22" t="n">
        <x:v>180</x:v>
      </x:c>
      <x:c r="B182" s="23" t="s">
        <x:v>908</x:v>
      </x:c>
      <x:c r="C182" s="31" t="s">
        <x:v>301</x:v>
      </x:c>
      <x:c r="D182" s="22" t="s">
        <x:v>931</x:v>
      </x:c>
      <x:c r="E182" s="182" t="s">
        <x:v>574</x:v>
      </x:c>
      <x:c r="F182" s="199" t="s">
        <x:v>30</x:v>
      </x:c>
      <x:c r="G182" s="98" t="n">
        <x:v>0.7</x:v>
      </x:c>
      <x:c r="H182" s="200"/>
      <x:c r="I182" s="201"/>
      <x:c r="J182" s="202" t="s">
        <x:v>365</x:v>
      </x:c>
      <x:c r="K182" s="51"/>
      <x:c r="L182" s="155" t="s">
        <x:v>481</x:v>
      </x:c>
      <x:c r="M182" s="132" t="s">
        <x:v>482</x:v>
      </x:c>
      <x:c r="N182" s="132" t="s">
        <x:v>932</x:v>
      </x:c>
      <x:c r="O182" s="37" t="s">
        <x:v>26</x:v>
      </x:c>
    </x:row>
    <x:row r="183" s="13" customFormat="1" ht="115.5" hidden="0" customHeight="1">
      <x:c r="A183" s="22" t="n">
        <x:v>181</x:v>
      </x:c>
      <x:c r="B183" s="23" t="s">
        <x:v>908</x:v>
      </x:c>
      <x:c r="C183" s="31" t="s">
        <x:v>301</x:v>
      </x:c>
      <x:c r="D183" s="22" t="s">
        <x:v>933</x:v>
      </x:c>
      <x:c r="E183" s="182" t="s">
        <x:v>574</x:v>
      </x:c>
      <x:c r="F183" s="199" t="s">
        <x:v>30</x:v>
      </x:c>
      <x:c r="G183" s="98" t="n">
        <x:v>0.6</x:v>
      </x:c>
      <x:c r="H183" s="200"/>
      <x:c r="I183" s="201"/>
      <x:c r="J183" s="202" t="s">
        <x:v>365</x:v>
      </x:c>
      <x:c r="K183" s="51"/>
      <x:c r="L183" s="155" t="s">
        <x:v>481</x:v>
      </x:c>
      <x:c r="M183" s="132" t="s">
        <x:v>482</x:v>
      </x:c>
      <x:c r="N183" s="132" t="s">
        <x:v>929</x:v>
      </x:c>
      <x:c r="O183" s="37" t="s">
        <x:v>26</x:v>
      </x:c>
    </x:row>
    <x:row r="184" s="13" customFormat="1" ht="103.5" hidden="0" customHeight="1">
      <x:c r="A184" s="22" t="n">
        <x:v>182</x:v>
      </x:c>
      <x:c r="B184" s="23" t="s">
        <x:v>908</x:v>
      </x:c>
      <x:c r="C184" s="31" t="s">
        <x:v>301</x:v>
      </x:c>
      <x:c r="D184" s="22" t="s">
        <x:v>934</x:v>
      </x:c>
      <x:c r="E184" s="182" t="s">
        <x:v>574</x:v>
      </x:c>
      <x:c r="F184" s="199" t="s">
        <x:v>30</x:v>
      </x:c>
      <x:c r="G184" s="98" t="n">
        <x:v>0.7</x:v>
      </x:c>
      <x:c r="H184" s="200"/>
      <x:c r="I184" s="201"/>
      <x:c r="J184" s="202" t="s">
        <x:v>365</x:v>
      </x:c>
      <x:c r="K184" s="51"/>
      <x:c r="L184" s="155" t="s">
        <x:v>481</x:v>
      </x:c>
      <x:c r="M184" s="132" t="s">
        <x:v>482</x:v>
      </x:c>
      <x:c r="N184" s="132" t="s">
        <x:v>932</x:v>
      </x:c>
      <x:c r="O184" s="37" t="s">
        <x:v>26</x:v>
      </x:c>
    </x:row>
    <x:row r="185" s="13" customFormat="1" ht="92.25" hidden="0" customHeight="1">
      <x:c r="A185" s="22" t="n">
        <x:v>183</x:v>
      </x:c>
      <x:c r="B185" s="23" t="s">
        <x:v>908</x:v>
      </x:c>
      <x:c r="C185" s="31" t="s">
        <x:v>301</x:v>
      </x:c>
      <x:c r="D185" s="22" t="s">
        <x:v>935</x:v>
      </x:c>
      <x:c r="E185" s="182" t="s">
        <x:v>574</x:v>
      </x:c>
      <x:c r="F185" s="199" t="s">
        <x:v>30</x:v>
      </x:c>
      <x:c r="G185" s="98" t="n">
        <x:v>0.7</x:v>
      </x:c>
      <x:c r="H185" s="200"/>
      <x:c r="I185" s="201"/>
      <x:c r="J185" s="202" t="s">
        <x:v>365</x:v>
      </x:c>
      <x:c r="K185" s="51"/>
      <x:c r="L185" s="155" t="s">
        <x:v>481</x:v>
      </x:c>
      <x:c r="M185" s="132" t="s">
        <x:v>482</x:v>
      </x:c>
      <x:c r="N185" s="132" t="s">
        <x:v>936</x:v>
      </x:c>
      <x:c r="O185" s="37" t="s">
        <x:v>26</x:v>
      </x:c>
    </x:row>
    <x:row r="186" s="13" customFormat="1" ht="103.5" hidden="0" customHeight="1">
      <x:c r="A186" s="22" t="n">
        <x:v>184</x:v>
      </x:c>
      <x:c r="B186" s="23" t="s">
        <x:v>908</x:v>
      </x:c>
      <x:c r="C186" s="31" t="s">
        <x:v>301</x:v>
      </x:c>
      <x:c r="D186" s="22" t="s">
        <x:v>937</x:v>
      </x:c>
      <x:c r="E186" s="182" t="s">
        <x:v>574</x:v>
      </x:c>
      <x:c r="F186" s="199" t="s">
        <x:v>30</x:v>
      </x:c>
      <x:c r="G186" s="98" t="n">
        <x:v>0.6</x:v>
      </x:c>
      <x:c r="H186" s="200"/>
      <x:c r="I186" s="201"/>
      <x:c r="J186" s="202" t="s">
        <x:v>365</x:v>
      </x:c>
      <x:c r="K186" s="51"/>
      <x:c r="L186" s="155" t="s">
        <x:v>481</x:v>
      </x:c>
      <x:c r="M186" s="132" t="s">
        <x:v>482</x:v>
      </x:c>
      <x:c r="N186" s="132" t="s">
        <x:v>938</x:v>
      </x:c>
      <x:c r="O186" s="37" t="s">
        <x:v>26</x:v>
      </x:c>
    </x:row>
    <x:row r="187" s="13" customFormat="1" ht="15" hidden="0" customHeight="1">
      <x:c r="A187" s="22" t="n">
        <x:v>185</x:v>
      </x:c>
      <x:c r="B187" s="23"/>
      <x:c r="C187" s="31" t="s">
        <x:v>301</x:v>
      </x:c>
      <x:c r="D187" s="23" t="s">
        <x:v>939</x:v>
      </x:c>
      <x:c r="E187" s="177" t="s">
        <x:v>574</x:v>
      </x:c>
      <x:c r="F187" s="97"/>
      <x:c r="G187" s="98"/>
      <x:c r="H187" s="178"/>
      <x:c r="I187" s="178"/>
      <x:c r="J187" s="51"/>
      <x:c r="K187" s="179"/>
      <x:c r="L187" s="22"/>
      <x:c r="M187" s="51"/>
      <x:c r="N187" s="88"/>
      <x:c r="O187" s="37"/>
    </x:row>
    <x:row r="188" s="13" customFormat="1" ht="15" hidden="0" customHeight="1">
      <x:c r="A188" s="22" t="n">
        <x:v>186</x:v>
      </x:c>
      <x:c r="B188" s="23"/>
      <x:c r="C188" s="31" t="s">
        <x:v>309</x:v>
      </x:c>
      <x:c r="D188" s="23" t="s">
        <x:v>940</x:v>
      </x:c>
      <x:c r="E188" s="177" t="s">
        <x:v>941</x:v>
      </x:c>
      <x:c r="F188" s="97"/>
      <x:c r="G188" s="98"/>
      <x:c r="H188" s="178"/>
      <x:c r="I188" s="178"/>
      <x:c r="J188" s="51"/>
      <x:c r="K188" s="179"/>
      <x:c r="L188" s="22"/>
      <x:c r="M188" s="51"/>
      <x:c r="N188" s="88"/>
      <x:c r="O188" s="37"/>
    </x:row>
    <x:row r="189" s="13" customFormat="1" ht="81" hidden="0" customHeight="1">
      <x:c r="A189" s="22" t="n">
        <x:v>187</x:v>
      </x:c>
      <x:c r="B189" s="23" t="n">
        <x:v>46272</x:v>
      </x:c>
      <x:c r="C189" s="31" t="s">
        <x:v>309</x:v>
      </x:c>
      <x:c r="D189" s="22" t="s">
        <x:v>942</x:v>
      </x:c>
      <x:c r="E189" s="182" t="s">
        <x:v>311</x:v>
      </x:c>
      <x:c r="F189" s="32" t="s">
        <x:v>30</x:v>
      </x:c>
      <x:c r="G189" s="33" t="n">
        <x:v>0.75</x:v>
      </x:c>
      <x:c r="H189" s="195"/>
      <x:c r="I189" s="109"/>
      <x:c r="J189" s="202" t="s">
        <x:v>365</x:v>
      </x:c>
      <x:c r="K189" s="51"/>
      <x:c r="L189" s="155" t="s">
        <x:v>481</x:v>
      </x:c>
      <x:c r="M189" s="132" t="s">
        <x:v>482</x:v>
      </x:c>
      <x:c r="N189" s="132" t="s">
        <x:v>943</x:v>
      </x:c>
      <x:c r="O189" s="37" t="s">
        <x:v>26</x:v>
      </x:c>
    </x:row>
    <x:row r="190" s="13" customFormat="1" ht="81" hidden="0" customHeight="1">
      <x:c r="A190" s="22" t="n">
        <x:v>188</x:v>
      </x:c>
      <x:c r="B190" s="23" t="n">
        <x:v>46272</x:v>
      </x:c>
      <x:c r="C190" s="31" t="s">
        <x:v>309</x:v>
      </x:c>
      <x:c r="D190" s="22" t="s">
        <x:v>944</x:v>
      </x:c>
      <x:c r="E190" s="182" t="s">
        <x:v>319</x:v>
      </x:c>
      <x:c r="F190" s="32" t="s">
        <x:v>30</x:v>
      </x:c>
      <x:c r="G190" s="33" t="n">
        <x:v>0.75</x:v>
      </x:c>
      <x:c r="H190" s="195"/>
      <x:c r="I190" s="109"/>
      <x:c r="J190" s="202" t="s">
        <x:v>365</x:v>
      </x:c>
      <x:c r="K190" s="51"/>
      <x:c r="L190" s="155" t="s">
        <x:v>481</x:v>
      </x:c>
      <x:c r="M190" s="132" t="s">
        <x:v>482</x:v>
      </x:c>
      <x:c r="N190" s="132" t="s">
        <x:v>943</x:v>
      </x:c>
      <x:c r="O190" s="37" t="s">
        <x:v>26</x:v>
      </x:c>
    </x:row>
    <x:row r="191" ht="15" hidden="0" customHeight="1">
      <x:c r="A191" s="22" t="n">
        <x:v>189</x:v>
      </x:c>
      <x:c r="B191" s="23"/>
      <x:c r="C191" s="31" t="s">
        <x:v>309</x:v>
      </x:c>
      <x:c r="D191" s="23" t="s">
        <x:v>945</x:v>
      </x:c>
      <x:c r="E191" s="177" t="s">
        <x:v>313</x:v>
      </x:c>
      <x:c r="F191" s="97"/>
      <x:c r="G191" s="98"/>
      <x:c r="H191" s="178"/>
      <x:c r="I191" s="178"/>
      <x:c r="J191" s="51"/>
      <x:c r="K191" s="179"/>
      <x:c r="L191" s="22"/>
      <x:c r="M191" s="51"/>
      <x:c r="N191" s="88"/>
      <x:c r="O191" s="37"/>
    </x:row>
  </x:sheetData>
  <x:mergeCells>
    <x:mergeCell ref="A1:O1"/>
  </x:mergeCells>
  <x:pageMargins left="0.7" right="0.7" top="0.75" bottom="0.75" header="0.3" footer="0.3"/>
</x:worksheet>
</file>

<file path=xl/worksheets/sheet4.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8.709999084472656" style="1" hidden="0" customWidth="1"/>
    <x:col min="3" max="5" width="14.420000076293945" style="1" hidden="0" customWidth="1"/>
    <x:col min="6" max="6" width="10.850000381469727" style="1" hidden="0" customWidth="1"/>
    <x:col min="7" max="7" width="13" style="1" hidden="0" customWidth="1"/>
    <x:col min="8" max="8" width="16.43000030517578" style="4" hidden="0" customWidth="1"/>
    <x:col min="9" max="9" width="20.709999084472656" style="1" hidden="0" customWidth="1"/>
    <x:col min="10" max="10" width="16.43000030517578" style="204" hidden="0" customWidth="1"/>
    <x:col min="11" max="11" width="23" style="165" hidden="0" customWidth="1"/>
    <x:col min="12" max="12" width="17.149999618530273" style="44" hidden="0" customWidth="1"/>
    <x:col min="13" max="13" width="18.56999969482422" style="44" hidden="0" customWidth="1"/>
    <x:col min="14" max="14" width="48.56999969482422" style="102" hidden="0" customWidth="1"/>
    <x:col min="15" max="15" width="22.860000610351562" style="4" hidden="0" customWidth="1"/>
    <x:col min="16" max="16" width="59.709999084472656" style="4" hidden="0" customWidth="1"/>
    <x:col min="17" max="17" width="25.850000381469727" style="1" hidden="0" customWidth="1"/>
    <x:col min="18" max="18" width="53.13999938964844" style="102" hidden="0" customWidth="1"/>
    <x:col min="19" max="19" width="18" style="13" hidden="0" customWidth="1"/>
    <x:col min="20" max="20" width="55.86000061035156" style="168" hidden="0" customWidth="1"/>
    <x:col min="21" max="16384" width="9.140000343322754" style="10" hidden="0" customWidth="0"/>
  </x:cols>
  <x:sheetData>
    <x:row r="1" s="13" customFormat="1" ht="43.5" hidden="0" customHeight="1">
      <x:c r="A1" s="205" t="s">
        <x:v>946</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6" t="s">
        <x:v>1</x:v>
      </x:c>
      <x:c r="B2" s="207" t="s">
        <x:v>947</x:v>
      </x:c>
      <x:c r="C2" s="208" t="s">
        <x:v>3</x:v>
      </x:c>
      <x:c r="D2" s="208" t="s">
        <x:v>948</x:v>
      </x:c>
      <x:c r="E2" s="208" t="s">
        <x:v>949</x:v>
      </x:c>
      <x:c r="F2" s="208" t="s">
        <x:v>950</x:v>
      </x:c>
      <x:c r="G2" s="208" t="s">
        <x:v>5</x:v>
      </x:c>
      <x:c r="H2" s="208" t="s">
        <x:v>4</x:v>
      </x:c>
      <x:c r="I2" s="209" t="s">
        <x:v>951</x:v>
      </x:c>
      <x:c r="J2" s="210"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108.75" hidden="0" customHeight="1">
      <x:c r="A3" s="34" t="n">
        <x:v>1</x:v>
      </x:c>
      <x:c r="B3" s="119" t="n">
        <x:v>46240</x:v>
      </x:c>
      <x:c r="C3" s="34" t="s">
        <x:v>617</x:v>
      </x:c>
      <x:c r="D3" s="34" t="n">
        <x:v>2026</x:v>
      </x:c>
      <x:c r="E3" s="34" t="n">
        <x:v>8</x:v>
      </x:c>
      <x:c r="F3" s="34" t="s">
        <x:v>958</x:v>
      </x:c>
      <x:c r="G3" s="34" t="s">
        <x:v>619</x:v>
      </x:c>
      <x:c r="H3" s="119" t="s">
        <x:v>959</x:v>
      </x:c>
      <x:c r="I3" s="119" t="s">
        <x:v>30</x:v>
      </x:c>
      <x:c r="J3" s="218" t="n">
        <x:v>10</x:v>
      </x:c>
      <x:c r="K3" s="34" t="s">
        <x:v>30</x:v>
      </x:c>
      <x:c r="L3" s="219" t="n">
        <x:v>0.7778</x:v>
      </x:c>
      <x:c r="M3" s="156" t="s">
        <x:v>26</x:v>
      </x:c>
      <x:c r="N3" s="220" t="s">
        <x:v>960</x:v>
      </x:c>
      <x:c r="O3" s="114"/>
      <x:c r="P3" s="114" t="s">
        <x:v>961</x:v>
      </x:c>
      <x:c r="Q3" s="221" t="s">
        <x:v>962</x:v>
      </x:c>
      <x:c r="R3" s="114" t="s">
        <x:v>963</x:v>
      </x:c>
      <x:c r="S3" s="222" t="n">
        <x:v>1</x:v>
      </x:c>
      <x:c r="T3" s="116" t="s">
        <x:v>964</x:v>
      </x:c>
    </x:row>
    <x:row r="4" s="13" customFormat="1" ht="108.75" hidden="0" customHeight="1">
      <x:c r="A4" s="34" t="n">
        <x:v>2</x:v>
      </x:c>
      <x:c r="B4" s="119" t="n">
        <x:v>46241</x:v>
      </x:c>
      <x:c r="C4" s="34" t="s">
        <x:v>617</x:v>
      </x:c>
      <x:c r="D4" s="34" t="n">
        <x:v>2026</x:v>
      </x:c>
      <x:c r="E4" s="34" t="n">
        <x:v>8</x:v>
      </x:c>
      <x:c r="F4" s="34" t="s">
        <x:v>965</x:v>
      </x:c>
      <x:c r="G4" s="34" t="s">
        <x:v>346</x:v>
      </x:c>
      <x:c r="H4" s="119" t="s">
        <x:v>966</x:v>
      </x:c>
      <x:c r="I4" s="119" t="s">
        <x:v>30</x:v>
      </x:c>
      <x:c r="J4" s="218" t="n">
        <x:v>6</x:v>
      </x:c>
      <x:c r="K4" s="34" t="s">
        <x:v>30</x:v>
      </x:c>
      <x:c r="L4" s="219" t="n">
        <x:v>0.8889</x:v>
      </x:c>
      <x:c r="M4" s="156" t="s">
        <x:v>26</x:v>
      </x:c>
      <x:c r="N4" s="220" t="s">
        <x:v>967</x:v>
      </x:c>
      <x:c r="O4" s="114"/>
      <x:c r="P4" s="114" t="s">
        <x:v>968</x:v>
      </x:c>
      <x:c r="Q4" s="223" t="s">
        <x:v>969</x:v>
      </x:c>
      <x:c r="R4" s="114" t="s">
        <x:v>970</x:v>
      </x:c>
      <x:c r="S4" s="222" t="n">
        <x:v>1</x:v>
      </x:c>
      <x:c r="T4" s="116" t="s">
        <x:v>971</x:v>
      </x:c>
    </x:row>
    <x:row r="5" s="13" customFormat="1" ht="108.75" hidden="0" customHeight="1">
      <x:c r="A5" s="34" t="n">
        <x:v>3</x:v>
      </x:c>
      <x:c r="B5" s="119" t="n">
        <x:v>46242</x:v>
      </x:c>
      <x:c r="C5" s="34" t="s">
        <x:v>617</x:v>
      </x:c>
      <x:c r="D5" s="34" t="n">
        <x:v>2026</x:v>
      </x:c>
      <x:c r="E5" s="34" t="n">
        <x:v>8</x:v>
      </x:c>
      <x:c r="F5" s="34" t="s">
        <x:v>972</x:v>
      </x:c>
      <x:c r="G5" s="34" t="s">
        <x:v>973</x:v>
      </x:c>
      <x:c r="H5" s="119" t="s">
        <x:v>974</x:v>
      </x:c>
      <x:c r="I5" s="119" t="s">
        <x:v>26</x:v>
      </x:c>
      <x:c r="J5" s="218" t="n">
        <x:v>8</x:v>
      </x:c>
      <x:c r="K5" s="34" t="s">
        <x:v>30</x:v>
      </x:c>
      <x:c r="L5" s="219" t="n">
        <x:v>0.8889</x:v>
      </x:c>
      <x:c r="M5" s="156" t="s">
        <x:v>26</x:v>
      </x:c>
      <x:c r="N5" s="220" t="s">
        <x:v>975</x:v>
      </x:c>
      <x:c r="O5" s="114"/>
      <x:c r="P5" s="114" t="s">
        <x:v>976</x:v>
      </x:c>
      <x:c r="Q5" s="221" t="s">
        <x:v>977</x:v>
      </x:c>
      <x:c r="R5" s="114" t="s">
        <x:v>978</x:v>
      </x:c>
      <x:c r="S5" s="222" t="n">
        <x:v>0.9175</x:v>
      </x:c>
      <x:c r="T5" s="116" t="s">
        <x:v>979</x:v>
      </x:c>
    </x:row>
    <x:row r="6" s="13" customFormat="1" ht="108.75" hidden="0" customHeight="1">
      <x:c r="A6" s="34" t="n">
        <x:v>4</x:v>
      </x:c>
      <x:c r="B6" s="119" t="n">
        <x:v>46242</x:v>
      </x:c>
      <x:c r="C6" s="34" t="s">
        <x:v>617</x:v>
      </x:c>
      <x:c r="D6" s="34" t="n">
        <x:v>2026</x:v>
      </x:c>
      <x:c r="E6" s="34" t="n">
        <x:v>8</x:v>
      </x:c>
      <x:c r="F6" s="34" t="s">
        <x:v>965</x:v>
      </x:c>
      <x:c r="G6" s="34" t="s">
        <x:v>67</x:v>
      </x:c>
      <x:c r="H6" s="119" t="s">
        <x:v>980</x:v>
      </x:c>
      <x:c r="I6" s="119" t="s">
        <x:v>26</x:v>
      </x:c>
      <x:c r="J6" s="218" t="n">
        <x:v>33</x:v>
      </x:c>
      <x:c r="K6" s="34" t="s">
        <x:v>30</x:v>
      </x:c>
      <x:c r="L6" s="219" t="n">
        <x:v>0.7778</x:v>
      </x:c>
      <x:c r="M6" s="156" t="s">
        <x:v>26</x:v>
      </x:c>
      <x:c r="N6" s="224" t="s">
        <x:v>981</x:v>
      </x:c>
      <x:c r="O6" s="114"/>
      <x:c r="P6" s="114" t="s">
        <x:v>982</x:v>
      </x:c>
      <x:c r="Q6" s="223" t="s">
        <x:v>983</x:v>
      </x:c>
      <x:c r="R6" s="114" t="s">
        <x:v>984</x:v>
      </x:c>
      <x:c r="S6" s="222" t="n">
        <x:v>1</x:v>
      </x:c>
      <x:c r="T6" s="116" t="s">
        <x:v>985</x:v>
      </x:c>
    </x:row>
    <x:row r="7" s="13" customFormat="1" ht="108.75" hidden="0" customHeight="1">
      <x:c r="A7" s="34" t="n">
        <x:v>5</x:v>
      </x:c>
      <x:c r="B7" s="119" t="n">
        <x:v>46242</x:v>
      </x:c>
      <x:c r="C7" s="34" t="s">
        <x:v>617</x:v>
      </x:c>
      <x:c r="D7" s="34" t="n">
        <x:v>2026</x:v>
      </x:c>
      <x:c r="E7" s="34" t="n">
        <x:v>8</x:v>
      </x:c>
      <x:c r="F7" s="34" t="s">
        <x:v>958</x:v>
      </x:c>
      <x:c r="G7" s="34" t="s">
        <x:v>986</x:v>
      </x:c>
      <x:c r="H7" s="119" t="s">
        <x:v>987</x:v>
      </x:c>
      <x:c r="I7" s="119" t="s">
        <x:v>30</x:v>
      </x:c>
      <x:c r="J7" s="218" t="n">
        <x:v>29</x:v>
      </x:c>
      <x:c r="K7" s="34" t="s">
        <x:v>30</x:v>
      </x:c>
      <x:c r="L7" s="219" t="n">
        <x:v>0.6667</x:v>
      </x:c>
      <x:c r="M7" s="156" t="s">
        <x:v>26</x:v>
      </x:c>
      <x:c r="N7" s="220" t="s">
        <x:v>988</x:v>
      </x:c>
      <x:c r="O7" s="114"/>
      <x:c r="P7" s="114" t="s">
        <x:v>989</x:v>
      </x:c>
      <x:c r="Q7" s="221" t="s">
        <x:v>990</x:v>
      </x:c>
      <x:c r="R7" s="114" t="s">
        <x:v>991</x:v>
      </x:c>
      <x:c r="S7" s="222" t="n">
        <x:v>0.9428</x:v>
      </x:c>
      <x:c r="T7" s="116" t="s">
        <x:v>992</x:v>
      </x:c>
    </x:row>
    <x:row r="8" s="13" customFormat="1" ht="108.75" hidden="0" customHeight="1">
      <x:c r="A8" s="34" t="n">
        <x:v>6</x:v>
      </x:c>
      <x:c r="B8" s="119" t="n">
        <x:v>46249</x:v>
      </x:c>
      <x:c r="C8" s="34" t="s">
        <x:v>617</x:v>
      </x:c>
      <x:c r="D8" s="34" t="n">
        <x:v>2026</x:v>
      </x:c>
      <x:c r="E8" s="34" t="n">
        <x:v>8</x:v>
      </x:c>
      <x:c r="F8" s="34" t="s">
        <x:v>972</x:v>
      </x:c>
      <x:c r="G8" s="34" t="s">
        <x:v>993</x:v>
      </x:c>
      <x:c r="H8" s="119" t="s">
        <x:v>994</x:v>
      </x:c>
      <x:c r="I8" s="119" t="s">
        <x:v>26</x:v>
      </x:c>
      <x:c r="J8" s="218" t="n">
        <x:v>7</x:v>
      </x:c>
      <x:c r="K8" s="34" t="s">
        <x:v>26</x:v>
      </x:c>
      <x:c r="L8" s="219" t="n">
        <x:v>1</x:v>
      </x:c>
      <x:c r="M8" s="156" t="s">
        <x:v>26</x:v>
      </x:c>
      <x:c r="N8" s="225"/>
      <x:c r="O8" s="36"/>
      <x:c r="P8" s="36" t="s">
        <x:v>995</x:v>
      </x:c>
      <x:c r="Q8" s="226" t="s">
        <x:v>996</x:v>
      </x:c>
      <x:c r="R8" s="36" t="s">
        <x:v>997</x:v>
      </x:c>
      <x:c r="S8" s="222" t="n">
        <x:v>1</x:v>
      </x:c>
      <x:c r="T8" s="43" t="s">
        <x:v>998</x:v>
      </x:c>
    </x:row>
    <x:row r="9" s="13" customFormat="1" ht="108.75" hidden="0" customHeight="1">
      <x:c r="A9" s="34" t="n">
        <x:v>7</x:v>
      </x:c>
      <x:c r="B9" s="119" t="n">
        <x:v>46249</x:v>
      </x:c>
      <x:c r="C9" s="34" t="s">
        <x:v>617</x:v>
      </x:c>
      <x:c r="D9" s="34" t="n">
        <x:v>2026</x:v>
      </x:c>
      <x:c r="E9" s="34" t="n">
        <x:v>8</x:v>
      </x:c>
      <x:c r="F9" s="34" t="s">
        <x:v>958</x:v>
      </x:c>
      <x:c r="G9" s="34" t="s">
        <x:v>999</x:v>
      </x:c>
      <x:c r="H9" s="119" t="s">
        <x:v>1000</x:v>
      </x:c>
      <x:c r="I9" s="119" t="s">
        <x:v>26</x:v>
      </x:c>
      <x:c r="J9" s="218" t="n">
        <x:v>21</x:v>
      </x:c>
      <x:c r="K9" s="34" t="s">
        <x:v>26</x:v>
      </x:c>
      <x:c r="L9" s="219" t="n">
        <x:v>1</x:v>
      </x:c>
      <x:c r="M9" s="156" t="s">
        <x:v>26</x:v>
      </x:c>
      <x:c r="N9" s="224" t="s">
        <x:v>1001</x:v>
      </x:c>
      <x:c r="O9" s="114"/>
      <x:c r="P9" s="114" t="s">
        <x:v>995</x:v>
      </x:c>
      <x:c r="Q9" s="226" t="s">
        <x:v>996</x:v>
      </x:c>
      <x:c r="R9" s="114" t="s">
        <x:v>997</x:v>
      </x:c>
      <x:c r="S9" s="222" t="n">
        <x:v>1</x:v>
      </x:c>
      <x:c r="T9" s="116" t="s">
        <x:v>1002</x:v>
      </x:c>
    </x:row>
    <x:row r="10" s="13" customFormat="1" ht="108.75" hidden="0" customHeight="1">
      <x:c r="A10" s="34" t="n">
        <x:v>8</x:v>
      </x:c>
      <x:c r="B10" s="119" t="n">
        <x:v>46249</x:v>
      </x:c>
      <x:c r="C10" s="34" t="s">
        <x:v>617</x:v>
      </x:c>
      <x:c r="D10" s="34" t="n">
        <x:v>2026</x:v>
      </x:c>
      <x:c r="E10" s="34" t="n">
        <x:v>8</x:v>
      </x:c>
      <x:c r="F10" s="34" t="s">
        <x:v>965</x:v>
      </x:c>
      <x:c r="G10" s="34" t="s">
        <x:v>370</x:v>
      </x:c>
      <x:c r="H10" s="119" t="s">
        <x:v>1003</x:v>
      </x:c>
      <x:c r="I10" s="119" t="s">
        <x:v>30</x:v>
      </x:c>
      <x:c r="J10" s="218" t="n">
        <x:v>24</x:v>
      </x:c>
      <x:c r="K10" s="34"/>
      <x:c r="L10" s="219"/>
      <x:c r="M10" s="156" t="s">
        <x:v>26</x:v>
      </x:c>
      <x:c r="N10" s="36"/>
      <x:c r="O10" s="36"/>
      <x:c r="P10" s="36" t="s">
        <x:v>1004</x:v>
      </x:c>
      <x:c r="Q10" s="223" t="s">
        <x:v>1005</x:v>
      </x:c>
      <x:c r="R10" s="36" t="s">
        <x:v>1006</x:v>
      </x:c>
      <x:c r="S10" s="222" t="n">
        <x:v>0</x:v>
      </x:c>
      <x:c r="T10" s="43" t="s">
        <x:v>1007</x:v>
      </x:c>
    </x:row>
    <x:row r="11" s="13" customFormat="1" ht="108.75" hidden="0" customHeight="1">
      <x:c r="A11" s="34" t="n">
        <x:v>9</x:v>
      </x:c>
      <x:c r="B11" s="119" t="n">
        <x:v>46249</x:v>
      </x:c>
      <x:c r="C11" s="34" t="s">
        <x:v>617</x:v>
      </x:c>
      <x:c r="D11" s="34" t="n">
        <x:v>2026</x:v>
      </x:c>
      <x:c r="E11" s="34" t="n">
        <x:v>8</x:v>
      </x:c>
      <x:c r="F11" s="34" t="s">
        <x:v>965</x:v>
      </x:c>
      <x:c r="G11" s="34" t="s">
        <x:v>122</x:v>
      </x:c>
      <x:c r="H11" s="119" t="s">
        <x:v>1008</x:v>
      </x:c>
      <x:c r="I11" s="119" t="s">
        <x:v>26</x:v>
      </x:c>
      <x:c r="J11" s="218" t="n">
        <x:v>19</x:v>
      </x:c>
      <x:c r="K11" s="34" t="s">
        <x:v>30</x:v>
      </x:c>
      <x:c r="L11" s="219" t="n">
        <x:v>0.8889</x:v>
      </x:c>
      <x:c r="M11" s="156" t="s">
        <x:v>26</x:v>
      </x:c>
      <x:c r="N11" s="36"/>
      <x:c r="O11" s="36"/>
      <x:c r="P11" s="36" t="s">
        <x:v>1009</x:v>
      </x:c>
      <x:c r="Q11" s="223" t="s">
        <x:v>983</x:v>
      </x:c>
      <x:c r="R11" s="36" t="s">
        <x:v>1010</x:v>
      </x:c>
      <x:c r="S11" s="222" t="n">
        <x:v>1</x:v>
      </x:c>
      <x:c r="T11" s="43" t="s">
        <x:v>1011</x:v>
      </x:c>
    </x:row>
    <x:row r="12" s="13" customFormat="1" ht="108.75" hidden="0" customHeight="1">
      <x:c r="A12" s="34" t="n">
        <x:v>10</x:v>
      </x:c>
      <x:c r="B12" s="119" t="n">
        <x:v>46249</x:v>
      </x:c>
      <x:c r="C12" s="34" t="s">
        <x:v>617</x:v>
      </x:c>
      <x:c r="D12" s="34" t="n">
        <x:v>2026</x:v>
      </x:c>
      <x:c r="E12" s="34" t="n">
        <x:v>8</x:v>
      </x:c>
      <x:c r="F12" s="34" t="s">
        <x:v>972</x:v>
      </x:c>
      <x:c r="G12" s="34" t="s">
        <x:v>1012</x:v>
      </x:c>
      <x:c r="H12" s="119" t="s">
        <x:v>1013</x:v>
      </x:c>
      <x:c r="I12" s="119" t="s">
        <x:v>26</x:v>
      </x:c>
      <x:c r="J12" s="218" t="n">
        <x:v>56</x:v>
      </x:c>
      <x:c r="K12" s="34" t="s">
        <x:v>30</x:v>
      </x:c>
      <x:c r="L12" s="219" t="n">
        <x:v>0.2222</x:v>
      </x:c>
      <x:c r="M12" s="156" t="s">
        <x:v>26</x:v>
      </x:c>
      <x:c r="N12" s="36"/>
      <x:c r="O12" s="36"/>
      <x:c r="P12" s="36" t="s">
        <x:v>1014</x:v>
      </x:c>
      <x:c r="Q12" s="223" t="s">
        <x:v>1015</x:v>
      </x:c>
      <x:c r="R12" s="36"/>
      <x:c r="S12" s="222" t="n">
        <x:v>1</x:v>
      </x:c>
      <x:c r="T12" s="43" t="s">
        <x:v>1016</x:v>
      </x:c>
    </x:row>
    <x:row r="13" s="13" customFormat="1" ht="108.75" hidden="0" customHeight="1">
      <x:c r="A13" s="34" t="n">
        <x:v>11</x:v>
      </x:c>
      <x:c r="B13" s="119" t="n">
        <x:v>46249</x:v>
      </x:c>
      <x:c r="C13" s="34" t="s">
        <x:v>617</x:v>
      </x:c>
      <x:c r="D13" s="34" t="n">
        <x:v>2026</x:v>
      </x:c>
      <x:c r="E13" s="34" t="n">
        <x:v>8</x:v>
      </x:c>
      <x:c r="F13" s="34" t="s">
        <x:v>972</x:v>
      </x:c>
      <x:c r="G13" s="34" t="s">
        <x:v>108</x:v>
      </x:c>
      <x:c r="H13" s="119" t="s">
        <x:v>1017</x:v>
      </x:c>
      <x:c r="I13" s="119" t="s">
        <x:v>26</x:v>
      </x:c>
      <x:c r="J13" s="218" t="n">
        <x:v>12</x:v>
      </x:c>
      <x:c r="K13" s="34" t="s">
        <x:v>26</x:v>
      </x:c>
      <x:c r="L13" s="219" t="n">
        <x:v>1</x:v>
      </x:c>
      <x:c r="M13" s="156" t="s">
        <x:v>26</x:v>
      </x:c>
      <x:c r="N13" s="224" t="s">
        <x:v>1001</x:v>
      </x:c>
      <x:c r="O13" s="114"/>
      <x:c r="P13" s="114" t="s">
        <x:v>995</x:v>
      </x:c>
      <x:c r="Q13" s="226" t="s">
        <x:v>996</x:v>
      </x:c>
      <x:c r="R13" s="114" t="s">
        <x:v>997</x:v>
      </x:c>
      <x:c r="S13" s="222" t="n">
        <x:v>1</x:v>
      </x:c>
      <x:c r="T13" s="116" t="s">
        <x:v>1018</x:v>
      </x:c>
    </x:row>
    <x:row r="14" s="13" customFormat="1" ht="108.75" hidden="0" customHeight="1">
      <x:c r="A14" s="34" t="n">
        <x:v>12</x:v>
      </x:c>
      <x:c r="B14" s="119" t="n">
        <x:v>46249</x:v>
      </x:c>
      <x:c r="C14" s="34" t="s">
        <x:v>617</x:v>
      </x:c>
      <x:c r="D14" s="34" t="n">
        <x:v>2026</x:v>
      </x:c>
      <x:c r="E14" s="34" t="n">
        <x:v>8</x:v>
      </x:c>
      <x:c r="F14" s="34" t="s">
        <x:v>958</x:v>
      </x:c>
      <x:c r="G14" s="34" t="s">
        <x:v>1019</x:v>
      </x:c>
      <x:c r="H14" s="119" t="s">
        <x:v>1020</x:v>
      </x:c>
      <x:c r="I14" s="119" t="s">
        <x:v>30</x:v>
      </x:c>
      <x:c r="J14" s="218" t="n">
        <x:v>6</x:v>
      </x:c>
      <x:c r="K14" s="34" t="s">
        <x:v>30</x:v>
      </x:c>
      <x:c r="L14" s="219" t="n">
        <x:v>0.8889</x:v>
      </x:c>
      <x:c r="M14" s="156" t="s">
        <x:v>26</x:v>
      </x:c>
      <x:c r="N14" s="220" t="s">
        <x:v>1021</x:v>
      </x:c>
      <x:c r="O14" s="114"/>
      <x:c r="P14" s="114" t="s">
        <x:v>1022</x:v>
      </x:c>
      <x:c r="Q14" s="221" t="s">
        <x:v>1023</x:v>
      </x:c>
      <x:c r="R14" s="114" t="s">
        <x:v>1024</x:v>
      </x:c>
      <x:c r="S14" s="222" t="n">
        <x:v>0.9245</x:v>
      </x:c>
      <x:c r="T14" s="116" t="s">
        <x:v>1025</x:v>
      </x:c>
    </x:row>
    <x:row r="15" s="13" customFormat="1" ht="108.75" hidden="0" customHeight="1">
      <x:c r="A15" s="34" t="n">
        <x:v>13</x:v>
      </x:c>
      <x:c r="B15" s="119" t="n">
        <x:v>46249</x:v>
      </x:c>
      <x:c r="C15" s="34" t="s">
        <x:v>617</x:v>
      </x:c>
      <x:c r="D15" s="34" t="n">
        <x:v>2026</x:v>
      </x:c>
      <x:c r="E15" s="34" t="n">
        <x:v>8</x:v>
      </x:c>
      <x:c r="F15" s="34" t="s">
        <x:v>972</x:v>
      </x:c>
      <x:c r="G15" s="34" t="s">
        <x:v>1026</x:v>
      </x:c>
      <x:c r="H15" s="119" t="s">
        <x:v>1027</x:v>
      </x:c>
      <x:c r="I15" s="119" t="s">
        <x:v>26</x:v>
      </x:c>
      <x:c r="J15" s="218" t="n">
        <x:v>57</x:v>
      </x:c>
      <x:c r="K15" s="34" t="s">
        <x:v>30</x:v>
      </x:c>
      <x:c r="L15" s="219" t="n">
        <x:v>0.6667</x:v>
      </x:c>
      <x:c r="M15" s="156" t="s">
        <x:v>26</x:v>
      </x:c>
      <x:c r="N15" s="36"/>
      <x:c r="O15" s="36"/>
      <x:c r="P15" s="36" t="s">
        <x:v>1028</x:v>
      </x:c>
      <x:c r="Q15" s="223" t="s">
        <x:v>1029</x:v>
      </x:c>
      <x:c r="R15" s="36" t="s">
        <x:v>1030</x:v>
      </x:c>
      <x:c r="S15" s="222" t="n">
        <x:v>1</x:v>
      </x:c>
      <x:c r="T15" s="43" t="s">
        <x:v>1031</x:v>
      </x:c>
    </x:row>
    <x:row r="16" s="13" customFormat="1" ht="108.75" hidden="0" customHeight="1">
      <x:c r="A16" s="34" t="n">
        <x:v>14</x:v>
      </x:c>
      <x:c r="B16" s="119" t="n">
        <x:v>46249</x:v>
      </x:c>
      <x:c r="C16" s="34" t="s">
        <x:v>617</x:v>
      </x:c>
      <x:c r="D16" s="34" t="n">
        <x:v>2026</x:v>
      </x:c>
      <x:c r="E16" s="34" t="n">
        <x:v>8</x:v>
      </x:c>
      <x:c r="F16" s="34" t="s">
        <x:v>972</x:v>
      </x:c>
      <x:c r="G16" s="34" t="s">
        <x:v>178</x:v>
      </x:c>
      <x:c r="H16" s="119" t="s">
        <x:v>1032</x:v>
      </x:c>
      <x:c r="I16" s="119" t="s">
        <x:v>26</x:v>
      </x:c>
      <x:c r="J16" s="218" t="n">
        <x:v>49</x:v>
      </x:c>
      <x:c r="K16" s="34" t="s">
        <x:v>26</x:v>
      </x:c>
      <x:c r="L16" s="219" t="n">
        <x:v>1</x:v>
      </x:c>
      <x:c r="M16" s="156" t="s">
        <x:v>26</x:v>
      </x:c>
      <x:c r="N16" s="224" t="s">
        <x:v>1001</x:v>
      </x:c>
      <x:c r="O16" s="114"/>
      <x:c r="P16" s="114" t="s">
        <x:v>995</x:v>
      </x:c>
      <x:c r="Q16" s="226" t="s">
        <x:v>996</x:v>
      </x:c>
      <x:c r="R16" s="114" t="s">
        <x:v>1033</x:v>
      </x:c>
      <x:c r="S16" s="222" t="n">
        <x:v>1</x:v>
      </x:c>
      <x:c r="T16" s="116" t="s">
        <x:v>1034</x:v>
      </x:c>
    </x:row>
    <x:row r="17" s="13" customFormat="1" ht="108.75" hidden="0" customHeight="1">
      <x:c r="A17" s="34" t="n">
        <x:v>15</x:v>
      </x:c>
      <x:c r="B17" s="119" t="n">
        <x:v>46251</x:v>
      </x:c>
      <x:c r="C17" s="34" t="s">
        <x:v>617</x:v>
      </x:c>
      <x:c r="D17" s="34" t="n">
        <x:v>2026</x:v>
      </x:c>
      <x:c r="E17" s="34" t="n">
        <x:v>8</x:v>
      </x:c>
      <x:c r="F17" s="34" t="s">
        <x:v>958</x:v>
      </x:c>
      <x:c r="G17" s="34" t="s">
        <x:v>1035</x:v>
      </x:c>
      <x:c r="H17" s="119" t="s">
        <x:v>1036</x:v>
      </x:c>
      <x:c r="I17" s="119" t="s">
        <x:v>26</x:v>
      </x:c>
      <x:c r="J17" s="218" t="n">
        <x:v>3</x:v>
      </x:c>
      <x:c r="K17" s="34" t="s">
        <x:v>30</x:v>
      </x:c>
      <x:c r="L17" s="219" t="n">
        <x:v>0.8889</x:v>
      </x:c>
      <x:c r="M17" s="156" t="s">
        <x:v>26</x:v>
      </x:c>
      <x:c r="N17" s="220" t="s">
        <x:v>1037</x:v>
      </x:c>
      <x:c r="O17" s="114"/>
      <x:c r="P17" s="114" t="s">
        <x:v>1038</x:v>
      </x:c>
      <x:c r="Q17" s="223" t="s">
        <x:v>1039</x:v>
      </x:c>
      <x:c r="R17" s="114" t="s">
        <x:v>1040</x:v>
      </x:c>
      <x:c r="S17" s="222" t="n">
        <x:v>1</x:v>
      </x:c>
      <x:c r="T17" s="116" t="s">
        <x:v>1041</x:v>
      </x:c>
    </x:row>
    <x:row r="18" s="13" customFormat="1" ht="108.75" hidden="0" customHeight="1">
      <x:c r="A18" s="34" t="n">
        <x:v>16</x:v>
      </x:c>
      <x:c r="B18" s="119" t="n">
        <x:v>46252</x:v>
      </x:c>
      <x:c r="C18" s="34" t="s">
        <x:v>617</x:v>
      </x:c>
      <x:c r="D18" s="34" t="n">
        <x:v>2026</x:v>
      </x:c>
      <x:c r="E18" s="34" t="n">
        <x:v>8</x:v>
      </x:c>
      <x:c r="F18" s="34" t="s">
        <x:v>958</x:v>
      </x:c>
      <x:c r="G18" s="34" t="s">
        <x:v>1042</x:v>
      </x:c>
      <x:c r="H18" s="119" t="s">
        <x:v>1043</x:v>
      </x:c>
      <x:c r="I18" s="119" t="s">
        <x:v>30</x:v>
      </x:c>
      <x:c r="J18" s="218" t="n">
        <x:v>4</x:v>
      </x:c>
      <x:c r="K18" s="34" t="s">
        <x:v>26</x:v>
      </x:c>
      <x:c r="L18" s="219" t="n">
        <x:v>1</x:v>
      </x:c>
      <x:c r="M18" s="156" t="s">
        <x:v>26</x:v>
      </x:c>
      <x:c r="N18" s="36"/>
      <x:c r="O18" s="36"/>
      <x:c r="P18" s="36" t="s">
        <x:v>1044</x:v>
      </x:c>
      <x:c r="Q18" s="226" t="s">
        <x:v>996</x:v>
      </x:c>
      <x:c r="R18" s="36" t="s">
        <x:v>997</x:v>
      </x:c>
      <x:c r="S18" s="222" t="n">
        <x:v>1</x:v>
      </x:c>
      <x:c r="T18" s="43" t="s">
        <x:v>1045</x:v>
      </x:c>
    </x:row>
    <x:row r="19" s="13" customFormat="1" ht="108.75" hidden="0" customHeight="1">
      <x:c r="A19" s="34" t="n">
        <x:v>17</x:v>
      </x:c>
      <x:c r="B19" s="119" t="n">
        <x:v>46252</x:v>
      </x:c>
      <x:c r="C19" s="34" t="s">
        <x:v>617</x:v>
      </x:c>
      <x:c r="D19" s="34" t="n">
        <x:v>2026</x:v>
      </x:c>
      <x:c r="E19" s="34" t="n">
        <x:v>8</x:v>
      </x:c>
      <x:c r="F19" s="34" t="s">
        <x:v>972</x:v>
      </x:c>
      <x:c r="G19" s="34" t="s">
        <x:v>1046</x:v>
      </x:c>
      <x:c r="H19" s="119" t="s">
        <x:v>1047</x:v>
      </x:c>
      <x:c r="I19" s="119" t="s">
        <x:v>30</x:v>
      </x:c>
      <x:c r="J19" s="218" t="n">
        <x:v>4</x:v>
      </x:c>
      <x:c r="K19" s="34" t="s">
        <x:v>30</x:v>
      </x:c>
      <x:c r="L19" s="219" t="n">
        <x:v>0.7778</x:v>
      </x:c>
      <x:c r="M19" s="156" t="s">
        <x:v>26</x:v>
      </x:c>
      <x:c r="N19" s="220" t="s">
        <x:v>1048</x:v>
      </x:c>
      <x:c r="O19" s="114"/>
      <x:c r="P19" s="114" t="s">
        <x:v>1049</x:v>
      </x:c>
      <x:c r="Q19" s="223" t="s">
        <x:v>1050</x:v>
      </x:c>
      <x:c r="R19" s="114" t="s">
        <x:v>1051</x:v>
      </x:c>
      <x:c r="S19" s="222" t="n">
        <x:v>1</x:v>
      </x:c>
      <x:c r="T19" s="116" t="s">
        <x:v>1052</x:v>
      </x:c>
    </x:row>
    <x:row r="20" s="13" customFormat="1" ht="108.75" hidden="0" customHeight="1">
      <x:c r="A20" s="34" t="n">
        <x:v>18</x:v>
      </x:c>
      <x:c r="B20" s="119" t="n">
        <x:v>46252</x:v>
      </x:c>
      <x:c r="C20" s="34" t="s">
        <x:v>617</x:v>
      </x:c>
      <x:c r="D20" s="34" t="n">
        <x:v>2026</x:v>
      </x:c>
      <x:c r="E20" s="34" t="n">
        <x:v>8</x:v>
      </x:c>
      <x:c r="F20" s="34" t="s">
        <x:v>958</x:v>
      </x:c>
      <x:c r="G20" s="34" t="s">
        <x:v>1053</x:v>
      </x:c>
      <x:c r="H20" s="119" t="s">
        <x:v>1054</x:v>
      </x:c>
      <x:c r="I20" s="119" t="s">
        <x:v>26</x:v>
      </x:c>
      <x:c r="J20" s="218" t="n">
        <x:v>41</x:v>
      </x:c>
      <x:c r="K20" s="34" t="s">
        <x:v>30</x:v>
      </x:c>
      <x:c r="L20" s="219" t="n">
        <x:v>0.7778</x:v>
      </x:c>
      <x:c r="M20" s="156" t="s">
        <x:v>26</x:v>
      </x:c>
      <x:c r="N20" s="220" t="s">
        <x:v>1055</x:v>
      </x:c>
      <x:c r="O20" s="114"/>
      <x:c r="P20" s="114" t="s">
        <x:v>1056</x:v>
      </x:c>
      <x:c r="Q20" s="223" t="s">
        <x:v>1057</x:v>
      </x:c>
      <x:c r="R20" s="114" t="s">
        <x:v>1058</x:v>
      </x:c>
      <x:c r="S20" s="222" t="n">
        <x:v>1</x:v>
      </x:c>
      <x:c r="T20" s="116" t="s">
        <x:v>1059</x:v>
      </x:c>
    </x:row>
    <x:row r="21" s="13" customFormat="1" ht="108.75" hidden="0" customHeight="1">
      <x:c r="A21" s="34" t="n">
        <x:v>19</x:v>
      </x:c>
      <x:c r="B21" s="119" t="n">
        <x:v>46253</x:v>
      </x:c>
      <x:c r="C21" s="34" t="s">
        <x:v>617</x:v>
      </x:c>
      <x:c r="D21" s="34" t="n">
        <x:v>2026</x:v>
      </x:c>
      <x:c r="E21" s="34" t="n">
        <x:v>8</x:v>
      </x:c>
      <x:c r="F21" s="34" t="s">
        <x:v>972</x:v>
      </x:c>
      <x:c r="G21" s="34" t="s">
        <x:v>709</x:v>
      </x:c>
      <x:c r="H21" s="119" t="s">
        <x:v>1060</x:v>
      </x:c>
      <x:c r="I21" s="119" t="s">
        <x:v>30</x:v>
      </x:c>
      <x:c r="J21" s="218" t="n">
        <x:v>5</x:v>
      </x:c>
      <x:c r="K21" s="34" t="s">
        <x:v>30</x:v>
      </x:c>
      <x:c r="L21" s="219" t="n">
        <x:v>0.8889</x:v>
      </x:c>
      <x:c r="M21" s="156" t="s">
        <x:v>26</x:v>
      </x:c>
      <x:c r="N21" s="220" t="s">
        <x:v>1037</x:v>
      </x:c>
      <x:c r="O21" s="114"/>
      <x:c r="P21" s="114" t="s">
        <x:v>1061</x:v>
      </x:c>
      <x:c r="Q21" s="223" t="s">
        <x:v>1039</x:v>
      </x:c>
      <x:c r="R21" s="114" t="s">
        <x:v>1040</x:v>
      </x:c>
      <x:c r="S21" s="222" t="n">
        <x:v>1</x:v>
      </x:c>
      <x:c r="T21" s="116" t="s">
        <x:v>1062</x:v>
      </x:c>
    </x:row>
    <x:row r="22" s="13" customFormat="1" ht="108.75" hidden="0" customHeight="1">
      <x:c r="A22" s="34" t="n">
        <x:v>20</x:v>
      </x:c>
      <x:c r="B22" s="119" t="n">
        <x:v>46253</x:v>
      </x:c>
      <x:c r="C22" s="34" t="s">
        <x:v>617</x:v>
      </x:c>
      <x:c r="D22" s="34" t="n">
        <x:v>2026</x:v>
      </x:c>
      <x:c r="E22" s="34" t="n">
        <x:v>8</x:v>
      </x:c>
      <x:c r="F22" s="34" t="s">
        <x:v>972</x:v>
      </x:c>
      <x:c r="G22" s="34" t="s">
        <x:v>181</x:v>
      </x:c>
      <x:c r="H22" s="119" t="s">
        <x:v>1063</x:v>
      </x:c>
      <x:c r="I22" s="119" t="s">
        <x:v>26</x:v>
      </x:c>
      <x:c r="J22" s="218" t="n">
        <x:v>13</x:v>
      </x:c>
      <x:c r="K22" s="34" t="s">
        <x:v>26</x:v>
      </x:c>
      <x:c r="L22" s="219" t="n">
        <x:v>1</x:v>
      </x:c>
      <x:c r="M22" s="156" t="s">
        <x:v>26</x:v>
      </x:c>
      <x:c r="N22" s="220" t="s">
        <x:v>1064</x:v>
      </x:c>
      <x:c r="O22" s="114"/>
      <x:c r="P22" s="114" t="s">
        <x:v>1065</x:v>
      </x:c>
      <x:c r="Q22" s="221" t="s">
        <x:v>1066</x:v>
      </x:c>
      <x:c r="R22" s="114" t="s">
        <x:v>1067</x:v>
      </x:c>
      <x:c r="S22" s="222" t="n">
        <x:v>0.8334</x:v>
      </x:c>
      <x:c r="T22" s="116" t="s">
        <x:v>1068</x:v>
      </x:c>
    </x:row>
    <x:row r="23" s="13" customFormat="1" ht="108.75" hidden="0" customHeight="1">
      <x:c r="A23" s="34" t="n">
        <x:v>21</x:v>
      </x:c>
      <x:c r="B23" s="119" t="n">
        <x:v>46253</x:v>
      </x:c>
      <x:c r="C23" s="34" t="s">
        <x:v>617</x:v>
      </x:c>
      <x:c r="D23" s="34" t="n">
        <x:v>2026</x:v>
      </x:c>
      <x:c r="E23" s="34" t="n">
        <x:v>8</x:v>
      </x:c>
      <x:c r="F23" s="34" t="s">
        <x:v>965</x:v>
      </x:c>
      <x:c r="G23" s="34" t="s">
        <x:v>440</x:v>
      </x:c>
      <x:c r="H23" s="119" t="s">
        <x:v>1069</x:v>
      </x:c>
      <x:c r="I23" s="119" t="s">
        <x:v>26</x:v>
      </x:c>
      <x:c r="J23" s="218" t="n">
        <x:v>22</x:v>
      </x:c>
      <x:c r="K23" s="34" t="s">
        <x:v>26</x:v>
      </x:c>
      <x:c r="L23" s="219" t="n">
        <x:v>1</x:v>
      </x:c>
      <x:c r="M23" s="156" t="s">
        <x:v>26</x:v>
      </x:c>
      <x:c r="N23" s="224" t="s">
        <x:v>26</x:v>
      </x:c>
      <x:c r="O23" s="114"/>
      <x:c r="P23" s="114" t="s">
        <x:v>995</x:v>
      </x:c>
      <x:c r="Q23" s="226" t="s">
        <x:v>996</x:v>
      </x:c>
      <x:c r="R23" s="114" t="s">
        <x:v>1033</x:v>
      </x:c>
      <x:c r="S23" s="222" t="n">
        <x:v>1</x:v>
      </x:c>
      <x:c r="T23" s="116" t="s">
        <x:v>1070</x:v>
      </x:c>
    </x:row>
    <x:row r="24" s="13" customFormat="1" ht="108.75" hidden="0" customHeight="1">
      <x:c r="A24" s="34" t="n">
        <x:v>22</x:v>
      </x:c>
      <x:c r="B24" s="119" t="n">
        <x:v>46253</x:v>
      </x:c>
      <x:c r="C24" s="34" t="s">
        <x:v>617</x:v>
      </x:c>
      <x:c r="D24" s="34" t="n">
        <x:v>2026</x:v>
      </x:c>
      <x:c r="E24" s="34" t="n">
        <x:v>8</x:v>
      </x:c>
      <x:c r="F24" s="34" t="s">
        <x:v>958</x:v>
      </x:c>
      <x:c r="G24" s="34" t="s">
        <x:v>1071</x:v>
      </x:c>
      <x:c r="H24" s="119" t="s">
        <x:v>1072</x:v>
      </x:c>
      <x:c r="I24" s="119" t="s">
        <x:v>26</x:v>
      </x:c>
      <x:c r="J24" s="218" t="n">
        <x:v>11</x:v>
      </x:c>
      <x:c r="K24" s="34" t="s">
        <x:v>30</x:v>
      </x:c>
      <x:c r="L24" s="219" t="n">
        <x:v>0.8889</x:v>
      </x:c>
      <x:c r="M24" s="156" t="s">
        <x:v>26</x:v>
      </x:c>
      <x:c r="N24" s="220" t="s">
        <x:v>1073</x:v>
      </x:c>
      <x:c r="O24" s="114"/>
      <x:c r="P24" s="114" t="s">
        <x:v>1074</x:v>
      </x:c>
      <x:c r="Q24" s="223" t="s">
        <x:v>983</x:v>
      </x:c>
      <x:c r="R24" s="114" t="s">
        <x:v>1075</x:v>
      </x:c>
      <x:c r="S24" s="222" t="n">
        <x:v>1</x:v>
      </x:c>
      <x:c r="T24" s="116" t="s">
        <x:v>1076</x:v>
      </x:c>
    </x:row>
    <x:row r="25" s="13" customFormat="1" ht="108.75" hidden="0" customHeight="1">
      <x:c r="A25" s="34" t="n">
        <x:v>23</x:v>
      </x:c>
      <x:c r="B25" s="119" t="n">
        <x:v>46254</x:v>
      </x:c>
      <x:c r="C25" s="34" t="s">
        <x:v>617</x:v>
      </x:c>
      <x:c r="D25" s="34" t="n">
        <x:v>2026</x:v>
      </x:c>
      <x:c r="E25" s="34" t="n">
        <x:v>8</x:v>
      </x:c>
      <x:c r="F25" s="34" t="s">
        <x:v>958</x:v>
      </x:c>
      <x:c r="G25" s="34" t="s">
        <x:v>786</x:v>
      </x:c>
      <x:c r="H25" s="119" t="s">
        <x:v>1077</x:v>
      </x:c>
      <x:c r="I25" s="119" t="s">
        <x:v>26</x:v>
      </x:c>
      <x:c r="J25" s="218" t="n">
        <x:v>14</x:v>
      </x:c>
      <x:c r="K25" s="34" t="s">
        <x:v>30</x:v>
      </x:c>
      <x:c r="L25" s="219" t="n">
        <x:v>0.8889</x:v>
      </x:c>
      <x:c r="M25" s="156" t="s">
        <x:v>26</x:v>
      </x:c>
      <x:c r="N25" s="220" t="s">
        <x:v>1078</x:v>
      </x:c>
      <x:c r="O25" s="114"/>
      <x:c r="P25" s="114" t="s">
        <x:v>1079</x:v>
      </x:c>
      <x:c r="Q25" s="221" t="s">
        <x:v>1080</x:v>
      </x:c>
      <x:c r="R25" s="114" t="s">
        <x:v>1081</x:v>
      </x:c>
      <x:c r="S25" s="222" t="n">
        <x:v>1</x:v>
      </x:c>
      <x:c r="T25" s="116" t="s">
        <x:v>1082</x:v>
      </x:c>
    </x:row>
    <x:row r="26" s="13" customFormat="1" ht="108.75" hidden="0" customHeight="1">
      <x:c r="A26" s="34" t="n">
        <x:v>24</x:v>
      </x:c>
      <x:c r="B26" s="119" t="n">
        <x:v>46254</x:v>
      </x:c>
      <x:c r="C26" s="34" t="s">
        <x:v>617</x:v>
      </x:c>
      <x:c r="D26" s="34" t="n">
        <x:v>2026</x:v>
      </x:c>
      <x:c r="E26" s="34" t="n">
        <x:v>8</x:v>
      </x:c>
      <x:c r="F26" s="34" t="s">
        <x:v>972</x:v>
      </x:c>
      <x:c r="G26" s="34" t="s">
        <x:v>1083</x:v>
      </x:c>
      <x:c r="H26" s="119" t="s">
        <x:v>1084</x:v>
      </x:c>
      <x:c r="I26" s="119" t="s">
        <x:v>26</x:v>
      </x:c>
      <x:c r="J26" s="218" t="n">
        <x:v>12</x:v>
      </x:c>
      <x:c r="K26" s="34" t="s">
        <x:v>30</x:v>
      </x:c>
      <x:c r="L26" s="219" t="n">
        <x:v>0.7778</x:v>
      </x:c>
      <x:c r="M26" s="156" t="s">
        <x:v>26</x:v>
      </x:c>
      <x:c r="N26" s="220" t="s">
        <x:v>1085</x:v>
      </x:c>
      <x:c r="O26" s="114"/>
      <x:c r="P26" s="114" t="s">
        <x:v>1086</x:v>
      </x:c>
      <x:c r="Q26" s="223" t="s">
        <x:v>983</x:v>
      </x:c>
      <x:c r="R26" s="114" t="s">
        <x:v>1087</x:v>
      </x:c>
      <x:c r="S26" s="222" t="n">
        <x:v>1</x:v>
      </x:c>
      <x:c r="T26" s="116" t="s">
        <x:v>1088</x:v>
      </x:c>
    </x:row>
    <x:row r="27" s="13" customFormat="1" ht="108.75" hidden="0" customHeight="1">
      <x:c r="A27" s="34" t="n">
        <x:v>25</x:v>
      </x:c>
      <x:c r="B27" s="119" t="n">
        <x:v>46254</x:v>
      </x:c>
      <x:c r="C27" s="34" t="s">
        <x:v>617</x:v>
      </x:c>
      <x:c r="D27" s="34" t="n">
        <x:v>2026</x:v>
      </x:c>
      <x:c r="E27" s="34" t="n">
        <x:v>8</x:v>
      </x:c>
      <x:c r="F27" s="34" t="s">
        <x:v>958</x:v>
      </x:c>
      <x:c r="G27" s="34" t="s">
        <x:v>1089</x:v>
      </x:c>
      <x:c r="H27" s="119" t="s">
        <x:v>1090</x:v>
      </x:c>
      <x:c r="I27" s="119" t="s">
        <x:v>26</x:v>
      </x:c>
      <x:c r="J27" s="218" t="n">
        <x:v>4</x:v>
      </x:c>
      <x:c r="K27" s="34" t="s">
        <x:v>30</x:v>
      </x:c>
      <x:c r="L27" s="219" t="n">
        <x:v>0.8889</x:v>
      </x:c>
      <x:c r="M27" s="156" t="s">
        <x:v>26</x:v>
      </x:c>
      <x:c r="N27" s="224" t="s">
        <x:v>1091</x:v>
      </x:c>
      <x:c r="O27" s="114"/>
      <x:c r="P27" s="114" t="s">
        <x:v>1092</x:v>
      </x:c>
      <x:c r="Q27" s="223" t="s">
        <x:v>1039</x:v>
      </x:c>
      <x:c r="R27" s="114" t="s">
        <x:v>1093</x:v>
      </x:c>
      <x:c r="S27" s="222" t="n">
        <x:v>1</x:v>
      </x:c>
      <x:c r="T27" s="116" t="s">
        <x:v>1094</x:v>
      </x:c>
    </x:row>
    <x:row r="28" s="13" customFormat="1" ht="108.75" hidden="0" customHeight="1">
      <x:c r="A28" s="34" t="n">
        <x:v>26</x:v>
      </x:c>
      <x:c r="B28" s="119" t="n">
        <x:v>46254</x:v>
      </x:c>
      <x:c r="C28" s="34" t="s">
        <x:v>617</x:v>
      </x:c>
      <x:c r="D28" s="34" t="n">
        <x:v>2026</x:v>
      </x:c>
      <x:c r="E28" s="34" t="n">
        <x:v>8</x:v>
      </x:c>
      <x:c r="F28" s="34" t="s">
        <x:v>958</x:v>
      </x:c>
      <x:c r="G28" s="34" t="s">
        <x:v>341</x:v>
      </x:c>
      <x:c r="H28" s="119" t="s">
        <x:v>1095</x:v>
      </x:c>
      <x:c r="I28" s="119" t="s">
        <x:v>26</x:v>
      </x:c>
      <x:c r="J28" s="218" t="n">
        <x:v>40</x:v>
      </x:c>
      <x:c r="K28" s="34" t="s">
        <x:v>30</x:v>
      </x:c>
      <x:c r="L28" s="219" t="n">
        <x:v>0.7778</x:v>
      </x:c>
      <x:c r="M28" s="156" t="s">
        <x:v>26</x:v>
      </x:c>
      <x:c r="N28" s="220" t="s">
        <x:v>1096</x:v>
      </x:c>
      <x:c r="O28" s="114"/>
      <x:c r="P28" s="114" t="s">
        <x:v>1097</x:v>
      </x:c>
      <x:c r="Q28" s="221" t="s">
        <x:v>1098</x:v>
      </x:c>
      <x:c r="R28" s="114" t="s">
        <x:v>1099</x:v>
      </x:c>
      <x:c r="S28" s="222" t="n">
        <x:v>0.9438</x:v>
      </x:c>
      <x:c r="T28" s="116" t="s">
        <x:v>1100</x:v>
      </x:c>
    </x:row>
    <x:row r="29" s="13" customFormat="1" ht="108.75" hidden="0" customHeight="1">
      <x:c r="A29" s="34" t="n">
        <x:v>27</x:v>
      </x:c>
      <x:c r="B29" s="119" t="n">
        <x:v>46268</x:v>
      </x:c>
      <x:c r="C29" s="34" t="s">
        <x:v>617</x:v>
      </x:c>
      <x:c r="D29" s="34" t="n">
        <x:v>2026</x:v>
      </x:c>
      <x:c r="E29" s="34" t="n">
        <x:v>8</x:v>
      </x:c>
      <x:c r="F29" s="34" t="s">
        <x:v>958</x:v>
      </x:c>
      <x:c r="G29" s="34" t="s">
        <x:v>1101</x:v>
      </x:c>
      <x:c r="H29" s="119" t="s">
        <x:v>1102</x:v>
      </x:c>
      <x:c r="I29" s="119" t="s">
        <x:v>26</x:v>
      </x:c>
      <x:c r="J29" s="218" t="n">
        <x:v>4</x:v>
      </x:c>
      <x:c r="K29" s="34" t="s">
        <x:v>30</x:v>
      </x:c>
      <x:c r="L29" s="219" t="n">
        <x:v>0.8889</x:v>
      </x:c>
      <x:c r="M29" s="156" t="s">
        <x:v>186</x:v>
      </x:c>
      <x:c r="N29" s="36"/>
      <x:c r="O29" s="36"/>
      <x:c r="P29" s="36" t="s">
        <x:v>1103</x:v>
      </x:c>
      <x:c r="Q29" s="221" t="s">
        <x:v>1104</x:v>
      </x:c>
      <x:c r="R29" s="36" t="s">
        <x:v>1105</x:v>
      </x:c>
      <x:c r="S29" s="222" t="n">
        <x:v>0</x:v>
      </x:c>
      <x:c r="T29" s="43" t="s">
        <x:v>1106</x:v>
      </x:c>
    </x:row>
    <x:row r="30" s="13" customFormat="1" ht="108.75" hidden="0" customHeight="1">
      <x:c r="A30" s="34" t="n">
        <x:v>28</x:v>
      </x:c>
      <x:c r="B30" s="119" t="n">
        <x:v>46246</x:v>
      </x:c>
      <x:c r="C30" s="34" t="s">
        <x:v>257</x:v>
      </x:c>
      <x:c r="D30" s="34" t="n">
        <x:v>2026</x:v>
      </x:c>
      <x:c r="E30" s="34" t="n">
        <x:v>8</x:v>
      </x:c>
      <x:c r="F30" s="34" t="s">
        <x:v>972</x:v>
      </x:c>
      <x:c r="G30" s="34" t="s">
        <x:v>376</x:v>
      </x:c>
      <x:c r="H30" s="119" t="s">
        <x:v>1107</x:v>
      </x:c>
      <x:c r="I30" s="119" t="s">
        <x:v>26</x:v>
      </x:c>
      <x:c r="J30" s="218" t="n">
        <x:v>4</x:v>
      </x:c>
      <x:c r="K30" s="34" t="s">
        <x:v>30</x:v>
      </x:c>
      <x:c r="L30" s="219" t="n">
        <x:v>0.875</x:v>
      </x:c>
      <x:c r="M30" s="156" t="s">
        <x:v>186</x:v>
      </x:c>
      <x:c r="N30" s="36"/>
      <x:c r="O30" s="36"/>
      <x:c r="P30" s="36" t="s">
        <x:v>1108</x:v>
      </x:c>
      <x:c r="Q30" s="223" t="s">
        <x:v>1109</x:v>
      </x:c>
      <x:c r="R30" s="36" t="s">
        <x:v>1110</x:v>
      </x:c>
      <x:c r="S30" s="222" t="n">
        <x:v>1</x:v>
      </x:c>
      <x:c r="T30" s="43" t="s">
        <x:v>1111</x:v>
      </x:c>
    </x:row>
    <x:row r="31" s="13" customFormat="1" ht="108.75" hidden="0" customHeight="1">
      <x:c r="A31" s="34" t="n">
        <x:v>29</x:v>
      </x:c>
      <x:c r="B31" s="119" t="n">
        <x:v>46246</x:v>
      </x:c>
      <x:c r="C31" s="34" t="s">
        <x:v>257</x:v>
      </x:c>
      <x:c r="D31" s="34" t="n">
        <x:v>2026</x:v>
      </x:c>
      <x:c r="E31" s="34" t="n">
        <x:v>8</x:v>
      </x:c>
      <x:c r="F31" s="34" t="s">
        <x:v>972</x:v>
      </x:c>
      <x:c r="G31" s="34" t="s">
        <x:v>293</x:v>
      </x:c>
      <x:c r="H31" s="119" t="s">
        <x:v>1112</x:v>
      </x:c>
      <x:c r="I31" s="119" t="s">
        <x:v>26</x:v>
      </x:c>
      <x:c r="J31" s="218" t="n">
        <x:v>5</x:v>
      </x:c>
      <x:c r="K31" s="34" t="s">
        <x:v>30</x:v>
      </x:c>
      <x:c r="L31" s="219" t="n">
        <x:v>0.875</x:v>
      </x:c>
      <x:c r="M31" s="156" t="s">
        <x:v>26</x:v>
      </x:c>
      <x:c r="N31" s="220" t="s">
        <x:v>1113</x:v>
      </x:c>
      <x:c r="O31" s="114"/>
      <x:c r="P31" s="114" t="s">
        <x:v>1114</x:v>
      </x:c>
      <x:c r="Q31" s="221" t="s">
        <x:v>1066</x:v>
      </x:c>
      <x:c r="R31" s="114" t="s">
        <x:v>1115</x:v>
      </x:c>
      <x:c r="S31" s="222" t="n">
        <x:v>0.9375</x:v>
      </x:c>
      <x:c r="T31" s="116" t="s">
        <x:v>1116</x:v>
      </x:c>
    </x:row>
    <x:row r="32" s="13" customFormat="1" ht="108.75" hidden="0" customHeight="1">
      <x:c r="A32" s="34" t="n">
        <x:v>30</x:v>
      </x:c>
      <x:c r="B32" s="119" t="n">
        <x:v>46249</x:v>
      </x:c>
      <x:c r="C32" s="34" t="s">
        <x:v>257</x:v>
      </x:c>
      <x:c r="D32" s="34" t="n">
        <x:v>2026</x:v>
      </x:c>
      <x:c r="E32" s="34" t="n">
        <x:v>8</x:v>
      </x:c>
      <x:c r="F32" s="34" t="s">
        <x:v>972</x:v>
      </x:c>
      <x:c r="G32" s="34" t="s">
        <x:v>490</x:v>
      </x:c>
      <x:c r="H32" s="119" t="s">
        <x:v>1117</x:v>
      </x:c>
      <x:c r="I32" s="119" t="s">
        <x:v>26</x:v>
      </x:c>
      <x:c r="J32" s="218" t="n">
        <x:v>9</x:v>
      </x:c>
      <x:c r="K32" s="34" t="s">
        <x:v>30</x:v>
      </x:c>
      <x:c r="L32" s="219" t="n">
        <x:v>0.875</x:v>
      </x:c>
      <x:c r="M32" s="156" t="s">
        <x:v>26</x:v>
      </x:c>
      <x:c r="N32" s="220" t="s">
        <x:v>1118</x:v>
      </x:c>
      <x:c r="O32" s="114"/>
      <x:c r="P32" s="114" t="s">
        <x:v>1119</x:v>
      </x:c>
      <x:c r="Q32" s="223" t="s">
        <x:v>1120</x:v>
      </x:c>
      <x:c r="R32" s="114" t="s">
        <x:v>1121</x:v>
      </x:c>
      <x:c r="S32" s="222" t="n">
        <x:v>1</x:v>
      </x:c>
      <x:c r="T32" s="116" t="s">
        <x:v>1122</x:v>
      </x:c>
    </x:row>
    <x:row r="33" s="13" customFormat="1" ht="108.75" hidden="0" customHeight="1">
      <x:c r="A33" s="34" t="n">
        <x:v>31</x:v>
      </x:c>
      <x:c r="B33" s="119" t="n">
        <x:v>46249</x:v>
      </x:c>
      <x:c r="C33" s="34" t="s">
        <x:v>257</x:v>
      </x:c>
      <x:c r="D33" s="34" t="n">
        <x:v>2026</x:v>
      </x:c>
      <x:c r="E33" s="34" t="n">
        <x:v>8</x:v>
      </x:c>
      <x:c r="F33" s="34" t="s">
        <x:v>972</x:v>
      </x:c>
      <x:c r="G33" s="34" t="s">
        <x:v>1123</x:v>
      </x:c>
      <x:c r="H33" s="119" t="s">
        <x:v>1124</x:v>
      </x:c>
      <x:c r="I33" s="119" t="s">
        <x:v>26</x:v>
      </x:c>
      <x:c r="J33" s="218" t="n">
        <x:v>8</x:v>
      </x:c>
      <x:c r="K33" s="34" t="s">
        <x:v>30</x:v>
      </x:c>
      <x:c r="L33" s="219" t="n">
        <x:v>0.75</x:v>
      </x:c>
      <x:c r="M33" s="156" t="s">
        <x:v>26</x:v>
      </x:c>
      <x:c r="N33" s="220" t="s">
        <x:v>1125</x:v>
      </x:c>
      <x:c r="O33" s="114"/>
      <x:c r="P33" s="114" t="s">
        <x:v>1126</x:v>
      </x:c>
      <x:c r="Q33" s="221" t="s">
        <x:v>1066</x:v>
      </x:c>
      <x:c r="R33" s="114" t="s">
        <x:v>1127</x:v>
      </x:c>
      <x:c r="S33" s="222" t="n">
        <x:v>0.9375</x:v>
      </x:c>
      <x:c r="T33" s="116" t="s">
        <x:v>1128</x:v>
      </x:c>
    </x:row>
    <x:row r="34" s="13" customFormat="1" ht="108.75" hidden="0" customHeight="1">
      <x:c r="A34" s="34" t="n">
        <x:v>32</x:v>
      </x:c>
      <x:c r="B34" s="119" t="n">
        <x:v>46249</x:v>
      </x:c>
      <x:c r="C34" s="34" t="s">
        <x:v>257</x:v>
      </x:c>
      <x:c r="D34" s="34" t="n">
        <x:v>2026</x:v>
      </x:c>
      <x:c r="E34" s="34" t="n">
        <x:v>8</x:v>
      </x:c>
      <x:c r="F34" s="34" t="s">
        <x:v>972</x:v>
      </x:c>
      <x:c r="G34" s="34" t="s">
        <x:v>792</x:v>
      </x:c>
      <x:c r="H34" s="119" t="s">
        <x:v>1129</x:v>
      </x:c>
      <x:c r="I34" s="119" t="s">
        <x:v>26</x:v>
      </x:c>
      <x:c r="J34" s="218" t="n">
        <x:v>7</x:v>
      </x:c>
      <x:c r="K34" s="34" t="s">
        <x:v>30</x:v>
      </x:c>
      <x:c r="L34" s="219" t="n">
        <x:v>0.875</x:v>
      </x:c>
      <x:c r="M34" s="156" t="s">
        <x:v>26</x:v>
      </x:c>
      <x:c r="N34" s="220" t="s">
        <x:v>1118</x:v>
      </x:c>
      <x:c r="O34" s="114"/>
      <x:c r="P34" s="114" t="s">
        <x:v>1130</x:v>
      </x:c>
      <x:c r="Q34" s="223" t="s">
        <x:v>1120</x:v>
      </x:c>
      <x:c r="R34" s="114" t="s">
        <x:v>1131</x:v>
      </x:c>
      <x:c r="S34" s="222" t="n">
        <x:v>1</x:v>
      </x:c>
      <x:c r="T34" s="116" t="s">
        <x:v>1132</x:v>
      </x:c>
    </x:row>
    <x:row r="35" s="13" customFormat="1" ht="108.75" hidden="0" customHeight="1">
      <x:c r="A35" s="34" t="n">
        <x:v>33</x:v>
      </x:c>
      <x:c r="B35" s="119" t="n">
        <x:v>46249</x:v>
      </x:c>
      <x:c r="C35" s="34" t="s">
        <x:v>257</x:v>
      </x:c>
      <x:c r="D35" s="34" t="n">
        <x:v>2026</x:v>
      </x:c>
      <x:c r="E35" s="34" t="n">
        <x:v>8</x:v>
      </x:c>
      <x:c r="F35" s="34" t="s">
        <x:v>972</x:v>
      </x:c>
      <x:c r="G35" s="34" t="s">
        <x:v>1133</x:v>
      </x:c>
      <x:c r="H35" s="119" t="s">
        <x:v>1134</x:v>
      </x:c>
      <x:c r="I35" s="119" t="s">
        <x:v>30</x:v>
      </x:c>
      <x:c r="J35" s="218" t="n">
        <x:v>33</x:v>
      </x:c>
      <x:c r="K35" s="34" t="s">
        <x:v>30</x:v>
      </x:c>
      <x:c r="L35" s="219" t="n">
        <x:v>0.625</x:v>
      </x:c>
      <x:c r="M35" s="156" t="s">
        <x:v>26</x:v>
      </x:c>
      <x:c r="N35" s="36"/>
      <x:c r="O35" s="36"/>
      <x:c r="P35" s="36" t="s">
        <x:v>1135</x:v>
      </x:c>
      <x:c r="Q35" s="221" t="s">
        <x:v>1136</x:v>
      </x:c>
      <x:c r="R35" s="36" t="s">
        <x:v>1137</x:v>
      </x:c>
      <x:c r="S35" s="222" t="n">
        <x:v>0.7978</x:v>
      </x:c>
      <x:c r="T35" s="43" t="s">
        <x:v>1138</x:v>
      </x:c>
    </x:row>
    <x:row r="36" s="13" customFormat="1" ht="108.75" hidden="0" customHeight="1">
      <x:c r="A36" s="34" t="n">
        <x:v>34</x:v>
      </x:c>
      <x:c r="B36" s="119" t="n">
        <x:v>46249</x:v>
      </x:c>
      <x:c r="C36" s="34" t="s">
        <x:v>257</x:v>
      </x:c>
      <x:c r="D36" s="34" t="n">
        <x:v>2026</x:v>
      </x:c>
      <x:c r="E36" s="34" t="n">
        <x:v>8</x:v>
      </x:c>
      <x:c r="F36" s="34" t="s">
        <x:v>958</x:v>
      </x:c>
      <x:c r="G36" s="34" t="s">
        <x:v>1019</x:v>
      </x:c>
      <x:c r="H36" s="119" t="s">
        <x:v>1139</x:v>
      </x:c>
      <x:c r="I36" s="119" t="s">
        <x:v>30</x:v>
      </x:c>
      <x:c r="J36" s="218" t="n">
        <x:v>8</x:v>
      </x:c>
      <x:c r="K36" s="34" t="s">
        <x:v>30</x:v>
      </x:c>
      <x:c r="L36" s="219" t="n">
        <x:v>0.75</x:v>
      </x:c>
      <x:c r="M36" s="156" t="s">
        <x:v>26</x:v>
      </x:c>
      <x:c r="N36" s="220" t="s">
        <x:v>1140</x:v>
      </x:c>
      <x:c r="O36" s="114"/>
      <x:c r="P36" s="114" t="s">
        <x:v>1141</x:v>
      </x:c>
      <x:c r="Q36" s="221" t="s">
        <x:v>1136</x:v>
      </x:c>
      <x:c r="R36" s="114" t="s">
        <x:v>1142</x:v>
      </x:c>
      <x:c r="S36" s="222" t="n">
        <x:v>0.75</x:v>
      </x:c>
      <x:c r="T36" s="116" t="s">
        <x:v>1143</x:v>
      </x:c>
    </x:row>
    <x:row r="37" s="13" customFormat="1" ht="108.75" hidden="0" customHeight="1">
      <x:c r="A37" s="34" t="n">
        <x:v>35</x:v>
      </x:c>
      <x:c r="B37" s="119" t="n">
        <x:v>46249</x:v>
      </x:c>
      <x:c r="C37" s="34" t="s">
        <x:v>257</x:v>
      </x:c>
      <x:c r="D37" s="34" t="n">
        <x:v>2026</x:v>
      </x:c>
      <x:c r="E37" s="34" t="n">
        <x:v>8</x:v>
      </x:c>
      <x:c r="F37" s="34" t="s">
        <x:v>958</x:v>
      </x:c>
      <x:c r="G37" s="34" t="s">
        <x:v>725</x:v>
      </x:c>
      <x:c r="H37" s="119" t="s">
        <x:v>1144</x:v>
      </x:c>
      <x:c r="I37" s="119" t="s">
        <x:v>26</x:v>
      </x:c>
      <x:c r="J37" s="218" t="n">
        <x:v>8</x:v>
      </x:c>
      <x:c r="K37" s="34" t="s">
        <x:v>30</x:v>
      </x:c>
      <x:c r="L37" s="219" t="n">
        <x:v>0.625</x:v>
      </x:c>
      <x:c r="M37" s="156" t="s">
        <x:v>26</x:v>
      </x:c>
      <x:c r="N37" s="224" t="s">
        <x:v>26</x:v>
      </x:c>
      <x:c r="O37" s="114"/>
      <x:c r="P37" s="114" t="s">
        <x:v>1145</x:v>
      </x:c>
      <x:c r="Q37" s="223" t="s">
        <x:v>1029</x:v>
      </x:c>
      <x:c r="R37" s="114" t="s">
        <x:v>1146</x:v>
      </x:c>
      <x:c r="S37" s="222" t="n">
        <x:v>1</x:v>
      </x:c>
      <x:c r="T37" s="116" t="s">
        <x:v>1147</x:v>
      </x:c>
    </x:row>
    <x:row r="38" s="13" customFormat="1" ht="108.75" hidden="0" customHeight="1">
      <x:c r="A38" s="34" t="n">
        <x:v>36</x:v>
      </x:c>
      <x:c r="B38" s="119" t="n">
        <x:v>46252</x:v>
      </x:c>
      <x:c r="C38" s="34" t="s">
        <x:v>257</x:v>
      </x:c>
      <x:c r="D38" s="34" t="n">
        <x:v>2026</x:v>
      </x:c>
      <x:c r="E38" s="34" t="n">
        <x:v>8</x:v>
      </x:c>
      <x:c r="F38" s="34" t="s">
        <x:v>972</x:v>
      </x:c>
      <x:c r="G38" s="34" t="s">
        <x:v>487</x:v>
      </x:c>
      <x:c r="H38" s="119" t="s">
        <x:v>1148</x:v>
      </x:c>
      <x:c r="I38" s="119" t="s">
        <x:v>30</x:v>
      </x:c>
      <x:c r="J38" s="218" t="n">
        <x:v>10</x:v>
      </x:c>
      <x:c r="K38" s="34" t="s">
        <x:v>30</x:v>
      </x:c>
      <x:c r="L38" s="219" t="n">
        <x:v>0.875</x:v>
      </x:c>
      <x:c r="M38" s="156" t="s">
        <x:v>26</x:v>
      </x:c>
      <x:c r="N38" s="220" t="s">
        <x:v>1149</x:v>
      </x:c>
      <x:c r="O38" s="114"/>
      <x:c r="P38" s="114" t="s">
        <x:v>1150</x:v>
      </x:c>
      <x:c r="Q38" s="223" t="s">
        <x:v>1151</x:v>
      </x:c>
      <x:c r="R38" s="114" t="s">
        <x:v>1152</x:v>
      </x:c>
      <x:c r="S38" s="222" t="n">
        <x:v>1</x:v>
      </x:c>
      <x:c r="T38" s="116" t="s">
        <x:v>1153</x:v>
      </x:c>
    </x:row>
    <x:row r="39" s="13" customFormat="1" ht="108.75" hidden="0" customHeight="1">
      <x:c r="A39" s="34" t="n">
        <x:v>37</x:v>
      </x:c>
      <x:c r="B39" s="119" t="n">
        <x:v>46252</x:v>
      </x:c>
      <x:c r="C39" s="34" t="s">
        <x:v>257</x:v>
      </x:c>
      <x:c r="D39" s="34" t="n">
        <x:v>2026</x:v>
      </x:c>
      <x:c r="E39" s="34" t="n">
        <x:v>8</x:v>
      </x:c>
      <x:c r="F39" s="34" t="s">
        <x:v>972</x:v>
      </x:c>
      <x:c r="G39" s="34" t="s">
        <x:v>1042</x:v>
      </x:c>
      <x:c r="H39" s="119" t="s">
        <x:v>1154</x:v>
      </x:c>
      <x:c r="I39" s="119" t="s">
        <x:v>30</x:v>
      </x:c>
      <x:c r="J39" s="218" t="n">
        <x:v>4</x:v>
      </x:c>
      <x:c r="K39" s="34" t="s">
        <x:v>26</x:v>
      </x:c>
      <x:c r="L39" s="219" t="n">
        <x:v>1</x:v>
      </x:c>
      <x:c r="M39" s="156" t="s">
        <x:v>26</x:v>
      </x:c>
      <x:c r="N39" s="224" t="s">
        <x:v>1155</x:v>
      </x:c>
      <x:c r="O39" s="114"/>
      <x:c r="P39" s="114" t="s">
        <x:v>1156</x:v>
      </x:c>
      <x:c r="Q39" s="226" t="s">
        <x:v>996</x:v>
      </x:c>
      <x:c r="R39" s="114" t="s">
        <x:v>1157</x:v>
      </x:c>
      <x:c r="S39" s="222" t="n">
        <x:v>1</x:v>
      </x:c>
      <x:c r="T39" s="116" t="s">
        <x:v>1158</x:v>
      </x:c>
    </x:row>
    <x:row r="40" s="13" customFormat="1" ht="108.75" hidden="0" customHeight="1">
      <x:c r="A40" s="34" t="n">
        <x:v>38</x:v>
      </x:c>
      <x:c r="B40" s="119" t="n">
        <x:v>46252</x:v>
      </x:c>
      <x:c r="C40" s="34" t="s">
        <x:v>257</x:v>
      </x:c>
      <x:c r="D40" s="34" t="n">
        <x:v>2026</x:v>
      </x:c>
      <x:c r="E40" s="34" t="n">
        <x:v>8</x:v>
      </x:c>
      <x:c r="F40" s="34" t="s">
        <x:v>972</x:v>
      </x:c>
      <x:c r="G40" s="34" t="s">
        <x:v>501</x:v>
      </x:c>
      <x:c r="H40" s="119" t="s">
        <x:v>1159</x:v>
      </x:c>
      <x:c r="I40" s="119" t="s">
        <x:v>26</x:v>
      </x:c>
      <x:c r="J40" s="218" t="n">
        <x:v>25</x:v>
      </x:c>
      <x:c r="K40" s="34" t="s">
        <x:v>30</x:v>
      </x:c>
      <x:c r="L40" s="219" t="n">
        <x:v>0.625</x:v>
      </x:c>
      <x:c r="M40" s="156" t="s">
        <x:v>26</x:v>
      </x:c>
      <x:c r="N40" s="36"/>
      <x:c r="O40" s="36"/>
      <x:c r="P40" s="36" t="s">
        <x:v>1160</x:v>
      </x:c>
      <x:c r="Q40" s="221" t="s">
        <x:v>1161</x:v>
      </x:c>
      <x:c r="R40" s="36" t="s">
        <x:v>1162</x:v>
      </x:c>
      <x:c r="S40" s="222" t="n">
        <x:v>0.74</x:v>
      </x:c>
      <x:c r="T40" s="43" t="s">
        <x:v>1163</x:v>
      </x:c>
    </x:row>
    <x:row r="41" s="13" customFormat="1" ht="108.75" hidden="0" customHeight="1">
      <x:c r="A41" s="34" t="n">
        <x:v>39</x:v>
      </x:c>
      <x:c r="B41" s="119" t="n">
        <x:v>46254</x:v>
      </x:c>
      <x:c r="C41" s="34" t="s">
        <x:v>257</x:v>
      </x:c>
      <x:c r="D41" s="34" t="n">
        <x:v>2026</x:v>
      </x:c>
      <x:c r="E41" s="34" t="n">
        <x:v>8</x:v>
      </x:c>
      <x:c r="F41" s="34" t="s">
        <x:v>958</x:v>
      </x:c>
      <x:c r="G41" s="34" t="s">
        <x:v>1071</x:v>
      </x:c>
      <x:c r="H41" s="119" t="s">
        <x:v>1164</x:v>
      </x:c>
      <x:c r="I41" s="119" t="s">
        <x:v>26</x:v>
      </x:c>
      <x:c r="J41" s="218" t="n">
        <x:v>12</x:v>
      </x:c>
      <x:c r="K41" s="34" t="s">
        <x:v>30</x:v>
      </x:c>
      <x:c r="L41" s="219" t="n">
        <x:v>0.5</x:v>
      </x:c>
      <x:c r="M41" s="156" t="s">
        <x:v>26</x:v>
      </x:c>
      <x:c r="N41" s="220" t="s">
        <x:v>1165</x:v>
      </x:c>
      <x:c r="O41" s="114"/>
      <x:c r="P41" s="114" t="s">
        <x:v>1166</x:v>
      </x:c>
      <x:c r="Q41" s="221" t="s">
        <x:v>1167</x:v>
      </x:c>
      <x:c r="R41" s="114" t="s">
        <x:v>1168</x:v>
      </x:c>
      <x:c r="S41" s="222" t="n">
        <x:v>0.8125</x:v>
      </x:c>
      <x:c r="T41" s="116" t="s">
        <x:v>1169</x:v>
      </x:c>
    </x:row>
    <x:row r="42" s="13" customFormat="1" ht="108.75" hidden="0" customHeight="1">
      <x:c r="A42" s="34" t="n">
        <x:v>40</x:v>
      </x:c>
      <x:c r="B42" s="119" t="n">
        <x:v>46255</x:v>
      </x:c>
      <x:c r="C42" s="34" t="s">
        <x:v>257</x:v>
      </x:c>
      <x:c r="D42" s="34" t="n">
        <x:v>2026</x:v>
      </x:c>
      <x:c r="E42" s="34" t="n">
        <x:v>8</x:v>
      </x:c>
      <x:c r="F42" s="34" t="s">
        <x:v>972</x:v>
      </x:c>
      <x:c r="G42" s="34" t="s">
        <x:v>222</x:v>
      </x:c>
      <x:c r="H42" s="119" t="s">
        <x:v>1170</x:v>
      </x:c>
      <x:c r="I42" s="119" t="s">
        <x:v>30</x:v>
      </x:c>
      <x:c r="J42" s="218" t="n">
        <x:v>8</x:v>
      </x:c>
      <x:c r="K42" s="34" t="s">
        <x:v>30</x:v>
      </x:c>
      <x:c r="L42" s="219" t="n">
        <x:v>0.5</x:v>
      </x:c>
      <x:c r="M42" s="156" t="s">
        <x:v>26</x:v>
      </x:c>
      <x:c r="N42" s="36"/>
      <x:c r="O42" s="36"/>
      <x:c r="P42" s="36" t="s">
        <x:v>1171</x:v>
      </x:c>
      <x:c r="Q42" s="221" t="s">
        <x:v>1172</x:v>
      </x:c>
      <x:c r="R42" s="36" t="s">
        <x:v>1173</x:v>
      </x:c>
      <x:c r="S42" s="222" t="n">
        <x:v>0.9375</x:v>
      </x:c>
      <x:c r="T42" s="43" t="s">
        <x:v>1174</x:v>
      </x:c>
    </x:row>
    <x:row r="43" s="13" customFormat="1" ht="108.75" hidden="0" customHeight="1">
      <x:c r="A43" s="34" t="n">
        <x:v>41</x:v>
      </x:c>
      <x:c r="B43" s="119" t="n">
        <x:v>46256</x:v>
      </x:c>
      <x:c r="C43" s="34" t="s">
        <x:v>257</x:v>
      </x:c>
      <x:c r="D43" s="34" t="n">
        <x:v>2026</x:v>
      </x:c>
      <x:c r="E43" s="34" t="n">
        <x:v>8</x:v>
      </x:c>
      <x:c r="F43" s="34" t="s">
        <x:v>972</x:v>
      </x:c>
      <x:c r="G43" s="34" t="s">
        <x:v>1175</x:v>
      </x:c>
      <x:c r="H43" s="119" t="s">
        <x:v>1176</x:v>
      </x:c>
      <x:c r="I43" s="119" t="s">
        <x:v>26</x:v>
      </x:c>
      <x:c r="J43" s="218" t="n">
        <x:v>8</x:v>
      </x:c>
      <x:c r="K43" s="34" t="s">
        <x:v>30</x:v>
      </x:c>
      <x:c r="L43" s="219" t="n">
        <x:v>0.75</x:v>
      </x:c>
      <x:c r="M43" s="156" t="s">
        <x:v>26</x:v>
      </x:c>
      <x:c r="N43" s="36"/>
      <x:c r="O43" s="36"/>
      <x:c r="P43" s="36" t="s">
        <x:v>1177</x:v>
      </x:c>
      <x:c r="Q43" s="223" t="s">
        <x:v>1039</x:v>
      </x:c>
      <x:c r="R43" s="36" t="s">
        <x:v>1178</x:v>
      </x:c>
      <x:c r="S43" s="222" t="n">
        <x:v>1</x:v>
      </x:c>
      <x:c r="T43" s="43" t="s">
        <x:v>1179</x:v>
      </x:c>
    </x:row>
    <x:row r="44" s="13" customFormat="1" ht="108.75" hidden="0" customHeight="1">
      <x:c r="A44" s="34" t="n">
        <x:v>42</x:v>
      </x:c>
      <x:c r="B44" s="119" t="n">
        <x:v>46256</x:v>
      </x:c>
      <x:c r="C44" s="34" t="s">
        <x:v>257</x:v>
      </x:c>
      <x:c r="D44" s="34" t="n">
        <x:v>2026</x:v>
      </x:c>
      <x:c r="E44" s="34" t="n">
        <x:v>8</x:v>
      </x:c>
      <x:c r="F44" s="34" t="s">
        <x:v>972</x:v>
      </x:c>
      <x:c r="G44" s="34" t="s">
        <x:v>1180</x:v>
      </x:c>
      <x:c r="H44" s="119" t="s">
        <x:v>1181</x:v>
      </x:c>
      <x:c r="I44" s="119" t="s">
        <x:v>26</x:v>
      </x:c>
      <x:c r="J44" s="218" t="n">
        <x:v>8</x:v>
      </x:c>
      <x:c r="K44" s="34" t="s">
        <x:v>30</x:v>
      </x:c>
      <x:c r="L44" s="219" t="n">
        <x:v>0.75</x:v>
      </x:c>
      <x:c r="M44" s="156" t="s">
        <x:v>26</x:v>
      </x:c>
      <x:c r="N44" s="36"/>
      <x:c r="O44" s="36"/>
      <x:c r="P44" s="36" t="s">
        <x:v>1182</x:v>
      </x:c>
      <x:c r="Q44" s="221" t="s">
        <x:v>1161</x:v>
      </x:c>
      <x:c r="R44" s="36" t="s">
        <x:v>1183</x:v>
      </x:c>
      <x:c r="S44" s="222" t="n">
        <x:v>0.9375</x:v>
      </x:c>
      <x:c r="T44" s="43" t="s">
        <x:v>1184</x:v>
      </x:c>
    </x:row>
    <x:row r="45" s="13" customFormat="1" ht="108.75" hidden="0" customHeight="1">
      <x:c r="A45" s="34" t="n">
        <x:v>43</x:v>
      </x:c>
      <x:c r="B45" s="119" t="n">
        <x:v>46259</x:v>
      </x:c>
      <x:c r="C45" s="34" t="s">
        <x:v>257</x:v>
      </x:c>
      <x:c r="D45" s="34" t="n">
        <x:v>2026</x:v>
      </x:c>
      <x:c r="E45" s="34" t="n">
        <x:v>8</x:v>
      </x:c>
      <x:c r="F45" s="34" t="s">
        <x:v>972</x:v>
      </x:c>
      <x:c r="G45" s="34" t="s">
        <x:v>1185</x:v>
      </x:c>
      <x:c r="H45" s="119" t="s">
        <x:v>1186</x:v>
      </x:c>
      <x:c r="I45" s="119" t="s">
        <x:v>26</x:v>
      </x:c>
      <x:c r="J45" s="218" t="n">
        <x:v>8</x:v>
      </x:c>
      <x:c r="K45" s="34" t="s">
        <x:v>30</x:v>
      </x:c>
      <x:c r="L45" s="219" t="n">
        <x:v>0.75</x:v>
      </x:c>
      <x:c r="M45" s="156" t="s">
        <x:v>26</x:v>
      </x:c>
      <x:c r="N45" s="36"/>
      <x:c r="O45" s="36"/>
      <x:c r="P45" s="36" t="s">
        <x:v>1187</x:v>
      </x:c>
      <x:c r="Q45" s="221" t="s">
        <x:v>1161</x:v>
      </x:c>
      <x:c r="R45" s="36" t="s">
        <x:v>1188</x:v>
      </x:c>
      <x:c r="S45" s="222" t="n">
        <x:v>0.9375</x:v>
      </x:c>
      <x:c r="T45" s="43" t="s">
        <x:v>1189</x:v>
      </x:c>
    </x:row>
    <x:row r="46" s="13" customFormat="1" ht="108.75" hidden="0" customHeight="1">
      <x:c r="A46" s="34" t="n">
        <x:v>44</x:v>
      </x:c>
      <x:c r="B46" s="119" t="n">
        <x:v>46259</x:v>
      </x:c>
      <x:c r="C46" s="34" t="s">
        <x:v>257</x:v>
      </x:c>
      <x:c r="D46" s="34" t="n">
        <x:v>2026</x:v>
      </x:c>
      <x:c r="E46" s="34" t="n">
        <x:v>8</x:v>
      </x:c>
      <x:c r="F46" s="34" t="s">
        <x:v>972</x:v>
      </x:c>
      <x:c r="G46" s="34" t="s">
        <x:v>1190</x:v>
      </x:c>
      <x:c r="H46" s="119" t="s">
        <x:v>1191</x:v>
      </x:c>
      <x:c r="I46" s="119" t="s">
        <x:v>26</x:v>
      </x:c>
      <x:c r="J46" s="218" t="n">
        <x:v>2</x:v>
      </x:c>
      <x:c r="K46" s="34" t="s">
        <x:v>30</x:v>
      </x:c>
      <x:c r="L46" s="219" t="n">
        <x:v>0.75</x:v>
      </x:c>
      <x:c r="M46" s="156" t="s">
        <x:v>26</x:v>
      </x:c>
      <x:c r="N46" s="36"/>
      <x:c r="O46" s="36"/>
      <x:c r="P46" s="36" t="s">
        <x:v>1192</x:v>
      </x:c>
      <x:c r="Q46" s="221" t="s">
        <x:v>1066</x:v>
      </x:c>
      <x:c r="R46" s="36" t="s">
        <x:v>1193</x:v>
      </x:c>
      <x:c r="S46" s="222" t="n">
        <x:v>0.875</x:v>
      </x:c>
      <x:c r="T46" s="43" t="s">
        <x:v>1194</x:v>
      </x:c>
    </x:row>
    <x:row r="47" s="13" customFormat="1" ht="108.75" hidden="0" customHeight="1">
      <x:c r="A47" s="34" t="n">
        <x:v>45</x:v>
      </x:c>
      <x:c r="B47" s="119" t="n">
        <x:v>46244</x:v>
      </x:c>
      <x:c r="C47" s="34" t="s">
        <x:v>1195</x:v>
      </x:c>
      <x:c r="D47" s="34" t="n">
        <x:v>2026</x:v>
      </x:c>
      <x:c r="E47" s="34" t="n">
        <x:v>8</x:v>
      </x:c>
      <x:c r="F47" s="34" t="s">
        <x:v>958</x:v>
      </x:c>
      <x:c r="G47" s="34" t="s">
        <x:v>1196</x:v>
      </x:c>
      <x:c r="H47" s="119" t="s">
        <x:v>1197</x:v>
      </x:c>
      <x:c r="I47" s="119" t="s">
        <x:v>26</x:v>
      </x:c>
      <x:c r="J47" s="218" t="n">
        <x:v>2</x:v>
      </x:c>
      <x:c r="K47" s="34" t="s">
        <x:v>30</x:v>
      </x:c>
      <x:c r="L47" s="219" t="n">
        <x:v>0.9091</x:v>
      </x:c>
      <x:c r="M47" s="156" t="s">
        <x:v>186</x:v>
      </x:c>
      <x:c r="N47" s="36"/>
      <x:c r="O47" s="36"/>
      <x:c r="P47" s="36" t="s">
        <x:v>1198</x:v>
      </x:c>
      <x:c r="Q47" s="221" t="s">
        <x:v>990</x:v>
      </x:c>
      <x:c r="R47" s="36" t="s">
        <x:v>1199</x:v>
      </x:c>
      <x:c r="S47" s="222" t="n">
        <x:v>0.75</x:v>
      </x:c>
      <x:c r="T47" s="43" t="s">
        <x:v>1200</x:v>
      </x:c>
    </x:row>
    <x:row r="48" s="13" customFormat="1" ht="108.75" hidden="0" customHeight="1">
      <x:c r="A48" s="34" t="n">
        <x:v>46</x:v>
      </x:c>
      <x:c r="B48" s="119" t="n">
        <x:v>46244</x:v>
      </x:c>
      <x:c r="C48" s="34" t="s">
        <x:v>1195</x:v>
      </x:c>
      <x:c r="D48" s="34" t="n">
        <x:v>2026</x:v>
      </x:c>
      <x:c r="E48" s="34" t="n">
        <x:v>8</x:v>
      </x:c>
      <x:c r="F48" s="34" t="s">
        <x:v>958</x:v>
      </x:c>
      <x:c r="G48" s="34" t="s">
        <x:v>1196</x:v>
      </x:c>
      <x:c r="H48" s="119" t="s">
        <x:v>1201</x:v>
      </x:c>
      <x:c r="I48" s="119" t="s">
        <x:v>26</x:v>
      </x:c>
      <x:c r="J48" s="218" t="n">
        <x:v>2</x:v>
      </x:c>
      <x:c r="K48" s="34" t="s">
        <x:v>30</x:v>
      </x:c>
      <x:c r="L48" s="219" t="n">
        <x:v>0.9091</x:v>
      </x:c>
      <x:c r="M48" s="156" t="s">
        <x:v>26</x:v>
      </x:c>
      <x:c r="N48" s="220" t="s">
        <x:v>1202</x:v>
      </x:c>
      <x:c r="O48" s="114" t="s">
        <x:v>1203</x:v>
      </x:c>
      <x:c r="P48" s="114" t="s">
        <x:v>1204</x:v>
      </x:c>
      <x:c r="Q48" s="221" t="s">
        <x:v>1136</x:v>
      </x:c>
      <x:c r="R48" s="114" t="s">
        <x:v>1205</x:v>
      </x:c>
      <x:c r="S48" s="222" t="n">
        <x:v>0.6591</x:v>
      </x:c>
      <x:c r="T48" s="116" t="s">
        <x:v>1206</x:v>
      </x:c>
    </x:row>
    <x:row r="49" s="13" customFormat="1" ht="108.75" hidden="0" customHeight="1">
      <x:c r="A49" s="34" t="n">
        <x:v>47</x:v>
      </x:c>
      <x:c r="B49" s="119" t="n">
        <x:v>46244</x:v>
      </x:c>
      <x:c r="C49" s="34" t="s">
        <x:v>1195</x:v>
      </x:c>
      <x:c r="D49" s="34" t="n">
        <x:v>2026</x:v>
      </x:c>
      <x:c r="E49" s="34" t="n">
        <x:v>8</x:v>
      </x:c>
      <x:c r="F49" s="34" t="s">
        <x:v>958</x:v>
      </x:c>
      <x:c r="G49" s="34" t="s">
        <x:v>1196</x:v>
      </x:c>
      <x:c r="H49" s="119" t="s">
        <x:v>1207</x:v>
      </x:c>
      <x:c r="I49" s="119" t="s">
        <x:v>26</x:v>
      </x:c>
      <x:c r="J49" s="218" t="n">
        <x:v>2</x:v>
      </x:c>
      <x:c r="K49" s="34" t="s">
        <x:v>26</x:v>
      </x:c>
      <x:c r="L49" s="219" t="n">
        <x:v>1</x:v>
      </x:c>
      <x:c r="M49" s="156" t="s">
        <x:v>26</x:v>
      </x:c>
      <x:c r="N49" s="220"/>
      <x:c r="O49" s="114"/>
      <x:c r="P49" s="114" t="s">
        <x:v>1208</x:v>
      </x:c>
      <x:c r="Q49" s="226" t="s">
        <x:v>996</x:v>
      </x:c>
      <x:c r="R49" s="114" t="s">
        <x:v>1209</x:v>
      </x:c>
      <x:c r="S49" s="222" t="n">
        <x:v>1</x:v>
      </x:c>
      <x:c r="T49" s="116" t="s">
        <x:v>1210</x:v>
      </x:c>
    </x:row>
    <x:row r="50" s="13" customFormat="1" ht="108.75" hidden="0" customHeight="1">
      <x:c r="A50" s="34" t="n">
        <x:v>48</x:v>
      </x:c>
      <x:c r="B50" s="119" t="n">
        <x:v>46244</x:v>
      </x:c>
      <x:c r="C50" s="34" t="s">
        <x:v>1195</x:v>
      </x:c>
      <x:c r="D50" s="34" t="n">
        <x:v>2026</x:v>
      </x:c>
      <x:c r="E50" s="34" t="n">
        <x:v>8</x:v>
      </x:c>
      <x:c r="F50" s="34" t="s">
        <x:v>958</x:v>
      </x:c>
      <x:c r="G50" s="34" t="s">
        <x:v>1211</x:v>
      </x:c>
      <x:c r="H50" s="119" t="s">
        <x:v>1212</x:v>
      </x:c>
      <x:c r="I50" s="119" t="s">
        <x:v>26</x:v>
      </x:c>
      <x:c r="J50" s="218" t="n">
        <x:v>2</x:v>
      </x:c>
      <x:c r="K50" s="34" t="s">
        <x:v>30</x:v>
      </x:c>
      <x:c r="L50" s="219" t="n">
        <x:v>0.9091</x:v>
      </x:c>
      <x:c r="M50" s="156" t="s">
        <x:v>26</x:v>
      </x:c>
      <x:c r="N50" s="220" t="s">
        <x:v>1202</x:v>
      </x:c>
      <x:c r="O50" s="114" t="s">
        <x:v>1203</x:v>
      </x:c>
      <x:c r="P50" s="114" t="s">
        <x:v>1213</x:v>
      </x:c>
      <x:c r="Q50" s="221" t="s">
        <x:v>1136</x:v>
      </x:c>
      <x:c r="R50" s="114" t="s">
        <x:v>1214</x:v>
      </x:c>
      <x:c r="S50" s="222" t="n">
        <x:v>0.7046</x:v>
      </x:c>
      <x:c r="T50" s="116" t="s">
        <x:v>1215</x:v>
      </x:c>
    </x:row>
    <x:row r="51" s="13" customFormat="1" ht="108.75" hidden="0" customHeight="1">
      <x:c r="A51" s="34" t="n">
        <x:v>49</x:v>
      </x:c>
      <x:c r="B51" s="119" t="n">
        <x:v>46244</x:v>
      </x:c>
      <x:c r="C51" s="34" t="s">
        <x:v>1195</x:v>
      </x:c>
      <x:c r="D51" s="34" t="n">
        <x:v>2026</x:v>
      </x:c>
      <x:c r="E51" s="34" t="n">
        <x:v>8</x:v>
      </x:c>
      <x:c r="F51" s="34" t="s">
        <x:v>958</x:v>
      </x:c>
      <x:c r="G51" s="34" t="s">
        <x:v>507</x:v>
      </x:c>
      <x:c r="H51" s="119" t="s">
        <x:v>1216</x:v>
      </x:c>
      <x:c r="I51" s="119" t="s">
        <x:v>26</x:v>
      </x:c>
      <x:c r="J51" s="218" t="n">
        <x:v>2</x:v>
      </x:c>
      <x:c r="K51" s="34" t="s">
        <x:v>30</x:v>
      </x:c>
      <x:c r="L51" s="219" t="n">
        <x:v>0.9091</x:v>
      </x:c>
      <x:c r="M51" s="156" t="s">
        <x:v>26</x:v>
      </x:c>
      <x:c r="N51" s="220" t="s">
        <x:v>1202</x:v>
      </x:c>
      <x:c r="O51" s="114" t="s">
        <x:v>1203</x:v>
      </x:c>
      <x:c r="P51" s="114" t="s">
        <x:v>1217</x:v>
      </x:c>
      <x:c r="Q51" s="221" t="s">
        <x:v>497</x:v>
      </x:c>
      <x:c r="R51" s="114" t="s">
        <x:v>1218</x:v>
      </x:c>
      <x:c r="S51" s="222" t="n">
        <x:v>0.75</x:v>
      </x:c>
      <x:c r="T51" s="116" t="s">
        <x:v>1219</x:v>
      </x:c>
    </x:row>
    <x:row r="52" s="13" customFormat="1" ht="108.75" hidden="0" customHeight="1">
      <x:c r="A52" s="34" t="n">
        <x:v>50</x:v>
      </x:c>
      <x:c r="B52" s="119" t="n">
        <x:v>46244</x:v>
      </x:c>
      <x:c r="C52" s="34" t="s">
        <x:v>1195</x:v>
      </x:c>
      <x:c r="D52" s="34" t="n">
        <x:v>2026</x:v>
      </x:c>
      <x:c r="E52" s="34" t="n">
        <x:v>8</x:v>
      </x:c>
      <x:c r="F52" s="34" t="s">
        <x:v>958</x:v>
      </x:c>
      <x:c r="G52" s="34" t="s">
        <x:v>1220</x:v>
      </x:c>
      <x:c r="H52" s="119" t="s">
        <x:v>1221</x:v>
      </x:c>
      <x:c r="I52" s="119" t="s">
        <x:v>26</x:v>
      </x:c>
      <x:c r="J52" s="218" t="n">
        <x:v>2</x:v>
      </x:c>
      <x:c r="K52" s="34" t="s">
        <x:v>30</x:v>
      </x:c>
      <x:c r="L52" s="219" t="n">
        <x:v>0.9091</x:v>
      </x:c>
      <x:c r="M52" s="156" t="s">
        <x:v>26</x:v>
      </x:c>
      <x:c r="N52" s="220" t="s">
        <x:v>1202</x:v>
      </x:c>
      <x:c r="O52" s="114" t="s">
        <x:v>1203</x:v>
      </x:c>
      <x:c r="P52" s="114" t="s">
        <x:v>1222</x:v>
      </x:c>
      <x:c r="Q52" s="221" t="s">
        <x:v>497</x:v>
      </x:c>
      <x:c r="R52" s="114" t="s">
        <x:v>1218</x:v>
      </x:c>
      <x:c r="S52" s="222" t="n">
        <x:v>0.75</x:v>
      </x:c>
      <x:c r="T52" s="116" t="s">
        <x:v>1223</x:v>
      </x:c>
    </x:row>
    <x:row r="53" s="13" customFormat="1" ht="108.75" hidden="0" customHeight="1">
      <x:c r="A53" s="34" t="n">
        <x:v>51</x:v>
      </x:c>
      <x:c r="B53" s="119" t="n">
        <x:v>46244</x:v>
      </x:c>
      <x:c r="C53" s="34" t="s">
        <x:v>1195</x:v>
      </x:c>
      <x:c r="D53" s="34" t="n">
        <x:v>2026</x:v>
      </x:c>
      <x:c r="E53" s="34" t="n">
        <x:v>8</x:v>
      </x:c>
      <x:c r="F53" s="34" t="s">
        <x:v>958</x:v>
      </x:c>
      <x:c r="G53" s="34" t="s">
        <x:v>1224</x:v>
      </x:c>
      <x:c r="H53" s="119" t="s">
        <x:v>1225</x:v>
      </x:c>
      <x:c r="I53" s="119" t="s">
        <x:v>26</x:v>
      </x:c>
      <x:c r="J53" s="218" t="n">
        <x:v>2</x:v>
      </x:c>
      <x:c r="K53" s="34" t="s">
        <x:v>30</x:v>
      </x:c>
      <x:c r="L53" s="219" t="n">
        <x:v>0.9091</x:v>
      </x:c>
      <x:c r="M53" s="156" t="s">
        <x:v>26</x:v>
      </x:c>
      <x:c r="N53" s="220" t="s">
        <x:v>1202</x:v>
      </x:c>
      <x:c r="O53" s="114" t="s">
        <x:v>1203</x:v>
      </x:c>
      <x:c r="P53" s="114" t="s">
        <x:v>1226</x:v>
      </x:c>
      <x:c r="Q53" s="221" t="s">
        <x:v>497</x:v>
      </x:c>
      <x:c r="R53" s="114" t="s">
        <x:v>1227</x:v>
      </x:c>
      <x:c r="S53" s="222" t="n">
        <x:v>0.75</x:v>
      </x:c>
      <x:c r="T53" s="116" t="s">
        <x:v>1228</x:v>
      </x:c>
    </x:row>
    <x:row r="54" s="13" customFormat="1" ht="108.75" hidden="0" customHeight="1">
      <x:c r="A54" s="34" t="n">
        <x:v>52</x:v>
      </x:c>
      <x:c r="B54" s="119" t="n">
        <x:v>46244</x:v>
      </x:c>
      <x:c r="C54" s="34" t="s">
        <x:v>1195</x:v>
      </x:c>
      <x:c r="D54" s="34" t="n">
        <x:v>2026</x:v>
      </x:c>
      <x:c r="E54" s="34" t="n">
        <x:v>8</x:v>
      </x:c>
      <x:c r="F54" s="34" t="s">
        <x:v>958</x:v>
      </x:c>
      <x:c r="G54" s="34" t="s">
        <x:v>1196</x:v>
      </x:c>
      <x:c r="H54" s="119" t="s">
        <x:v>1229</x:v>
      </x:c>
      <x:c r="I54" s="119" t="s">
        <x:v>26</x:v>
      </x:c>
      <x:c r="J54" s="218" t="n">
        <x:v>2</x:v>
      </x:c>
      <x:c r="K54" s="34" t="s">
        <x:v>30</x:v>
      </x:c>
      <x:c r="L54" s="219" t="n">
        <x:v>0.9091</x:v>
      </x:c>
      <x:c r="M54" s="156" t="s">
        <x:v>26</x:v>
      </x:c>
      <x:c r="N54" s="220" t="s">
        <x:v>1202</x:v>
      </x:c>
      <x:c r="O54" s="114" t="s">
        <x:v>1203</x:v>
      </x:c>
      <x:c r="P54" s="114" t="s">
        <x:v>1230</x:v>
      </x:c>
      <x:c r="Q54" s="221" t="s">
        <x:v>1136</x:v>
      </x:c>
      <x:c r="R54" s="114" t="s">
        <x:v>1231</x:v>
      </x:c>
      <x:c r="S54" s="222" t="n">
        <x:v>0.7046</x:v>
      </x:c>
      <x:c r="T54" s="116" t="s">
        <x:v>1232</x:v>
      </x:c>
    </x:row>
    <x:row r="55" s="13" customFormat="1" ht="108.75" hidden="0" customHeight="1">
      <x:c r="A55" s="34" t="n">
        <x:v>53</x:v>
      </x:c>
      <x:c r="B55" s="119" t="n">
        <x:v>46244</x:v>
      </x:c>
      <x:c r="C55" s="34" t="s">
        <x:v>1195</x:v>
      </x:c>
      <x:c r="D55" s="34" t="n">
        <x:v>2026</x:v>
      </x:c>
      <x:c r="E55" s="34" t="n">
        <x:v>8</x:v>
      </x:c>
      <x:c r="F55" s="34" t="s">
        <x:v>965</x:v>
      </x:c>
      <x:c r="G55" s="34" t="s">
        <x:v>1233</x:v>
      </x:c>
      <x:c r="H55" s="119" t="s">
        <x:v>1234</x:v>
      </x:c>
      <x:c r="I55" s="119" t="s">
        <x:v>26</x:v>
      </x:c>
      <x:c r="J55" s="218" t="n">
        <x:v>2</x:v>
      </x:c>
      <x:c r="K55" s="34" t="s">
        <x:v>30</x:v>
      </x:c>
      <x:c r="L55" s="219" t="n">
        <x:v>0.9091</x:v>
      </x:c>
      <x:c r="M55" s="156" t="s">
        <x:v>26</x:v>
      </x:c>
      <x:c r="N55" s="220" t="s">
        <x:v>1202</x:v>
      </x:c>
      <x:c r="O55" s="114" t="s">
        <x:v>1203</x:v>
      </x:c>
      <x:c r="P55" s="114" t="s">
        <x:v>1235</x:v>
      </x:c>
      <x:c r="Q55" s="221" t="s">
        <x:v>497</x:v>
      </x:c>
      <x:c r="R55" s="114" t="s">
        <x:v>1236</x:v>
      </x:c>
      <x:c r="S55" s="222" t="n">
        <x:v>0.75</x:v>
      </x:c>
      <x:c r="T55" s="116" t="s">
        <x:v>1237</x:v>
      </x:c>
    </x:row>
    <x:row r="56" s="13" customFormat="1" ht="108.75" hidden="0" customHeight="1">
      <x:c r="A56" s="34" t="n">
        <x:v>54</x:v>
      </x:c>
      <x:c r="B56" s="119" t="n">
        <x:v>46249</x:v>
      </x:c>
      <x:c r="C56" s="34" t="s">
        <x:v>1195</x:v>
      </x:c>
      <x:c r="D56" s="34" t="n">
        <x:v>2026</x:v>
      </x:c>
      <x:c r="E56" s="34" t="n">
        <x:v>8</x:v>
      </x:c>
      <x:c r="F56" s="34" t="s">
        <x:v>972</x:v>
      </x:c>
      <x:c r="G56" s="34" t="s">
        <x:v>222</x:v>
      </x:c>
      <x:c r="H56" s="119" t="s">
        <x:v>1238</x:v>
      </x:c>
      <x:c r="I56" s="119" t="s">
        <x:v>26</x:v>
      </x:c>
      <x:c r="J56" s="218" t="n">
        <x:v>14</x:v>
      </x:c>
      <x:c r="K56" s="34" t="s">
        <x:v>30</x:v>
      </x:c>
      <x:c r="L56" s="219" t="n">
        <x:v>0.9091</x:v>
      </x:c>
      <x:c r="M56" s="156" t="s">
        <x:v>26</x:v>
      </x:c>
      <x:c r="N56" s="220" t="s">
        <x:v>1239</x:v>
      </x:c>
      <x:c r="O56" s="114" t="s">
        <x:v>1240</x:v>
      </x:c>
      <x:c r="P56" s="114" t="s">
        <x:v>1241</x:v>
      </x:c>
      <x:c r="Q56" s="221" t="s">
        <x:v>497</x:v>
      </x:c>
      <x:c r="R56" s="114" t="s">
        <x:v>1242</x:v>
      </x:c>
      <x:c r="S56" s="222" t="n">
        <x:v>0.9467</x:v>
      </x:c>
      <x:c r="T56" s="116" t="s">
        <x:v>1243</x:v>
      </x:c>
    </x:row>
    <x:row r="57" s="13" customFormat="1" ht="108.75" hidden="0" customHeight="1">
      <x:c r="A57" s="34" t="n">
        <x:v>55</x:v>
      </x:c>
      <x:c r="B57" s="119" t="n">
        <x:v>46249</x:v>
      </x:c>
      <x:c r="C57" s="34" t="s">
        <x:v>1195</x:v>
      </x:c>
      <x:c r="D57" s="34" t="n">
        <x:v>2026</x:v>
      </x:c>
      <x:c r="E57" s="34" t="n">
        <x:v>8</x:v>
      </x:c>
      <x:c r="F57" s="34" t="s">
        <x:v>972</x:v>
      </x:c>
      <x:c r="G57" s="34" t="s">
        <x:v>222</x:v>
      </x:c>
      <x:c r="H57" s="119" t="s">
        <x:v>1244</x:v>
      </x:c>
      <x:c r="I57" s="119" t="s">
        <x:v>26</x:v>
      </x:c>
      <x:c r="J57" s="218" t="n">
        <x:v>6</x:v>
      </x:c>
      <x:c r="K57" s="34" t="s">
        <x:v>26</x:v>
      </x:c>
      <x:c r="L57" s="219" t="n">
        <x:v>1</x:v>
      </x:c>
      <x:c r="M57" s="156" t="s">
        <x:v>26</x:v>
      </x:c>
      <x:c r="N57" s="220"/>
      <x:c r="O57" s="114"/>
      <x:c r="P57" s="114" t="s">
        <x:v>1245</x:v>
      </x:c>
      <x:c r="Q57" s="226" t="s">
        <x:v>996</x:v>
      </x:c>
      <x:c r="R57" s="114" t="s">
        <x:v>1246</x:v>
      </x:c>
      <x:c r="S57" s="222" t="n">
        <x:v>1</x:v>
      </x:c>
      <x:c r="T57" s="116" t="s">
        <x:v>1247</x:v>
      </x:c>
    </x:row>
    <x:row r="58" s="13" customFormat="1" ht="108.75" hidden="0" customHeight="1">
      <x:c r="A58" s="34" t="n">
        <x:v>56</x:v>
      </x:c>
      <x:c r="B58" s="119" t="n">
        <x:v>46249</x:v>
      </x:c>
      <x:c r="C58" s="34" t="s">
        <x:v>1195</x:v>
      </x:c>
      <x:c r="D58" s="34" t="n">
        <x:v>2026</x:v>
      </x:c>
      <x:c r="E58" s="34" t="n">
        <x:v>8</x:v>
      </x:c>
      <x:c r="F58" s="34" t="s">
        <x:v>972</x:v>
      </x:c>
      <x:c r="G58" s="34" t="s">
        <x:v>222</x:v>
      </x:c>
      <x:c r="H58" s="119" t="s">
        <x:v>1248</x:v>
      </x:c>
      <x:c r="I58" s="119" t="s">
        <x:v>26</x:v>
      </x:c>
      <x:c r="J58" s="218" t="n">
        <x:v>16</x:v>
      </x:c>
      <x:c r="K58" s="34" t="s">
        <x:v>30</x:v>
      </x:c>
      <x:c r="L58" s="219" t="n">
        <x:v>0.8182</x:v>
      </x:c>
      <x:c r="M58" s="156" t="s">
        <x:v>26</x:v>
      </x:c>
      <x:c r="N58" s="220" t="s">
        <x:v>1249</x:v>
      </x:c>
      <x:c r="O58" s="114" t="s">
        <x:v>1250</x:v>
      </x:c>
      <x:c r="P58" s="114" t="s">
        <x:v>1251</x:v>
      </x:c>
      <x:c r="Q58" s="221" t="s">
        <x:v>436</x:v>
      </x:c>
      <x:c r="R58" s="114" t="s">
        <x:v>1252</x:v>
      </x:c>
      <x:c r="S58" s="222" t="n">
        <x:v>0.9346</x:v>
      </x:c>
      <x:c r="T58" s="116" t="s">
        <x:v>1253</x:v>
      </x:c>
    </x:row>
    <x:row r="59" s="13" customFormat="1" ht="108.75" hidden="0" customHeight="1">
      <x:c r="A59" s="34" t="n">
        <x:v>57</x:v>
      </x:c>
      <x:c r="B59" s="119" t="n">
        <x:v>46249</x:v>
      </x:c>
      <x:c r="C59" s="34" t="s">
        <x:v>1195</x:v>
      </x:c>
      <x:c r="D59" s="34" t="n">
        <x:v>2026</x:v>
      </x:c>
      <x:c r="E59" s="34" t="n">
        <x:v>8</x:v>
      </x:c>
      <x:c r="F59" s="34" t="s">
        <x:v>972</x:v>
      </x:c>
      <x:c r="G59" s="34" t="s">
        <x:v>222</x:v>
      </x:c>
      <x:c r="H59" s="119" t="s">
        <x:v>1254</x:v>
      </x:c>
      <x:c r="I59" s="119" t="s">
        <x:v>26</x:v>
      </x:c>
      <x:c r="J59" s="218" t="n">
        <x:v>10</x:v>
      </x:c>
      <x:c r="K59" s="34" t="s">
        <x:v>30</x:v>
      </x:c>
      <x:c r="L59" s="219" t="n">
        <x:v>0.9091</x:v>
      </x:c>
      <x:c r="M59" s="156" t="s">
        <x:v>26</x:v>
      </x:c>
      <x:c r="N59" s="220" t="s">
        <x:v>1202</x:v>
      </x:c>
      <x:c r="O59" s="114" t="s">
        <x:v>1255</x:v>
      </x:c>
      <x:c r="P59" s="114" t="s">
        <x:v>1256</x:v>
      </x:c>
      <x:c r="Q59" s="221" t="s">
        <x:v>1066</x:v>
      </x:c>
      <x:c r="R59" s="114" t="s">
        <x:v>1257</x:v>
      </x:c>
      <x:c r="S59" s="222" t="n">
        <x:v>0.9346</x:v>
      </x:c>
      <x:c r="T59" s="116" t="s">
        <x:v>1258</x:v>
      </x:c>
    </x:row>
    <x:row r="60" s="13" customFormat="1" ht="108.75" hidden="0" customHeight="1">
      <x:c r="A60" s="34" t="n">
        <x:v>58</x:v>
      </x:c>
      <x:c r="B60" s="119" t="n">
        <x:v>46249</x:v>
      </x:c>
      <x:c r="C60" s="34" t="s">
        <x:v>1195</x:v>
      </x:c>
      <x:c r="D60" s="34" t="n">
        <x:v>2026</x:v>
      </x:c>
      <x:c r="E60" s="34" t="n">
        <x:v>8</x:v>
      </x:c>
      <x:c r="F60" s="34" t="s">
        <x:v>972</x:v>
      </x:c>
      <x:c r="G60" s="34" t="s">
        <x:v>222</x:v>
      </x:c>
      <x:c r="H60" s="119" t="s">
        <x:v>1259</x:v>
      </x:c>
      <x:c r="I60" s="119" t="s">
        <x:v>26</x:v>
      </x:c>
      <x:c r="J60" s="218" t="n">
        <x:v>10</x:v>
      </x:c>
      <x:c r="K60" s="34" t="s">
        <x:v>30</x:v>
      </x:c>
      <x:c r="L60" s="219" t="n">
        <x:v>0.9091</x:v>
      </x:c>
      <x:c r="M60" s="156" t="s">
        <x:v>26</x:v>
      </x:c>
      <x:c r="N60" s="220" t="s">
        <x:v>1260</x:v>
      </x:c>
      <x:c r="O60" s="114" t="s">
        <x:v>1261</x:v>
      </x:c>
      <x:c r="P60" s="114" t="s">
        <x:v>1262</x:v>
      </x:c>
      <x:c r="Q60" s="223" t="s">
        <x:v>1039</x:v>
      </x:c>
      <x:c r="R60" s="114" t="s">
        <x:v>1263</x:v>
      </x:c>
      <x:c r="S60" s="222" t="n">
        <x:v>1</x:v>
      </x:c>
      <x:c r="T60" s="116" t="s">
        <x:v>1264</x:v>
      </x:c>
    </x:row>
    <x:row r="61" s="13" customFormat="1" ht="108.75" hidden="0" customHeight="1">
      <x:c r="A61" s="34" t="n">
        <x:v>59</x:v>
      </x:c>
      <x:c r="B61" s="119" t="n">
        <x:v>46249</x:v>
      </x:c>
      <x:c r="C61" s="34" t="s">
        <x:v>1195</x:v>
      </x:c>
      <x:c r="D61" s="34" t="n">
        <x:v>2026</x:v>
      </x:c>
      <x:c r="E61" s="34" t="n">
        <x:v>8</x:v>
      </x:c>
      <x:c r="F61" s="34" t="s">
        <x:v>972</x:v>
      </x:c>
      <x:c r="G61" s="34" t="s">
        <x:v>222</x:v>
      </x:c>
      <x:c r="H61" s="119" t="s">
        <x:v>1265</x:v>
      </x:c>
      <x:c r="I61" s="119" t="s">
        <x:v>26</x:v>
      </x:c>
      <x:c r="J61" s="218" t="n">
        <x:v>6</x:v>
      </x:c>
      <x:c r="K61" s="34" t="s">
        <x:v>26</x:v>
      </x:c>
      <x:c r="L61" s="219" t="n">
        <x:v>1</x:v>
      </x:c>
      <x:c r="M61" s="156" t="s">
        <x:v>26</x:v>
      </x:c>
      <x:c r="N61" s="220"/>
      <x:c r="O61" s="114"/>
      <x:c r="P61" s="114" t="s">
        <x:v>1266</x:v>
      </x:c>
      <x:c r="Q61" s="226" t="s">
        <x:v>996</x:v>
      </x:c>
      <x:c r="R61" s="114" t="s">
        <x:v>1267</x:v>
      </x:c>
      <x:c r="S61" s="222" t="n">
        <x:v>1</x:v>
      </x:c>
      <x:c r="T61" s="116" t="s">
        <x:v>1268</x:v>
      </x:c>
    </x:row>
    <x:row r="62" s="13" customFormat="1" ht="108.75" hidden="0" customHeight="1">
      <x:c r="A62" s="34" t="n">
        <x:v>60</x:v>
      </x:c>
      <x:c r="B62" s="119" t="n">
        <x:v>46249</x:v>
      </x:c>
      <x:c r="C62" s="34" t="s">
        <x:v>1195</x:v>
      </x:c>
      <x:c r="D62" s="34" t="n">
        <x:v>2026</x:v>
      </x:c>
      <x:c r="E62" s="34" t="n">
        <x:v>8</x:v>
      </x:c>
      <x:c r="F62" s="34" t="s">
        <x:v>972</x:v>
      </x:c>
      <x:c r="G62" s="34" t="s">
        <x:v>222</x:v>
      </x:c>
      <x:c r="H62" s="119" t="s">
        <x:v>1269</x:v>
      </x:c>
      <x:c r="I62" s="119" t="s">
        <x:v>26</x:v>
      </x:c>
      <x:c r="J62" s="218" t="n">
        <x:v>16</x:v>
      </x:c>
      <x:c r="K62" s="34" t="s">
        <x:v>30</x:v>
      </x:c>
      <x:c r="L62" s="219" t="n">
        <x:v>0.8182</x:v>
      </x:c>
      <x:c r="M62" s="156" t="s">
        <x:v>26</x:v>
      </x:c>
      <x:c r="N62" s="220" t="s">
        <x:v>1249</x:v>
      </x:c>
      <x:c r="O62" s="114" t="s">
        <x:v>1270</x:v>
      </x:c>
      <x:c r="P62" s="114" t="s">
        <x:v>1271</x:v>
      </x:c>
      <x:c r="Q62" s="221" t="s">
        <x:v>1272</x:v>
      </x:c>
      <x:c r="R62" s="114" t="s">
        <x:v>1273</x:v>
      </x:c>
      <x:c r="S62" s="222" t="n">
        <x:v>0.8797</x:v>
      </x:c>
      <x:c r="T62" s="116" t="s">
        <x:v>1274</x:v>
      </x:c>
    </x:row>
    <x:row r="63" s="13" customFormat="1" ht="108.75" hidden="0" customHeight="1">
      <x:c r="A63" s="34" t="n">
        <x:v>61</x:v>
      </x:c>
      <x:c r="B63" s="119" t="n">
        <x:v>46249</x:v>
      </x:c>
      <x:c r="C63" s="34" t="s">
        <x:v>1195</x:v>
      </x:c>
      <x:c r="D63" s="34" t="n">
        <x:v>2026</x:v>
      </x:c>
      <x:c r="E63" s="34" t="n">
        <x:v>8</x:v>
      </x:c>
      <x:c r="F63" s="34" t="s">
        <x:v>972</x:v>
      </x:c>
      <x:c r="G63" s="34" t="s">
        <x:v>222</x:v>
      </x:c>
      <x:c r="H63" s="119" t="s">
        <x:v>1275</x:v>
      </x:c>
      <x:c r="I63" s="119" t="s">
        <x:v>26</x:v>
      </x:c>
      <x:c r="J63" s="218" t="n">
        <x:v>7</x:v>
      </x:c>
      <x:c r="K63" s="34" t="s">
        <x:v>30</x:v>
      </x:c>
      <x:c r="L63" s="219" t="n">
        <x:v>0.7273</x:v>
      </x:c>
      <x:c r="M63" s="156" t="s">
        <x:v>26</x:v>
      </x:c>
      <x:c r="N63" s="220" t="s">
        <x:v>1276</x:v>
      </x:c>
      <x:c r="O63" s="114" t="s">
        <x:v>1270</x:v>
      </x:c>
      <x:c r="P63" s="114" t="s">
        <x:v>1277</x:v>
      </x:c>
      <x:c r="Q63" s="221" t="s">
        <x:v>1278</x:v>
      </x:c>
      <x:c r="R63" s="114" t="s">
        <x:v>1279</x:v>
      </x:c>
      <x:c r="S63" s="222" t="n">
        <x:v>0.8637</x:v>
      </x:c>
      <x:c r="T63" s="116" t="s">
        <x:v>1280</x:v>
      </x:c>
    </x:row>
    <x:row r="64" s="13" customFormat="1" ht="108.75" hidden="0" customHeight="1">
      <x:c r="A64" s="34" t="n">
        <x:v>62</x:v>
      </x:c>
      <x:c r="B64" s="119" t="n">
        <x:v>46249</x:v>
      </x:c>
      <x:c r="C64" s="34" t="s">
        <x:v>1195</x:v>
      </x:c>
      <x:c r="D64" s="34" t="n">
        <x:v>2026</x:v>
      </x:c>
      <x:c r="E64" s="34" t="n">
        <x:v>8</x:v>
      </x:c>
      <x:c r="F64" s="34" t="s">
        <x:v>972</x:v>
      </x:c>
      <x:c r="G64" s="34" t="s">
        <x:v>222</x:v>
      </x:c>
      <x:c r="H64" s="119" t="s">
        <x:v>1281</x:v>
      </x:c>
      <x:c r="I64" s="119" t="s">
        <x:v>26</x:v>
      </x:c>
      <x:c r="J64" s="218" t="n">
        <x:v>8</x:v>
      </x:c>
      <x:c r="K64" s="34" t="s">
        <x:v>30</x:v>
      </x:c>
      <x:c r="L64" s="219" t="n">
        <x:v>0.8182</x:v>
      </x:c>
      <x:c r="M64" s="156" t="s">
        <x:v>26</x:v>
      </x:c>
      <x:c r="N64" s="220" t="s">
        <x:v>1282</x:v>
      </x:c>
      <x:c r="O64" s="114" t="s">
        <x:v>1283</x:v>
      </x:c>
      <x:c r="P64" s="114" t="s">
        <x:v>1284</x:v>
      </x:c>
      <x:c r="Q64" s="221" t="s">
        <x:v>1272</x:v>
      </x:c>
      <x:c r="R64" s="114" t="s">
        <x:v>1285</x:v>
      </x:c>
      <x:c r="S64" s="222" t="n">
        <x:v>0.899</x:v>
      </x:c>
      <x:c r="T64" s="116" t="s">
        <x:v>1286</x:v>
      </x:c>
    </x:row>
    <x:row r="65" s="13" customFormat="1" ht="108.75" hidden="0" customHeight="1">
      <x:c r="A65" s="34" t="n">
        <x:v>63</x:v>
      </x:c>
      <x:c r="B65" s="119" t="n">
        <x:v>46249</x:v>
      </x:c>
      <x:c r="C65" s="34" t="s">
        <x:v>1195</x:v>
      </x:c>
      <x:c r="D65" s="34" t="n">
        <x:v>2026</x:v>
      </x:c>
      <x:c r="E65" s="34" t="n">
        <x:v>8</x:v>
      </x:c>
      <x:c r="F65" s="34" t="s">
        <x:v>972</x:v>
      </x:c>
      <x:c r="G65" s="34" t="s">
        <x:v>222</x:v>
      </x:c>
      <x:c r="H65" s="119" t="s">
        <x:v>1287</x:v>
      </x:c>
      <x:c r="I65" s="119" t="s">
        <x:v>26</x:v>
      </x:c>
      <x:c r="J65" s="218" t="n">
        <x:v>9</x:v>
      </x:c>
      <x:c r="K65" s="34" t="s">
        <x:v>30</x:v>
      </x:c>
      <x:c r="L65" s="219" t="n">
        <x:v>0.7273</x:v>
      </x:c>
      <x:c r="M65" s="156" t="s">
        <x:v>26</x:v>
      </x:c>
      <x:c r="N65" s="220" t="s">
        <x:v>1288</x:v>
      </x:c>
      <x:c r="O65" s="114" t="s">
        <x:v>1270</x:v>
      </x:c>
      <x:c r="P65" s="114" t="s">
        <x:v>1289</x:v>
      </x:c>
      <x:c r="Q65" s="221" t="s">
        <x:v>1290</x:v>
      </x:c>
      <x:c r="R65" s="114" t="s">
        <x:v>1291</x:v>
      </x:c>
      <x:c r="S65" s="222" t="n">
        <x:v>0.8137</x:v>
      </x:c>
      <x:c r="T65" s="116" t="s">
        <x:v>1292</x:v>
      </x:c>
    </x:row>
    <x:row r="66" s="13" customFormat="1" ht="108.75" hidden="0" customHeight="1">
      <x:c r="A66" s="34" t="n">
        <x:v>64</x:v>
      </x:c>
      <x:c r="B66" s="119" t="n">
        <x:v>46249</x:v>
      </x:c>
      <x:c r="C66" s="34" t="s">
        <x:v>1195</x:v>
      </x:c>
      <x:c r="D66" s="34" t="n">
        <x:v>2026</x:v>
      </x:c>
      <x:c r="E66" s="34" t="n">
        <x:v>8</x:v>
      </x:c>
      <x:c r="F66" s="34" t="s">
        <x:v>972</x:v>
      </x:c>
      <x:c r="G66" s="34" t="s">
        <x:v>222</x:v>
      </x:c>
      <x:c r="H66" s="119" t="s">
        <x:v>1293</x:v>
      </x:c>
      <x:c r="I66" s="119" t="s">
        <x:v>26</x:v>
      </x:c>
      <x:c r="J66" s="218" t="n">
        <x:v>8</x:v>
      </x:c>
      <x:c r="K66" s="34" t="s">
        <x:v>30</x:v>
      </x:c>
      <x:c r="L66" s="219" t="n">
        <x:v>0.8182</x:v>
      </x:c>
      <x:c r="M66" s="156" t="s">
        <x:v>26</x:v>
      </x:c>
      <x:c r="N66" s="220" t="s">
        <x:v>1294</x:v>
      </x:c>
      <x:c r="O66" s="114" t="s">
        <x:v>1295</x:v>
      </x:c>
      <x:c r="P66" s="114" t="s">
        <x:v>1296</x:v>
      </x:c>
      <x:c r="Q66" s="221" t="s">
        <x:v>1136</x:v>
      </x:c>
      <x:c r="R66" s="114" t="s">
        <x:v>1297</x:v>
      </x:c>
      <x:c r="S66" s="222" t="n">
        <x:v>0.8081</x:v>
      </x:c>
      <x:c r="T66" s="116" t="s">
        <x:v>1298</x:v>
      </x:c>
    </x:row>
    <x:row r="67" s="13" customFormat="1" ht="108.75" hidden="0" customHeight="1">
      <x:c r="A67" s="34" t="n">
        <x:v>65</x:v>
      </x:c>
      <x:c r="B67" s="119" t="n">
        <x:v>46249</x:v>
      </x:c>
      <x:c r="C67" s="34" t="s">
        <x:v>1195</x:v>
      </x:c>
      <x:c r="D67" s="34" t="n">
        <x:v>2026</x:v>
      </x:c>
      <x:c r="E67" s="34" t="n">
        <x:v>8</x:v>
      </x:c>
      <x:c r="F67" s="34" t="s">
        <x:v>972</x:v>
      </x:c>
      <x:c r="G67" s="34" t="s">
        <x:v>222</x:v>
      </x:c>
      <x:c r="H67" s="119" t="s">
        <x:v>1299</x:v>
      </x:c>
      <x:c r="I67" s="119" t="s">
        <x:v>26</x:v>
      </x:c>
      <x:c r="J67" s="218" t="n">
        <x:v>8</x:v>
      </x:c>
      <x:c r="K67" s="34" t="s">
        <x:v>30</x:v>
      </x:c>
      <x:c r="L67" s="219" t="n">
        <x:v>0.8182</x:v>
      </x:c>
      <x:c r="M67" s="156" t="s">
        <x:v>26</x:v>
      </x:c>
      <x:c r="N67" s="220" t="s">
        <x:v>1294</x:v>
      </x:c>
      <x:c r="O67" s="114" t="s">
        <x:v>1295</x:v>
      </x:c>
      <x:c r="P67" s="114" t="s">
        <x:v>1296</x:v>
      </x:c>
      <x:c r="Q67" s="221" t="s">
        <x:v>1136</x:v>
      </x:c>
      <x:c r="R67" s="114" t="s">
        <x:v>1300</x:v>
      </x:c>
      <x:c r="S67" s="222" t="n">
        <x:v>0.8081</x:v>
      </x:c>
      <x:c r="T67" s="116" t="s">
        <x:v>1298</x:v>
      </x:c>
    </x:row>
    <x:row r="68" s="13" customFormat="1" ht="108.75" hidden="0" customHeight="1">
      <x:c r="A68" s="34" t="n">
        <x:v>66</x:v>
      </x:c>
      <x:c r="B68" s="119" t="n">
        <x:v>46249</x:v>
      </x:c>
      <x:c r="C68" s="34" t="s">
        <x:v>1195</x:v>
      </x:c>
      <x:c r="D68" s="34" t="n">
        <x:v>2026</x:v>
      </x:c>
      <x:c r="E68" s="34" t="n">
        <x:v>8</x:v>
      </x:c>
      <x:c r="F68" s="34" t="s">
        <x:v>972</x:v>
      </x:c>
      <x:c r="G68" s="34" t="s">
        <x:v>222</x:v>
      </x:c>
      <x:c r="H68" s="119" t="s">
        <x:v>1301</x:v>
      </x:c>
      <x:c r="I68" s="119" t="s">
        <x:v>26</x:v>
      </x:c>
      <x:c r="J68" s="218" t="n">
        <x:v>9</x:v>
      </x:c>
      <x:c r="K68" s="34" t="s">
        <x:v>30</x:v>
      </x:c>
      <x:c r="L68" s="219" t="n">
        <x:v>0.7273</x:v>
      </x:c>
      <x:c r="M68" s="156" t="s">
        <x:v>26</x:v>
      </x:c>
      <x:c r="N68" s="220" t="s">
        <x:v>1302</x:v>
      </x:c>
      <x:c r="O68" s="114" t="s">
        <x:v>1295</x:v>
      </x:c>
      <x:c r="P68" s="114" t="s">
        <x:v>1303</x:v>
      </x:c>
      <x:c r="Q68" s="221" t="s">
        <x:v>1136</x:v>
      </x:c>
      <x:c r="R68" s="114" t="s">
        <x:v>1304</x:v>
      </x:c>
      <x:c r="S68" s="222" t="n">
        <x:v>0.7636</x:v>
      </x:c>
      <x:c r="T68" s="116" t="s">
        <x:v>1305</x:v>
      </x:c>
    </x:row>
    <x:row r="69" s="13" customFormat="1" ht="108.75" hidden="0" customHeight="1">
      <x:c r="A69" s="34" t="n">
        <x:v>67</x:v>
      </x:c>
      <x:c r="B69" s="119" t="n">
        <x:v>46249</x:v>
      </x:c>
      <x:c r="C69" s="34" t="s">
        <x:v>1195</x:v>
      </x:c>
      <x:c r="D69" s="34" t="n">
        <x:v>2026</x:v>
      </x:c>
      <x:c r="E69" s="34" t="n">
        <x:v>8</x:v>
      </x:c>
      <x:c r="F69" s="34" t="s">
        <x:v>972</x:v>
      </x:c>
      <x:c r="G69" s="34" t="s">
        <x:v>222</x:v>
      </x:c>
      <x:c r="H69" s="119" t="s">
        <x:v>1306</x:v>
      </x:c>
      <x:c r="I69" s="119" t="s">
        <x:v>26</x:v>
      </x:c>
      <x:c r="J69" s="218" t="n">
        <x:v>9</x:v>
      </x:c>
      <x:c r="K69" s="34" t="s">
        <x:v>30</x:v>
      </x:c>
      <x:c r="L69" s="219" t="n">
        <x:v>0.8182</x:v>
      </x:c>
      <x:c r="M69" s="156" t="s">
        <x:v>26</x:v>
      </x:c>
      <x:c r="N69" s="220" t="s">
        <x:v>1294</x:v>
      </x:c>
      <x:c r="O69" s="114"/>
      <x:c r="P69" s="114" t="s">
        <x:v>1307</x:v>
      </x:c>
      <x:c r="Q69" s="221" t="s">
        <x:v>1136</x:v>
      </x:c>
      <x:c r="R69" s="114" t="s">
        <x:v>1308</x:v>
      </x:c>
      <x:c r="S69" s="222" t="n">
        <x:v>0.8137</x:v>
      </x:c>
      <x:c r="T69" s="116" t="s">
        <x:v>1305</x:v>
      </x:c>
    </x:row>
    <x:row r="70" s="13" customFormat="1" ht="108.75" hidden="0" customHeight="1">
      <x:c r="A70" s="34" t="n">
        <x:v>68</x:v>
      </x:c>
      <x:c r="B70" s="119" t="n">
        <x:v>46249</x:v>
      </x:c>
      <x:c r="C70" s="34" t="s">
        <x:v>1195</x:v>
      </x:c>
      <x:c r="D70" s="34" t="n">
        <x:v>2026</x:v>
      </x:c>
      <x:c r="E70" s="34" t="n">
        <x:v>8</x:v>
      </x:c>
      <x:c r="F70" s="34" t="s">
        <x:v>972</x:v>
      </x:c>
      <x:c r="G70" s="34" t="s">
        <x:v>222</x:v>
      </x:c>
      <x:c r="H70" s="119" t="s">
        <x:v>1309</x:v>
      </x:c>
      <x:c r="I70" s="119" t="s">
        <x:v>26</x:v>
      </x:c>
      <x:c r="J70" s="218" t="n">
        <x:v>6</x:v>
      </x:c>
      <x:c r="K70" s="34" t="s">
        <x:v>30</x:v>
      </x:c>
      <x:c r="L70" s="219" t="n">
        <x:v>0.7273</x:v>
      </x:c>
      <x:c r="M70" s="156" t="s">
        <x:v>26</x:v>
      </x:c>
      <x:c r="N70" s="220" t="s">
        <x:v>1288</x:v>
      </x:c>
      <x:c r="O70" s="114" t="s">
        <x:v>1270</x:v>
      </x:c>
      <x:c r="P70" s="114" t="s">
        <x:v>1310</x:v>
      </x:c>
      <x:c r="Q70" s="221" t="s">
        <x:v>1290</x:v>
      </x:c>
      <x:c r="R70" s="114" t="s">
        <x:v>1311</x:v>
      </x:c>
      <x:c r="S70" s="222" t="n">
        <x:v>0.7922</x:v>
      </x:c>
      <x:c r="T70" s="116" t="s">
        <x:v>1312</x:v>
      </x:c>
    </x:row>
    <x:row r="71" s="13" customFormat="1" ht="108.75" hidden="0" customHeight="1">
      <x:c r="A71" s="34" t="n">
        <x:v>69</x:v>
      </x:c>
      <x:c r="B71" s="119" t="n">
        <x:v>46249</x:v>
      </x:c>
      <x:c r="C71" s="34" t="s">
        <x:v>1195</x:v>
      </x:c>
      <x:c r="D71" s="34" t="n">
        <x:v>2026</x:v>
      </x:c>
      <x:c r="E71" s="34" t="n">
        <x:v>8</x:v>
      </x:c>
      <x:c r="F71" s="34" t="s">
        <x:v>958</x:v>
      </x:c>
      <x:c r="G71" s="34" t="s">
        <x:v>513</x:v>
      </x:c>
      <x:c r="H71" s="119" t="s">
        <x:v>1313</x:v>
      </x:c>
      <x:c r="I71" s="119" t="s">
        <x:v>26</x:v>
      </x:c>
      <x:c r="J71" s="218" t="n">
        <x:v>4</x:v>
      </x:c>
      <x:c r="K71" s="34" t="s">
        <x:v>30</x:v>
      </x:c>
      <x:c r="L71" s="219" t="n">
        <x:v>0.8182</x:v>
      </x:c>
      <x:c r="M71" s="156" t="s">
        <x:v>26</x:v>
      </x:c>
      <x:c r="N71" s="220" t="s">
        <x:v>1314</x:v>
      </x:c>
      <x:c r="O71" s="114" t="s">
        <x:v>1315</x:v>
      </x:c>
      <x:c r="P71" s="114" t="s">
        <x:v>1316</x:v>
      </x:c>
      <x:c r="Q71" s="223" t="s">
        <x:v>1317</x:v>
      </x:c>
      <x:c r="R71" s="114" t="s">
        <x:v>1318</x:v>
      </x:c>
      <x:c r="S71" s="222" t="n">
        <x:v>1</x:v>
      </x:c>
      <x:c r="T71" s="116" t="s">
        <x:v>1319</x:v>
      </x:c>
    </x:row>
    <x:row r="72" s="13" customFormat="1" ht="108.75" hidden="0" customHeight="1">
      <x:c r="A72" s="34" t="n">
        <x:v>70</x:v>
      </x:c>
      <x:c r="B72" s="119" t="n">
        <x:v>46249</x:v>
      </x:c>
      <x:c r="C72" s="34" t="s">
        <x:v>1195</x:v>
      </x:c>
      <x:c r="D72" s="34" t="n">
        <x:v>2026</x:v>
      </x:c>
      <x:c r="E72" s="34" t="n">
        <x:v>8</x:v>
      </x:c>
      <x:c r="F72" s="34" t="s">
        <x:v>958</x:v>
      </x:c>
      <x:c r="G72" s="34" t="s">
        <x:v>513</x:v>
      </x:c>
      <x:c r="H72" s="119" t="s">
        <x:v>1320</x:v>
      </x:c>
      <x:c r="I72" s="119" t="s">
        <x:v>26</x:v>
      </x:c>
      <x:c r="J72" s="218" t="n">
        <x:v>5</x:v>
      </x:c>
      <x:c r="K72" s="34" t="s">
        <x:v>26</x:v>
      </x:c>
      <x:c r="L72" s="219" t="n">
        <x:v>1</x:v>
      </x:c>
      <x:c r="M72" s="156" t="s">
        <x:v>26</x:v>
      </x:c>
      <x:c r="N72" s="220"/>
      <x:c r="O72" s="114"/>
      <x:c r="P72" s="114" t="s">
        <x:v>1321</x:v>
      </x:c>
      <x:c r="Q72" s="226" t="s">
        <x:v>996</x:v>
      </x:c>
      <x:c r="R72" s="114" t="s">
        <x:v>1322</x:v>
      </x:c>
      <x:c r="S72" s="222" t="n">
        <x:v>1</x:v>
      </x:c>
      <x:c r="T72" s="116" t="s">
        <x:v>1323</x:v>
      </x:c>
    </x:row>
    <x:row r="73" s="13" customFormat="1" ht="108.75" hidden="0" customHeight="1">
      <x:c r="A73" s="34" t="n">
        <x:v>71</x:v>
      </x:c>
      <x:c r="B73" s="119" t="n">
        <x:v>46249</x:v>
      </x:c>
      <x:c r="C73" s="34" t="s">
        <x:v>1195</x:v>
      </x:c>
      <x:c r="D73" s="34" t="n">
        <x:v>2026</x:v>
      </x:c>
      <x:c r="E73" s="34" t="n">
        <x:v>8</x:v>
      </x:c>
      <x:c r="F73" s="34" t="s">
        <x:v>972</x:v>
      </x:c>
      <x:c r="G73" s="34" t="s">
        <x:v>225</x:v>
      </x:c>
      <x:c r="H73" s="119" t="s">
        <x:v>1324</x:v>
      </x:c>
      <x:c r="I73" s="119" t="s">
        <x:v>26</x:v>
      </x:c>
      <x:c r="J73" s="218" t="n">
        <x:v>6</x:v>
      </x:c>
      <x:c r="K73" s="34" t="s">
        <x:v>30</x:v>
      </x:c>
      <x:c r="L73" s="219" t="n">
        <x:v>0.9091</x:v>
      </x:c>
      <x:c r="M73" s="156" t="s">
        <x:v>26</x:v>
      </x:c>
      <x:c r="N73" s="227" t="s">
        <x:v>1202</x:v>
      </x:c>
      <x:c r="O73" s="114" t="s">
        <x:v>1325</x:v>
      </x:c>
      <x:c r="P73" s="114" t="s">
        <x:v>1326</x:v>
      </x:c>
      <x:c r="Q73" s="221" t="s">
        <x:v>1136</x:v>
      </x:c>
      <x:c r="R73" s="114" t="s">
        <x:v>1327</x:v>
      </x:c>
      <x:c r="S73" s="222" t="n">
        <x:v>0.8377</x:v>
      </x:c>
      <x:c r="T73" s="116" t="s">
        <x:v>1328</x:v>
      </x:c>
    </x:row>
    <x:row r="74" s="13" customFormat="1" ht="108.75" hidden="0" customHeight="1">
      <x:c r="A74" s="34" t="n">
        <x:v>72</x:v>
      </x:c>
      <x:c r="B74" s="119" t="n">
        <x:v>46249</x:v>
      </x:c>
      <x:c r="C74" s="34" t="s">
        <x:v>1195</x:v>
      </x:c>
      <x:c r="D74" s="34" t="n">
        <x:v>2026</x:v>
      </x:c>
      <x:c r="E74" s="34" t="n">
        <x:v>8</x:v>
      </x:c>
      <x:c r="F74" s="34" t="s">
        <x:v>972</x:v>
      </x:c>
      <x:c r="G74" s="34" t="s">
        <x:v>225</x:v>
      </x:c>
      <x:c r="H74" s="119" t="s">
        <x:v>1329</x:v>
      </x:c>
      <x:c r="I74" s="119" t="s">
        <x:v>26</x:v>
      </x:c>
      <x:c r="J74" s="218" t="n">
        <x:v>6</x:v>
      </x:c>
      <x:c r="K74" s="34" t="s">
        <x:v>30</x:v>
      </x:c>
      <x:c r="L74" s="219" t="n">
        <x:v>0.7273</x:v>
      </x:c>
      <x:c r="M74" s="156" t="s">
        <x:v>26</x:v>
      </x:c>
      <x:c r="N74" s="225" t="s">
        <x:v>1330</x:v>
      </x:c>
      <x:c r="O74" s="36" t="s">
        <x:v>1331</x:v>
      </x:c>
      <x:c r="P74" s="36" t="s">
        <x:v>1332</x:v>
      </x:c>
      <x:c r="Q74" s="223" t="s">
        <x:v>1333</x:v>
      </x:c>
      <x:c r="R74" s="36" t="s">
        <x:v>1334</x:v>
      </x:c>
      <x:c r="S74" s="222" t="n">
        <x:v>1</x:v>
      </x:c>
      <x:c r="T74" s="43" t="s">
        <x:v>1335</x:v>
      </x:c>
    </x:row>
    <x:row r="75" s="13" customFormat="1" ht="108.75" hidden="0" customHeight="1">
      <x:c r="A75" s="34" t="n">
        <x:v>73</x:v>
      </x:c>
      <x:c r="B75" s="119" t="n">
        <x:v>46249</x:v>
      </x:c>
      <x:c r="C75" s="34" t="s">
        <x:v>1195</x:v>
      </x:c>
      <x:c r="D75" s="34" t="n">
        <x:v>2026</x:v>
      </x:c>
      <x:c r="E75" s="34" t="n">
        <x:v>8</x:v>
      </x:c>
      <x:c r="F75" s="34" t="s">
        <x:v>958</x:v>
      </x:c>
      <x:c r="G75" s="34" t="s">
        <x:v>246</x:v>
      </x:c>
      <x:c r="H75" s="119" t="s">
        <x:v>1336</x:v>
      </x:c>
      <x:c r="I75" s="119" t="s">
        <x:v>26</x:v>
      </x:c>
      <x:c r="J75" s="218" t="n">
        <x:v>5</x:v>
      </x:c>
      <x:c r="K75" s="34" t="s">
        <x:v>26</x:v>
      </x:c>
      <x:c r="L75" s="219" t="n">
        <x:v>1</x:v>
      </x:c>
      <x:c r="M75" s="156" t="s">
        <x:v>26</x:v>
      </x:c>
      <x:c r="N75" s="225"/>
      <x:c r="O75" s="36"/>
      <x:c r="P75" s="36" t="s">
        <x:v>1337</x:v>
      </x:c>
      <x:c r="Q75" s="226" t="s">
        <x:v>996</x:v>
      </x:c>
      <x:c r="R75" s="36" t="s">
        <x:v>1338</x:v>
      </x:c>
      <x:c r="S75" s="222" t="n">
        <x:v>1</x:v>
      </x:c>
      <x:c r="T75" s="43" t="s">
        <x:v>1339</x:v>
      </x:c>
    </x:row>
    <x:row r="76" s="13" customFormat="1" ht="108.75" hidden="0" customHeight="1">
      <x:c r="A76" s="34" t="n">
        <x:v>74</x:v>
      </x:c>
      <x:c r="B76" s="119" t="n">
        <x:v>46249</x:v>
      </x:c>
      <x:c r="C76" s="34" t="s">
        <x:v>1195</x:v>
      </x:c>
      <x:c r="D76" s="34" t="n">
        <x:v>2026</x:v>
      </x:c>
      <x:c r="E76" s="34" t="n">
        <x:v>8</x:v>
      </x:c>
      <x:c r="F76" s="34" t="s">
        <x:v>972</x:v>
      </x:c>
      <x:c r="G76" s="34" t="s">
        <x:v>510</x:v>
      </x:c>
      <x:c r="H76" s="119" t="s">
        <x:v>1340</x:v>
      </x:c>
      <x:c r="I76" s="119" t="s">
        <x:v>26</x:v>
      </x:c>
      <x:c r="J76" s="218" t="n">
        <x:v>7</x:v>
      </x:c>
      <x:c r="K76" s="34" t="s">
        <x:v>26</x:v>
      </x:c>
      <x:c r="L76" s="219" t="n">
        <x:v>1</x:v>
      </x:c>
      <x:c r="M76" s="156" t="s">
        <x:v>26</x:v>
      </x:c>
      <x:c r="N76" s="225"/>
      <x:c r="O76" s="36"/>
      <x:c r="P76" s="36" t="s">
        <x:v>1341</x:v>
      </x:c>
      <x:c r="Q76" s="226" t="s">
        <x:v>996</x:v>
      </x:c>
      <x:c r="R76" s="36" t="s">
        <x:v>1342</x:v>
      </x:c>
      <x:c r="S76" s="222" t="n">
        <x:v>1</x:v>
      </x:c>
      <x:c r="T76" s="43" t="s">
        <x:v>1343</x:v>
      </x:c>
    </x:row>
    <x:row r="77" s="13" customFormat="1" ht="108.75" hidden="0" customHeight="1">
      <x:c r="A77" s="34" t="n">
        <x:v>75</x:v>
      </x:c>
      <x:c r="B77" s="119" t="n">
        <x:v>46249</x:v>
      </x:c>
      <x:c r="C77" s="34" t="s">
        <x:v>1195</x:v>
      </x:c>
      <x:c r="D77" s="34" t="n">
        <x:v>2026</x:v>
      </x:c>
      <x:c r="E77" s="34" t="n">
        <x:v>8</x:v>
      </x:c>
      <x:c r="F77" s="34" t="s">
        <x:v>972</x:v>
      </x:c>
      <x:c r="G77" s="34" t="s">
        <x:v>510</x:v>
      </x:c>
      <x:c r="H77" s="119" t="s">
        <x:v>1344</x:v>
      </x:c>
      <x:c r="I77" s="119" t="s">
        <x:v>26</x:v>
      </x:c>
      <x:c r="J77" s="218" t="n">
        <x:v>7</x:v>
      </x:c>
      <x:c r="K77" s="34" t="s">
        <x:v>26</x:v>
      </x:c>
      <x:c r="L77" s="219" t="n">
        <x:v>1</x:v>
      </x:c>
      <x:c r="M77" s="156" t="s">
        <x:v>26</x:v>
      </x:c>
      <x:c r="N77" s="225"/>
      <x:c r="O77" s="36"/>
      <x:c r="P77" s="36" t="s">
        <x:v>1341</x:v>
      </x:c>
      <x:c r="Q77" s="226" t="s">
        <x:v>996</x:v>
      </x:c>
      <x:c r="R77" s="36" t="s">
        <x:v>1342</x:v>
      </x:c>
      <x:c r="S77" s="222" t="n">
        <x:v>1</x:v>
      </x:c>
      <x:c r="T77" s="43" t="s">
        <x:v>1343</x:v>
      </x:c>
    </x:row>
    <x:row r="78" s="13" customFormat="1" ht="108.75" hidden="0" customHeight="1">
      <x:c r="A78" s="34" t="n">
        <x:v>76</x:v>
      </x:c>
      <x:c r="B78" s="119" t="n">
        <x:v>46249</x:v>
      </x:c>
      <x:c r="C78" s="34" t="s">
        <x:v>1195</x:v>
      </x:c>
      <x:c r="D78" s="34" t="n">
        <x:v>2026</x:v>
      </x:c>
      <x:c r="E78" s="34" t="n">
        <x:v>8</x:v>
      </x:c>
      <x:c r="F78" s="34" t="s">
        <x:v>972</x:v>
      </x:c>
      <x:c r="G78" s="34" t="s">
        <x:v>510</x:v>
      </x:c>
      <x:c r="H78" s="119" t="s">
        <x:v>1345</x:v>
      </x:c>
      <x:c r="I78" s="119" t="s">
        <x:v>26</x:v>
      </x:c>
      <x:c r="J78" s="218" t="n">
        <x:v>7</x:v>
      </x:c>
      <x:c r="K78" s="34" t="s">
        <x:v>30</x:v>
      </x:c>
      <x:c r="L78" s="219" t="n">
        <x:v>0.8182</x:v>
      </x:c>
      <x:c r="M78" s="156" t="s">
        <x:v>26</x:v>
      </x:c>
      <x:c r="N78" s="225" t="s">
        <x:v>1346</x:v>
      </x:c>
      <x:c r="O78" s="36" t="s">
        <x:v>1347</x:v>
      </x:c>
      <x:c r="P78" s="36" t="s">
        <x:v>1348</x:v>
      </x:c>
      <x:c r="Q78" s="221" t="s">
        <x:v>1098</x:v>
      </x:c>
      <x:c r="R78" s="36" t="s">
        <x:v>1349</x:v>
      </x:c>
      <x:c r="S78" s="222" t="n">
        <x:v>0.9286</x:v>
      </x:c>
      <x:c r="T78" s="43" t="s">
        <x:v>1350</x:v>
      </x:c>
    </x:row>
    <x:row r="79" s="13" customFormat="1" ht="108.75" hidden="0" customHeight="1">
      <x:c r="A79" s="34" t="n">
        <x:v>77</x:v>
      </x:c>
      <x:c r="B79" s="119" t="n">
        <x:v>46249</x:v>
      </x:c>
      <x:c r="C79" s="34" t="s">
        <x:v>1195</x:v>
      </x:c>
      <x:c r="D79" s="34" t="n">
        <x:v>2026</x:v>
      </x:c>
      <x:c r="E79" s="34" t="n">
        <x:v>8</x:v>
      </x:c>
      <x:c r="F79" s="34" t="s">
        <x:v>972</x:v>
      </x:c>
      <x:c r="G79" s="34" t="s">
        <x:v>510</x:v>
      </x:c>
      <x:c r="H79" s="119" t="s">
        <x:v>1351</x:v>
      </x:c>
      <x:c r="I79" s="119" t="s">
        <x:v>26</x:v>
      </x:c>
      <x:c r="J79" s="218" t="n">
        <x:v>7</x:v>
      </x:c>
      <x:c r="K79" s="34" t="s">
        <x:v>26</x:v>
      </x:c>
      <x:c r="L79" s="219" t="n">
        <x:v>1</x:v>
      </x:c>
      <x:c r="M79" s="156" t="s">
        <x:v>26</x:v>
      </x:c>
      <x:c r="N79" s="225"/>
      <x:c r="O79" s="36"/>
      <x:c r="P79" s="36" t="s">
        <x:v>1341</x:v>
      </x:c>
      <x:c r="Q79" s="226" t="s">
        <x:v>996</x:v>
      </x:c>
      <x:c r="R79" s="36" t="s">
        <x:v>1352</x:v>
      </x:c>
      <x:c r="S79" s="222" t="n">
        <x:v>1</x:v>
      </x:c>
      <x:c r="T79" s="43" t="s">
        <x:v>1350</x:v>
      </x:c>
    </x:row>
    <x:row r="80" s="13" customFormat="1" ht="108.75" hidden="0" customHeight="1">
      <x:c r="A80" s="34" t="n">
        <x:v>78</x:v>
      </x:c>
      <x:c r="B80" s="119" t="n">
        <x:v>46249</x:v>
      </x:c>
      <x:c r="C80" s="34" t="s">
        <x:v>1195</x:v>
      </x:c>
      <x:c r="D80" s="34" t="n">
        <x:v>2026</x:v>
      </x:c>
      <x:c r="E80" s="34" t="n">
        <x:v>8</x:v>
      </x:c>
      <x:c r="F80" s="34" t="s">
        <x:v>972</x:v>
      </x:c>
      <x:c r="G80" s="34" t="s">
        <x:v>510</x:v>
      </x:c>
      <x:c r="H80" s="119" t="s">
        <x:v>1353</x:v>
      </x:c>
      <x:c r="I80" s="119" t="s">
        <x:v>26</x:v>
      </x:c>
      <x:c r="J80" s="218" t="n">
        <x:v>7</x:v>
      </x:c>
      <x:c r="K80" s="34" t="s">
        <x:v>30</x:v>
      </x:c>
      <x:c r="L80" s="219" t="n">
        <x:v>0.9091</x:v>
      </x:c>
      <x:c r="M80" s="156" t="s">
        <x:v>26</x:v>
      </x:c>
      <x:c r="N80" s="225" t="s">
        <x:v>1354</x:v>
      </x:c>
      <x:c r="O80" s="36" t="s">
        <x:v>1355</x:v>
      </x:c>
      <x:c r="P80" s="36" t="s">
        <x:v>1356</x:v>
      </x:c>
      <x:c r="Q80" s="223" t="s">
        <x:v>983</x:v>
      </x:c>
      <x:c r="R80" s="36" t="s">
        <x:v>1357</x:v>
      </x:c>
      <x:c r="S80" s="222" t="n">
        <x:v>1</x:v>
      </x:c>
      <x:c r="T80" s="43" t="s">
        <x:v>1350</x:v>
      </x:c>
    </x:row>
    <x:row r="81" s="13" customFormat="1" ht="108.75" hidden="0" customHeight="1">
      <x:c r="A81" s="34" t="n">
        <x:v>79</x:v>
      </x:c>
      <x:c r="B81" s="119" t="n">
        <x:v>46249</x:v>
      </x:c>
      <x:c r="C81" s="34" t="s">
        <x:v>1195</x:v>
      </x:c>
      <x:c r="D81" s="34" t="n">
        <x:v>2026</x:v>
      </x:c>
      <x:c r="E81" s="34" t="n">
        <x:v>8</x:v>
      </x:c>
      <x:c r="F81" s="34" t="s">
        <x:v>958</x:v>
      </x:c>
      <x:c r="G81" s="34" t="s">
        <x:v>231</x:v>
      </x:c>
      <x:c r="H81" s="119" t="s">
        <x:v>1358</x:v>
      </x:c>
      <x:c r="I81" s="119" t="s">
        <x:v>26</x:v>
      </x:c>
      <x:c r="J81" s="218" t="n">
        <x:v>5</x:v>
      </x:c>
      <x:c r="K81" s="34" t="s">
        <x:v>30</x:v>
      </x:c>
      <x:c r="L81" s="219" t="n">
        <x:v>0.9091</x:v>
      </x:c>
      <x:c r="M81" s="156" t="s">
        <x:v>26</x:v>
      </x:c>
      <x:c r="N81" s="225" t="s">
        <x:v>1359</x:v>
      </x:c>
      <x:c r="O81" s="36" t="s">
        <x:v>1360</x:v>
      </x:c>
      <x:c r="P81" s="36" t="s">
        <x:v>1361</x:v>
      </x:c>
      <x:c r="Q81" s="221" t="s">
        <x:v>497</x:v>
      </x:c>
      <x:c r="R81" s="36" t="s">
        <x:v>1362</x:v>
      </x:c>
      <x:c r="S81" s="222" t="n">
        <x:v>0.9</x:v>
      </x:c>
      <x:c r="T81" s="43" t="s">
        <x:v>1363</x:v>
      </x:c>
    </x:row>
    <x:row r="82" s="13" customFormat="1" ht="35.25" hidden="0" customHeight="1">
      <x:c r="A82" s="34" t="n">
        <x:v>80</x:v>
      </x:c>
      <x:c r="B82" s="119" t="n">
        <x:v>46254</x:v>
      </x:c>
      <x:c r="C82" s="34" t="s">
        <x:v>1195</x:v>
      </x:c>
      <x:c r="D82" s="34" t="n">
        <x:v>2026</x:v>
      </x:c>
      <x:c r="E82" s="34" t="n">
        <x:v>8</x:v>
      </x:c>
      <x:c r="F82" s="34" t="s">
        <x:v>972</x:v>
      </x:c>
      <x:c r="G82" s="34" t="s">
        <x:v>222</x:v>
      </x:c>
      <x:c r="H82" s="119" t="s">
        <x:v>1364</x:v>
      </x:c>
      <x:c r="I82" s="119" t="s">
        <x:v>26</x:v>
      </x:c>
      <x:c r="J82" s="218" t="n">
        <x:v>2</x:v>
      </x:c>
      <x:c r="K82" s="34" t="s">
        <x:v>30</x:v>
      </x:c>
      <x:c r="L82" s="219" t="n">
        <x:v>0.9091</x:v>
      </x:c>
      <x:c r="M82" s="156" t="s">
        <x:v>26</x:v>
      </x:c>
      <x:c r="N82" s="224"/>
      <x:c r="O82" s="114"/>
      <x:c r="P82" s="134" t="s">
        <x:v>365</x:v>
      </x:c>
      <x:c r="Q82" s="155" t="s">
        <x:v>481</x:v>
      </x:c>
      <x:c r="R82" s="134" t="s">
        <x:v>482</x:v>
      </x:c>
      <x:c r="S82" s="228" t="n">
        <x:v>1</x:v>
      </x:c>
      <x:c r="T82" s="134" t="s">
        <x:v>1365</x:v>
      </x:c>
    </x:row>
    <x:row r="83" s="13" customFormat="1" ht="108.75" hidden="0" customHeight="1">
      <x:c r="A83" s="34" t="n">
        <x:v>81</x:v>
      </x:c>
      <x:c r="B83" s="119" t="n">
        <x:v>46252</x:v>
      </x:c>
      <x:c r="C83" s="34" t="s">
        <x:v>301</x:v>
      </x:c>
      <x:c r="D83" s="34" t="n">
        <x:v>2026</x:v>
      </x:c>
      <x:c r="E83" s="34" t="n">
        <x:v>8</x:v>
      </x:c>
      <x:c r="F83" s="34" t="s">
        <x:v>972</x:v>
      </x:c>
      <x:c r="G83" s="34" t="s">
        <x:v>574</x:v>
      </x:c>
      <x:c r="H83" s="119" t="s">
        <x:v>1366</x:v>
      </x:c>
      <x:c r="I83" s="119" t="s">
        <x:v>26</x:v>
      </x:c>
      <x:c r="J83" s="218" t="n">
        <x:v>12</x:v>
      </x:c>
      <x:c r="K83" s="34" t="s">
        <x:v>30</x:v>
      </x:c>
      <x:c r="L83" s="219" t="n">
        <x:v>0.5</x:v>
      </x:c>
      <x:c r="M83" s="156" t="s">
        <x:v>26</x:v>
      </x:c>
      <x:c r="N83" s="225" t="s">
        <x:v>1367</x:v>
      </x:c>
      <x:c r="O83" s="36" t="s">
        <x:v>1368</x:v>
      </x:c>
      <x:c r="P83" s="36" t="s">
        <x:v>1369</x:v>
      </x:c>
      <x:c r="Q83" s="221" t="s">
        <x:v>1370</x:v>
      </x:c>
      <x:c r="R83" s="36" t="s">
        <x:v>1371</x:v>
      </x:c>
      <x:c r="S83" s="222" t="n">
        <x:v>0.9416</x:v>
      </x:c>
      <x:c r="T83" s="43" t="s">
        <x:v>1372</x:v>
      </x:c>
    </x:row>
    <x:row r="84" s="13" customFormat="1" ht="108.75" hidden="0" customHeight="1">
      <x:c r="A84" s="34" t="n">
        <x:v>82</x:v>
      </x:c>
      <x:c r="B84" s="119" t="n">
        <x:v>46252</x:v>
      </x:c>
      <x:c r="C84" s="34" t="s">
        <x:v>301</x:v>
      </x:c>
      <x:c r="D84" s="34" t="n">
        <x:v>2026</x:v>
      </x:c>
      <x:c r="E84" s="34" t="n">
        <x:v>8</x:v>
      </x:c>
      <x:c r="F84" s="34" t="s">
        <x:v>972</x:v>
      </x:c>
      <x:c r="G84" s="34" t="s">
        <x:v>574</x:v>
      </x:c>
      <x:c r="H84" s="119" t="s">
        <x:v>1373</x:v>
      </x:c>
      <x:c r="I84" s="119" t="s">
        <x:v>26</x:v>
      </x:c>
      <x:c r="J84" s="218" t="n">
        <x:v>6</x:v>
      </x:c>
      <x:c r="K84" s="34" t="s">
        <x:v>30</x:v>
      </x:c>
      <x:c r="L84" s="219" t="n">
        <x:v>0.5</x:v>
      </x:c>
      <x:c r="M84" s="156" t="s">
        <x:v>26</x:v>
      </x:c>
      <x:c r="N84" s="225" t="s">
        <x:v>1374</x:v>
      </x:c>
      <x:c r="O84" s="36" t="s">
        <x:v>1368</x:v>
      </x:c>
      <x:c r="P84" s="36" t="s">
        <x:v>1375</x:v>
      </x:c>
      <x:c r="Q84" s="221" t="s">
        <x:v>1376</x:v>
      </x:c>
      <x:c r="R84" s="36" t="s">
        <x:v>1377</x:v>
      </x:c>
      <x:c r="S84" s="222" t="n">
        <x:v>0.93</x:v>
      </x:c>
      <x:c r="T84" s="43" t="s">
        <x:v>1378</x:v>
      </x:c>
    </x:row>
    <x:row r="85" s="13" customFormat="1" ht="108.75" hidden="0" customHeight="1">
      <x:c r="A85" s="34" t="n">
        <x:v>83</x:v>
      </x:c>
      <x:c r="B85" s="119" t="n">
        <x:v>46252</x:v>
      </x:c>
      <x:c r="C85" s="34" t="s">
        <x:v>301</x:v>
      </x:c>
      <x:c r="D85" s="34" t="n">
        <x:v>2026</x:v>
      </x:c>
      <x:c r="E85" s="34" t="n">
        <x:v>8</x:v>
      </x:c>
      <x:c r="F85" s="34" t="s">
        <x:v>972</x:v>
      </x:c>
      <x:c r="G85" s="34" t="s">
        <x:v>574</x:v>
      </x:c>
      <x:c r="H85" s="119" t="s">
        <x:v>1379</x:v>
      </x:c>
      <x:c r="I85" s="119" t="s">
        <x:v>26</x:v>
      </x:c>
      <x:c r="J85" s="218" t="n">
        <x:v>4</x:v>
      </x:c>
      <x:c r="K85" s="34" t="s">
        <x:v>30</x:v>
      </x:c>
      <x:c r="L85" s="219" t="n">
        <x:v>0.5</x:v>
      </x:c>
      <x:c r="M85" s="156" t="s">
        <x:v>26</x:v>
      </x:c>
      <x:c r="N85" s="225" t="s">
        <x:v>1380</x:v>
      </x:c>
      <x:c r="O85" s="36" t="s">
        <x:v>1368</x:v>
      </x:c>
      <x:c r="P85" s="36" t="s">
        <x:v>1381</x:v>
      </x:c>
      <x:c r="Q85" s="223" t="s">
        <x:v>1382</x:v>
      </x:c>
      <x:c r="R85" s="36" t="s">
        <x:v>1383</x:v>
      </x:c>
      <x:c r="S85" s="222" t="n">
        <x:v>1</x:v>
      </x:c>
      <x:c r="T85" s="43" t="s">
        <x:v>1384</x:v>
      </x:c>
    </x:row>
    <x:row r="86" s="13" customFormat="1" ht="108.75" hidden="0" customHeight="1">
      <x:c r="A86" s="34" t="n">
        <x:v>84</x:v>
      </x:c>
      <x:c r="B86" s="119" t="n">
        <x:v>46252</x:v>
      </x:c>
      <x:c r="C86" s="34" t="s">
        <x:v>301</x:v>
      </x:c>
      <x:c r="D86" s="34" t="n">
        <x:v>2026</x:v>
      </x:c>
      <x:c r="E86" s="34" t="n">
        <x:v>8</x:v>
      </x:c>
      <x:c r="F86" s="34" t="s">
        <x:v>972</x:v>
      </x:c>
      <x:c r="G86" s="34" t="s">
        <x:v>574</x:v>
      </x:c>
      <x:c r="H86" s="119" t="s">
        <x:v>1385</x:v>
      </x:c>
      <x:c r="I86" s="119" t="s">
        <x:v>26</x:v>
      </x:c>
      <x:c r="J86" s="218" t="n">
        <x:v>6</x:v>
      </x:c>
      <x:c r="K86" s="34" t="s">
        <x:v>30</x:v>
      </x:c>
      <x:c r="L86" s="219" t="n">
        <x:v>0.5</x:v>
      </x:c>
      <x:c r="M86" s="156" t="s">
        <x:v>26</x:v>
      </x:c>
      <x:c r="N86" s="225" t="s">
        <x:v>1386</x:v>
      </x:c>
      <x:c r="O86" s="36" t="s">
        <x:v>1368</x:v>
      </x:c>
      <x:c r="P86" s="36" t="s">
        <x:v>1387</x:v>
      </x:c>
      <x:c r="Q86" s="221" t="s">
        <x:v>1370</x:v>
      </x:c>
      <x:c r="R86" s="36" t="s">
        <x:v>1388</x:v>
      </x:c>
      <x:c r="S86" s="222" t="n">
        <x:v>0.9167</x:v>
      </x:c>
      <x:c r="T86" s="43" t="s">
        <x:v>1389</x:v>
      </x:c>
    </x:row>
    <x:row r="87" s="13" customFormat="1" ht="108.75" hidden="0" customHeight="1">
      <x:c r="A87" s="34" t="n">
        <x:v>85</x:v>
      </x:c>
      <x:c r="B87" s="119" t="n">
        <x:v>46252</x:v>
      </x:c>
      <x:c r="C87" s="34" t="s">
        <x:v>301</x:v>
      </x:c>
      <x:c r="D87" s="34" t="n">
        <x:v>2026</x:v>
      </x:c>
      <x:c r="E87" s="34" t="n">
        <x:v>8</x:v>
      </x:c>
      <x:c r="F87" s="34" t="s">
        <x:v>972</x:v>
      </x:c>
      <x:c r="G87" s="34" t="s">
        <x:v>574</x:v>
      </x:c>
      <x:c r="H87" s="119" t="s">
        <x:v>1390</x:v>
      </x:c>
      <x:c r="I87" s="119" t="s">
        <x:v>26</x:v>
      </x:c>
      <x:c r="J87" s="218" t="n">
        <x:v>4</x:v>
      </x:c>
      <x:c r="K87" s="34" t="s">
        <x:v>30</x:v>
      </x:c>
      <x:c r="L87" s="219" t="n">
        <x:v>0.6</x:v>
      </x:c>
      <x:c r="M87" s="156" t="s">
        <x:v>26</x:v>
      </x:c>
      <x:c r="N87" s="225" t="s">
        <x:v>1391</x:v>
      </x:c>
      <x:c r="O87" s="36" t="s">
        <x:v>1368</x:v>
      </x:c>
      <x:c r="P87" s="36" t="s">
        <x:v>1392</x:v>
      </x:c>
      <x:c r="Q87" s="223" t="s">
        <x:v>1393</x:v>
      </x:c>
      <x:c r="R87" s="36" t="s">
        <x:v>1394</x:v>
      </x:c>
      <x:c r="S87" s="222" t="n">
        <x:v>1</x:v>
      </x:c>
      <x:c r="T87" s="43" t="s">
        <x:v>1384</x:v>
      </x:c>
    </x:row>
    <x:row r="88" s="13" customFormat="1" ht="108.75" hidden="0" customHeight="1">
      <x:c r="A88" s="34" t="n">
        <x:v>86</x:v>
      </x:c>
      <x:c r="B88" s="119" t="n">
        <x:v>46252</x:v>
      </x:c>
      <x:c r="C88" s="34" t="s">
        <x:v>301</x:v>
      </x:c>
      <x:c r="D88" s="34" t="n">
        <x:v>2026</x:v>
      </x:c>
      <x:c r="E88" s="34" t="n">
        <x:v>8</x:v>
      </x:c>
      <x:c r="F88" s="34" t="s">
        <x:v>972</x:v>
      </x:c>
      <x:c r="G88" s="34" t="s">
        <x:v>574</x:v>
      </x:c>
      <x:c r="H88" s="119" t="s">
        <x:v>1395</x:v>
      </x:c>
      <x:c r="I88" s="119" t="s">
        <x:v>26</x:v>
      </x:c>
      <x:c r="J88" s="218" t="n">
        <x:v>9</x:v>
      </x:c>
      <x:c r="K88" s="34" t="s">
        <x:v>30</x:v>
      </x:c>
      <x:c r="L88" s="219" t="n">
        <x:v>0.7</x:v>
      </x:c>
      <x:c r="M88" s="156" t="s">
        <x:v>26</x:v>
      </x:c>
      <x:c r="N88" s="225" t="s">
        <x:v>1396</x:v>
      </x:c>
      <x:c r="O88" s="36" t="s">
        <x:v>1368</x:v>
      </x:c>
      <x:c r="P88" s="36" t="s">
        <x:v>1397</x:v>
      </x:c>
      <x:c r="Q88" s="221" t="s">
        <x:v>1290</x:v>
      </x:c>
      <x:c r="R88" s="36" t="s">
        <x:v>1398</x:v>
      </x:c>
      <x:c r="S88" s="222" t="n">
        <x:v>0.7945</x:v>
      </x:c>
      <x:c r="T88" s="43" t="s">
        <x:v>1399</x:v>
      </x:c>
    </x:row>
    <x:row r="89" s="13" customFormat="1" ht="108.75" hidden="0" customHeight="1">
      <x:c r="A89" s="34" t="n">
        <x:v>87</x:v>
      </x:c>
      <x:c r="B89" s="119" t="n">
        <x:v>46252</x:v>
      </x:c>
      <x:c r="C89" s="34" t="s">
        <x:v>301</x:v>
      </x:c>
      <x:c r="D89" s="34" t="n">
        <x:v>2026</x:v>
      </x:c>
      <x:c r="E89" s="34" t="n">
        <x:v>8</x:v>
      </x:c>
      <x:c r="F89" s="34" t="s">
        <x:v>972</x:v>
      </x:c>
      <x:c r="G89" s="34" t="s">
        <x:v>574</x:v>
      </x:c>
      <x:c r="H89" s="119" t="s">
        <x:v>1400</x:v>
      </x:c>
      <x:c r="I89" s="119" t="s">
        <x:v>26</x:v>
      </x:c>
      <x:c r="J89" s="218" t="n">
        <x:v>8</x:v>
      </x:c>
      <x:c r="K89" s="34" t="s">
        <x:v>30</x:v>
      </x:c>
      <x:c r="L89" s="219" t="n">
        <x:v>0.5</x:v>
      </x:c>
      <x:c r="M89" s="156" t="s">
        <x:v>26</x:v>
      </x:c>
      <x:c r="N89" s="225" t="s">
        <x:v>1401</x:v>
      </x:c>
      <x:c r="O89" s="36" t="s">
        <x:v>1368</x:v>
      </x:c>
      <x:c r="P89" s="36" t="s">
        <x:v>1402</x:v>
      </x:c>
      <x:c r="Q89" s="221" t="s">
        <x:v>1403</x:v>
      </x:c>
      <x:c r="R89" s="36" t="s">
        <x:v>1404</x:v>
      </x:c>
      <x:c r="S89" s="222" t="n">
        <x:v>0.8875</x:v>
      </x:c>
      <x:c r="T89" s="43" t="s">
        <x:v>1405</x:v>
      </x:c>
    </x:row>
    <x:row r="90" s="13" customFormat="1" ht="108.75" hidden="0" customHeight="1">
      <x:c r="A90" s="34" t="n">
        <x:v>88</x:v>
      </x:c>
      <x:c r="B90" s="119" t="n">
        <x:v>46252</x:v>
      </x:c>
      <x:c r="C90" s="34" t="s">
        <x:v>301</x:v>
      </x:c>
      <x:c r="D90" s="34" t="n">
        <x:v>2026</x:v>
      </x:c>
      <x:c r="E90" s="34" t="n">
        <x:v>8</x:v>
      </x:c>
      <x:c r="F90" s="34" t="s">
        <x:v>972</x:v>
      </x:c>
      <x:c r="G90" s="34" t="s">
        <x:v>574</x:v>
      </x:c>
      <x:c r="H90" s="119" t="s">
        <x:v>1406</x:v>
      </x:c>
      <x:c r="I90" s="119" t="s">
        <x:v>26</x:v>
      </x:c>
      <x:c r="J90" s="218" t="n">
        <x:v>5</x:v>
      </x:c>
      <x:c r="K90" s="34" t="s">
        <x:v>30</x:v>
      </x:c>
      <x:c r="L90" s="219" t="n">
        <x:v>0.7</x:v>
      </x:c>
      <x:c r="M90" s="156" t="s">
        <x:v>26</x:v>
      </x:c>
      <x:c r="N90" s="225" t="s">
        <x:v>1407</x:v>
      </x:c>
      <x:c r="O90" s="36" t="s">
        <x:v>1368</x:v>
      </x:c>
      <x:c r="P90" s="36" t="s">
        <x:v>1408</x:v>
      </x:c>
      <x:c r="Q90" s="223" t="s">
        <x:v>1393</x:v>
      </x:c>
      <x:c r="R90" s="36" t="s">
        <x:v>1409</x:v>
      </x:c>
      <x:c r="S90" s="222" t="n">
        <x:v>1</x:v>
      </x:c>
      <x:c r="T90" s="43" t="s">
        <x:v>1410</x:v>
      </x:c>
    </x:row>
    <x:row r="91" s="13" customFormat="1" ht="108.75" hidden="0" customHeight="1">
      <x:c r="A91" s="34" t="n">
        <x:v>89</x:v>
      </x:c>
      <x:c r="B91" s="119" t="n">
        <x:v>46252</x:v>
      </x:c>
      <x:c r="C91" s="34" t="s">
        <x:v>301</x:v>
      </x:c>
      <x:c r="D91" s="34" t="n">
        <x:v>2026</x:v>
      </x:c>
      <x:c r="E91" s="34" t="n">
        <x:v>8</x:v>
      </x:c>
      <x:c r="F91" s="34" t="s">
        <x:v>972</x:v>
      </x:c>
      <x:c r="G91" s="34" t="s">
        <x:v>574</x:v>
      </x:c>
      <x:c r="H91" s="119" t="s">
        <x:v>1411</x:v>
      </x:c>
      <x:c r="I91" s="119" t="s">
        <x:v>26</x:v>
      </x:c>
      <x:c r="J91" s="218" t="n">
        <x:v>8</x:v>
      </x:c>
      <x:c r="K91" s="34" t="s">
        <x:v>30</x:v>
      </x:c>
      <x:c r="L91" s="219" t="n">
        <x:v>0.7</x:v>
      </x:c>
      <x:c r="M91" s="156" t="s">
        <x:v>26</x:v>
      </x:c>
      <x:c r="N91" s="225" t="s">
        <x:v>1396</x:v>
      </x:c>
      <x:c r="O91" s="36" t="s">
        <x:v>1368</x:v>
      </x:c>
      <x:c r="P91" s="36" t="s">
        <x:v>1412</x:v>
      </x:c>
      <x:c r="Q91" s="223" t="s">
        <x:v>1393</x:v>
      </x:c>
      <x:c r="R91" s="36" t="s">
        <x:v>1413</x:v>
      </x:c>
      <x:c r="S91" s="222" t="n">
        <x:v>1</x:v>
      </x:c>
      <x:c r="T91" s="43" t="s">
        <x:v>1414</x:v>
      </x:c>
    </x:row>
    <x:row r="92" s="13" customFormat="1" ht="108.75" hidden="0" customHeight="1">
      <x:c r="A92" s="34" t="n">
        <x:v>90</x:v>
      </x:c>
      <x:c r="B92" s="119" t="n">
        <x:v>46252</x:v>
      </x:c>
      <x:c r="C92" s="34" t="s">
        <x:v>301</x:v>
      </x:c>
      <x:c r="D92" s="34" t="n">
        <x:v>2026</x:v>
      </x:c>
      <x:c r="E92" s="34" t="n">
        <x:v>8</x:v>
      </x:c>
      <x:c r="F92" s="34" t="s">
        <x:v>972</x:v>
      </x:c>
      <x:c r="G92" s="34" t="s">
        <x:v>574</x:v>
      </x:c>
      <x:c r="H92" s="119" t="s">
        <x:v>1415</x:v>
      </x:c>
      <x:c r="I92" s="119" t="s">
        <x:v>26</x:v>
      </x:c>
      <x:c r="J92" s="218" t="n">
        <x:v>7</x:v>
      </x:c>
      <x:c r="K92" s="34" t="s">
        <x:v>30</x:v>
      </x:c>
      <x:c r="L92" s="219" t="n">
        <x:v>0.5</x:v>
      </x:c>
      <x:c r="M92" s="156" t="s">
        <x:v>26</x:v>
      </x:c>
      <x:c r="N92" s="225" t="s">
        <x:v>1380</x:v>
      </x:c>
      <x:c r="O92" s="36" t="s">
        <x:v>1368</x:v>
      </x:c>
      <x:c r="P92" s="36" t="s">
        <x:v>1416</x:v>
      </x:c>
      <x:c r="Q92" s="221" t="s">
        <x:v>1417</x:v>
      </x:c>
      <x:c r="R92" s="36" t="s">
        <x:v>1418</x:v>
      </x:c>
      <x:c r="S92" s="222" t="n">
        <x:v>0.8875</x:v>
      </x:c>
      <x:c r="T92" s="43" t="s">
        <x:v>1414</x:v>
      </x:c>
    </x:row>
    <x:row r="93" s="13" customFormat="1" ht="108.75" hidden="0" customHeight="1">
      <x:c r="A93" s="34" t="n">
        <x:v>91</x:v>
      </x:c>
      <x:c r="B93" s="119" t="n">
        <x:v>46252</x:v>
      </x:c>
      <x:c r="C93" s="34" t="s">
        <x:v>301</x:v>
      </x:c>
      <x:c r="D93" s="34" t="n">
        <x:v>2026</x:v>
      </x:c>
      <x:c r="E93" s="34" t="n">
        <x:v>8</x:v>
      </x:c>
      <x:c r="F93" s="34" t="s">
        <x:v>972</x:v>
      </x:c>
      <x:c r="G93" s="34" t="s">
        <x:v>574</x:v>
      </x:c>
      <x:c r="H93" s="119" t="s">
        <x:v>1419</x:v>
      </x:c>
      <x:c r="I93" s="119" t="s">
        <x:v>26</x:v>
      </x:c>
      <x:c r="J93" s="218" t="n">
        <x:v>9</x:v>
      </x:c>
      <x:c r="K93" s="34" t="s">
        <x:v>30</x:v>
      </x:c>
      <x:c r="L93" s="219" t="n">
        <x:v>0.7</x:v>
      </x:c>
      <x:c r="M93" s="156" t="s">
        <x:v>26</x:v>
      </x:c>
      <x:c r="N93" s="225" t="s">
        <x:v>1420</x:v>
      </x:c>
      <x:c r="O93" s="36" t="s">
        <x:v>1368</x:v>
      </x:c>
      <x:c r="P93" s="36" t="s">
        <x:v>1421</x:v>
      </x:c>
      <x:c r="Q93" s="221" t="s">
        <x:v>1422</x:v>
      </x:c>
      <x:c r="R93" s="36" t="s">
        <x:v>1423</x:v>
      </x:c>
      <x:c r="S93" s="222" t="n">
        <x:v>0.95</x:v>
      </x:c>
      <x:c r="T93" s="43" t="s">
        <x:v>1414</x:v>
      </x:c>
    </x:row>
    <x:row r="94" s="13" customFormat="1" ht="108.75" hidden="0" customHeight="1">
      <x:c r="A94" s="34" t="n">
        <x:v>92</x:v>
      </x:c>
      <x:c r="B94" s="119" t="n">
        <x:v>46252</x:v>
      </x:c>
      <x:c r="C94" s="34" t="s">
        <x:v>301</x:v>
      </x:c>
      <x:c r="D94" s="34" t="n">
        <x:v>2026</x:v>
      </x:c>
      <x:c r="E94" s="34" t="n">
        <x:v>8</x:v>
      </x:c>
      <x:c r="F94" s="34" t="s">
        <x:v>972</x:v>
      </x:c>
      <x:c r="G94" s="34" t="s">
        <x:v>574</x:v>
      </x:c>
      <x:c r="H94" s="119" t="s">
        <x:v>1424</x:v>
      </x:c>
      <x:c r="I94" s="119" t="s">
        <x:v>26</x:v>
      </x:c>
      <x:c r="J94" s="218" t="n">
        <x:v>9</x:v>
      </x:c>
      <x:c r="K94" s="34" t="s">
        <x:v>30</x:v>
      </x:c>
      <x:c r="L94" s="219" t="n">
        <x:v>0.5</x:v>
      </x:c>
      <x:c r="M94" s="156" t="s">
        <x:v>26</x:v>
      </x:c>
      <x:c r="N94" s="36"/>
      <x:c r="O94" s="36"/>
      <x:c r="P94" s="36" t="s">
        <x:v>1425</x:v>
      </x:c>
      <x:c r="Q94" s="221" t="s">
        <x:v>1426</x:v>
      </x:c>
      <x:c r="R94" s="36" t="s">
        <x:v>1427</x:v>
      </x:c>
      <x:c r="S94" s="222" t="n">
        <x:v>0.75</x:v>
      </x:c>
      <x:c r="T94" s="43" t="s">
        <x:v>1428</x:v>
      </x:c>
    </x:row>
    <x:row r="95" s="13" customFormat="1" ht="108.75" hidden="0" customHeight="1">
      <x:c r="A95" s="34" t="n">
        <x:v>93</x:v>
      </x:c>
      <x:c r="B95" s="119" t="n">
        <x:v>46252</x:v>
      </x:c>
      <x:c r="C95" s="34" t="s">
        <x:v>301</x:v>
      </x:c>
      <x:c r="D95" s="34" t="n">
        <x:v>2026</x:v>
      </x:c>
      <x:c r="E95" s="34" t="n">
        <x:v>8</x:v>
      </x:c>
      <x:c r="F95" s="34" t="s">
        <x:v>972</x:v>
      </x:c>
      <x:c r="G95" s="34" t="s">
        <x:v>574</x:v>
      </x:c>
      <x:c r="H95" s="119" t="s">
        <x:v>1429</x:v>
      </x:c>
      <x:c r="I95" s="119" t="s">
        <x:v>26</x:v>
      </x:c>
      <x:c r="J95" s="218" t="n">
        <x:v>8</x:v>
      </x:c>
      <x:c r="K95" s="34" t="s">
        <x:v>30</x:v>
      </x:c>
      <x:c r="L95" s="219" t="n">
        <x:v>0.7</x:v>
      </x:c>
      <x:c r="M95" s="156" t="s">
        <x:v>26</x:v>
      </x:c>
      <x:c r="N95" s="36"/>
      <x:c r="O95" s="36"/>
      <x:c r="P95" s="36" t="s">
        <x:v>1430</x:v>
      </x:c>
      <x:c r="Q95" s="223" t="s">
        <x:v>1431</x:v>
      </x:c>
      <x:c r="R95" s="36" t="s">
        <x:v>1432</x:v>
      </x:c>
      <x:c r="S95" s="222" t="n">
        <x:v>1</x:v>
      </x:c>
      <x:c r="T95" s="43" t="s">
        <x:v>1433</x:v>
      </x:c>
    </x:row>
    <x:row r="96" s="13" customFormat="1" ht="108.75" hidden="0" customHeight="1">
      <x:c r="A96" s="34" t="n">
        <x:v>94</x:v>
      </x:c>
      <x:c r="B96" s="119" t="n">
        <x:v>46252</x:v>
      </x:c>
      <x:c r="C96" s="34" t="s">
        <x:v>301</x:v>
      </x:c>
      <x:c r="D96" s="34" t="n">
        <x:v>2026</x:v>
      </x:c>
      <x:c r="E96" s="34" t="n">
        <x:v>8</x:v>
      </x:c>
      <x:c r="F96" s="34" t="s">
        <x:v>972</x:v>
      </x:c>
      <x:c r="G96" s="34" t="s">
        <x:v>574</x:v>
      </x:c>
      <x:c r="H96" s="119" t="s">
        <x:v>1434</x:v>
      </x:c>
      <x:c r="I96" s="119" t="s">
        <x:v>26</x:v>
      </x:c>
      <x:c r="J96" s="218" t="n">
        <x:v>8</x:v>
      </x:c>
      <x:c r="K96" s="34" t="s">
        <x:v>30</x:v>
      </x:c>
      <x:c r="L96" s="219" t="n">
        <x:v>0.1</x:v>
      </x:c>
      <x:c r="M96" s="156" t="s">
        <x:v>26</x:v>
      </x:c>
      <x:c r="N96" s="36"/>
      <x:c r="O96" s="36"/>
      <x:c r="P96" s="36" t="s">
        <x:v>1435</x:v>
      </x:c>
      <x:c r="Q96" s="223" t="s">
        <x:v>1431</x:v>
      </x:c>
      <x:c r="R96" s="36" t="s">
        <x:v>1436</x:v>
      </x:c>
      <x:c r="S96" s="222" t="n">
        <x:v>1</x:v>
      </x:c>
      <x:c r="T96" s="43" t="s">
        <x:v>1437</x:v>
      </x:c>
    </x:row>
    <x:row r="97" s="13" customFormat="1" ht="108.75" hidden="0" customHeight="1">
      <x:c r="A97" s="34" t="n">
        <x:v>95</x:v>
      </x:c>
      <x:c r="B97" s="119" t="n">
        <x:v>46252</x:v>
      </x:c>
      <x:c r="C97" s="34" t="s">
        <x:v>301</x:v>
      </x:c>
      <x:c r="D97" s="34" t="n">
        <x:v>2026</x:v>
      </x:c>
      <x:c r="E97" s="34" t="n">
        <x:v>8</x:v>
      </x:c>
      <x:c r="F97" s="34" t="s">
        <x:v>972</x:v>
      </x:c>
      <x:c r="G97" s="34" t="s">
        <x:v>574</x:v>
      </x:c>
      <x:c r="H97" s="119" t="s">
        <x:v>1438</x:v>
      </x:c>
      <x:c r="I97" s="119" t="s">
        <x:v>26</x:v>
      </x:c>
      <x:c r="J97" s="218" t="n">
        <x:v>5</x:v>
      </x:c>
      <x:c r="K97" s="34" t="s">
        <x:v>30</x:v>
      </x:c>
      <x:c r="L97" s="219" t="n">
        <x:v>0.5</x:v>
      </x:c>
      <x:c r="M97" s="156" t="s">
        <x:v>26</x:v>
      </x:c>
      <x:c r="N97" s="36"/>
      <x:c r="O97" s="36"/>
      <x:c r="P97" s="36" t="s">
        <x:v>1439</x:v>
      </x:c>
      <x:c r="Q97" s="223" t="s">
        <x:v>1431</x:v>
      </x:c>
      <x:c r="R97" s="36" t="s">
        <x:v>1440</x:v>
      </x:c>
      <x:c r="S97" s="222" t="n">
        <x:v>1</x:v>
      </x:c>
      <x:c r="T97" s="43" t="s">
        <x:v>1441</x:v>
      </x:c>
    </x:row>
    <x:row r="98" s="13" customFormat="1" ht="108.75" hidden="0" customHeight="1">
      <x:c r="A98" s="34" t="n">
        <x:v>96</x:v>
      </x:c>
      <x:c r="B98" s="119" t="n">
        <x:v>46252</x:v>
      </x:c>
      <x:c r="C98" s="34" t="s">
        <x:v>301</x:v>
      </x:c>
      <x:c r="D98" s="34" t="n">
        <x:v>2026</x:v>
      </x:c>
      <x:c r="E98" s="34" t="n">
        <x:v>8</x:v>
      </x:c>
      <x:c r="F98" s="34" t="s">
        <x:v>972</x:v>
      </x:c>
      <x:c r="G98" s="34" t="s">
        <x:v>574</x:v>
      </x:c>
      <x:c r="H98" s="119" t="s">
        <x:v>1442</x:v>
      </x:c>
      <x:c r="I98" s="119" t="s">
        <x:v>26</x:v>
      </x:c>
      <x:c r="J98" s="218" t="n">
        <x:v>9</x:v>
      </x:c>
      <x:c r="K98" s="34" t="s">
        <x:v>30</x:v>
      </x:c>
      <x:c r="L98" s="219" t="n">
        <x:v>0.3</x:v>
      </x:c>
      <x:c r="M98" s="156" t="s">
        <x:v>26</x:v>
      </x:c>
      <x:c r="N98" s="36"/>
      <x:c r="O98" s="36"/>
      <x:c r="P98" s="36" t="s">
        <x:v>1443</x:v>
      </x:c>
      <x:c r="Q98" s="221" t="s">
        <x:v>1444</x:v>
      </x:c>
      <x:c r="R98" s="36" t="s">
        <x:v>1445</x:v>
      </x:c>
      <x:c r="S98" s="222" t="n">
        <x:v>0.65</x:v>
      </x:c>
      <x:c r="T98" s="43" t="s">
        <x:v>1446</x:v>
      </x:c>
    </x:row>
    <x:row r="99" s="13" customFormat="1" ht="108.75" hidden="0" customHeight="1">
      <x:c r="A99" s="34" t="n">
        <x:v>97</x:v>
      </x:c>
      <x:c r="B99" s="119" t="n">
        <x:v>46252</x:v>
      </x:c>
      <x:c r="C99" s="34" t="s">
        <x:v>301</x:v>
      </x:c>
      <x:c r="D99" s="34" t="n">
        <x:v>2026</x:v>
      </x:c>
      <x:c r="E99" s="34" t="n">
        <x:v>8</x:v>
      </x:c>
      <x:c r="F99" s="34" t="s">
        <x:v>972</x:v>
      </x:c>
      <x:c r="G99" s="34" t="s">
        <x:v>574</x:v>
      </x:c>
      <x:c r="H99" s="119" t="s">
        <x:v>1447</x:v>
      </x:c>
      <x:c r="I99" s="119" t="s">
        <x:v>26</x:v>
      </x:c>
      <x:c r="J99" s="218" t="n">
        <x:v>9</x:v>
      </x:c>
      <x:c r="K99" s="34" t="s">
        <x:v>30</x:v>
      </x:c>
      <x:c r="L99" s="219" t="n">
        <x:v>0.5</x:v>
      </x:c>
      <x:c r="M99" s="156" t="s">
        <x:v>26</x:v>
      </x:c>
      <x:c r="N99" s="36"/>
      <x:c r="O99" s="36"/>
      <x:c r="P99" s="36" t="s">
        <x:v>1448</x:v>
      </x:c>
      <x:c r="Q99" s="221" t="s">
        <x:v>1449</x:v>
      </x:c>
      <x:c r="R99" s="36" t="s">
        <x:v>1450</x:v>
      </x:c>
      <x:c r="S99" s="222" t="n">
        <x:v>0.75</x:v>
      </x:c>
      <x:c r="T99" s="43" t="s">
        <x:v>1451</x:v>
      </x:c>
    </x:row>
    <x:row r="100" s="13" customFormat="1" ht="108.75" hidden="0" customHeight="1">
      <x:c r="A100" s="34" t="n">
        <x:v>98</x:v>
      </x:c>
      <x:c r="B100" s="119" t="n">
        <x:v>46252</x:v>
      </x:c>
      <x:c r="C100" s="34" t="s">
        <x:v>301</x:v>
      </x:c>
      <x:c r="D100" s="34" t="n">
        <x:v>2026</x:v>
      </x:c>
      <x:c r="E100" s="34" t="n">
        <x:v>8</x:v>
      </x:c>
      <x:c r="F100" s="34" t="s">
        <x:v>972</x:v>
      </x:c>
      <x:c r="G100" s="34" t="s">
        <x:v>574</x:v>
      </x:c>
      <x:c r="H100" s="119" t="s">
        <x:v>1452</x:v>
      </x:c>
      <x:c r="I100" s="119" t="s">
        <x:v>26</x:v>
      </x:c>
      <x:c r="J100" s="218" t="n">
        <x:v>5</x:v>
      </x:c>
      <x:c r="K100" s="34" t="s">
        <x:v>30</x:v>
      </x:c>
      <x:c r="L100" s="219" t="n">
        <x:v>0.1</x:v>
      </x:c>
      <x:c r="M100" s="156" t="s">
        <x:v>26</x:v>
      </x:c>
      <x:c r="N100" s="36"/>
      <x:c r="O100" s="36"/>
      <x:c r="P100" s="36" t="s">
        <x:v>1453</x:v>
      </x:c>
      <x:c r="Q100" s="223" t="s">
        <x:v>1431</x:v>
      </x:c>
      <x:c r="R100" s="36" t="s">
        <x:v>1436</x:v>
      </x:c>
      <x:c r="S100" s="222" t="n">
        <x:v>1</x:v>
      </x:c>
      <x:c r="T100" s="43" t="s">
        <x:v>1441</x:v>
      </x:c>
    </x:row>
    <x:row r="101" s="13" customFormat="1" ht="108.75" hidden="0" customHeight="1">
      <x:c r="A101" s="34" t="n">
        <x:v>99</x:v>
      </x:c>
      <x:c r="B101" s="119" t="n">
        <x:v>46252</x:v>
      </x:c>
      <x:c r="C101" s="34" t="s">
        <x:v>301</x:v>
      </x:c>
      <x:c r="D101" s="34" t="n">
        <x:v>2026</x:v>
      </x:c>
      <x:c r="E101" s="34" t="n">
        <x:v>8</x:v>
      </x:c>
      <x:c r="F101" s="34" t="s">
        <x:v>972</x:v>
      </x:c>
      <x:c r="G101" s="34" t="s">
        <x:v>574</x:v>
      </x:c>
      <x:c r="H101" s="119" t="s">
        <x:v>1454</x:v>
      </x:c>
      <x:c r="I101" s="119" t="s">
        <x:v>26</x:v>
      </x:c>
      <x:c r="J101" s="218" t="n">
        <x:v>8</x:v>
      </x:c>
      <x:c r="K101" s="34" t="s">
        <x:v>30</x:v>
      </x:c>
      <x:c r="L101" s="219" t="n">
        <x:v>0.6</x:v>
      </x:c>
      <x:c r="M101" s="156" t="s">
        <x:v>26</x:v>
      </x:c>
      <x:c r="N101" s="36"/>
      <x:c r="O101" s="36"/>
      <x:c r="P101" s="36" t="s">
        <x:v>1455</x:v>
      </x:c>
      <x:c r="Q101" s="223" t="s">
        <x:v>1431</x:v>
      </x:c>
      <x:c r="R101" s="36" t="s">
        <x:v>1456</x:v>
      </x:c>
      <x:c r="S101" s="222" t="n">
        <x:v>1</x:v>
      </x:c>
      <x:c r="T101" s="43" t="s">
        <x:v>1457</x:v>
      </x:c>
    </x:row>
    <x:row r="102" s="13" customFormat="1" ht="108.75" hidden="0" customHeight="1">
      <x:c r="A102" s="34" t="n">
        <x:v>100</x:v>
      </x:c>
      <x:c r="B102" s="119" t="n">
        <x:v>46252</x:v>
      </x:c>
      <x:c r="C102" s="34" t="s">
        <x:v>301</x:v>
      </x:c>
      <x:c r="D102" s="34" t="n">
        <x:v>2026</x:v>
      </x:c>
      <x:c r="E102" s="34" t="n">
        <x:v>8</x:v>
      </x:c>
      <x:c r="F102" s="34" t="s">
        <x:v>972</x:v>
      </x:c>
      <x:c r="G102" s="34" t="s">
        <x:v>574</x:v>
      </x:c>
      <x:c r="H102" s="119" t="s">
        <x:v>1458</x:v>
      </x:c>
      <x:c r="I102" s="119" t="s">
        <x:v>26</x:v>
      </x:c>
      <x:c r="J102" s="218" t="n">
        <x:v>8</x:v>
      </x:c>
      <x:c r="K102" s="34" t="s">
        <x:v>30</x:v>
      </x:c>
      <x:c r="L102" s="219" t="n">
        <x:v>0.8</x:v>
      </x:c>
      <x:c r="M102" s="156" t="s">
        <x:v>26</x:v>
      </x:c>
      <x:c r="N102" s="36"/>
      <x:c r="O102" s="36"/>
      <x:c r="P102" s="36" t="s">
        <x:v>1459</x:v>
      </x:c>
      <x:c r="Q102" s="223" t="s">
        <x:v>1431</x:v>
      </x:c>
      <x:c r="R102" s="36" t="s">
        <x:v>1460</x:v>
      </x:c>
      <x:c r="S102" s="222" t="n">
        <x:v>1</x:v>
      </x:c>
      <x:c r="T102" s="43" t="s">
        <x:v>1457</x:v>
      </x:c>
    </x:row>
    <x:row r="103" s="13" customFormat="1" ht="108.75" hidden="0" customHeight="1">
      <x:c r="A103" s="34" t="n">
        <x:v>101</x:v>
      </x:c>
      <x:c r="B103" s="119" t="n">
        <x:v>46252</x:v>
      </x:c>
      <x:c r="C103" s="34" t="s">
        <x:v>301</x:v>
      </x:c>
      <x:c r="D103" s="34" t="n">
        <x:v>2026</x:v>
      </x:c>
      <x:c r="E103" s="34" t="n">
        <x:v>8</x:v>
      </x:c>
      <x:c r="F103" s="34" t="s">
        <x:v>972</x:v>
      </x:c>
      <x:c r="G103" s="34" t="s">
        <x:v>574</x:v>
      </x:c>
      <x:c r="H103" s="119" t="s">
        <x:v>1461</x:v>
      </x:c>
      <x:c r="I103" s="119" t="s">
        <x:v>26</x:v>
      </x:c>
      <x:c r="J103" s="218" t="n">
        <x:v>3</x:v>
      </x:c>
      <x:c r="K103" s="34" t="s">
        <x:v>30</x:v>
      </x:c>
      <x:c r="L103" s="219" t="n">
        <x:v>0.9</x:v>
      </x:c>
      <x:c r="M103" s="156" t="s">
        <x:v>26</x:v>
      </x:c>
      <x:c r="N103" s="36"/>
      <x:c r="O103" s="36"/>
      <x:c r="P103" s="36" t="s">
        <x:v>1462</x:v>
      </x:c>
      <x:c r="Q103" s="223" t="s">
        <x:v>1463</x:v>
      </x:c>
      <x:c r="R103" s="36" t="s">
        <x:v>1464</x:v>
      </x:c>
      <x:c r="S103" s="222" t="n">
        <x:v>1</x:v>
      </x:c>
      <x:c r="T103" s="43" t="s">
        <x:v>1465</x:v>
      </x:c>
    </x:row>
    <x:row r="104" s="13" customFormat="1" ht="108.75" hidden="0" customHeight="1">
      <x:c r="A104" s="34" t="n">
        <x:v>102</x:v>
      </x:c>
      <x:c r="B104" s="119" t="n">
        <x:v>46252</x:v>
      </x:c>
      <x:c r="C104" s="34" t="s">
        <x:v>301</x:v>
      </x:c>
      <x:c r="D104" s="34" t="n">
        <x:v>2026</x:v>
      </x:c>
      <x:c r="E104" s="34" t="n">
        <x:v>8</x:v>
      </x:c>
      <x:c r="F104" s="34" t="s">
        <x:v>972</x:v>
      </x:c>
      <x:c r="G104" s="34" t="s">
        <x:v>574</x:v>
      </x:c>
      <x:c r="H104" s="119" t="s">
        <x:v>1466</x:v>
      </x:c>
      <x:c r="I104" s="119" t="s">
        <x:v>26</x:v>
      </x:c>
      <x:c r="J104" s="218" t="n">
        <x:v>3</x:v>
      </x:c>
      <x:c r="K104" s="34" t="s">
        <x:v>30</x:v>
      </x:c>
      <x:c r="L104" s="219" t="n">
        <x:v>0.9</x:v>
      </x:c>
      <x:c r="M104" s="156" t="s">
        <x:v>26</x:v>
      </x:c>
      <x:c r="N104" s="36"/>
      <x:c r="O104" s="36"/>
      <x:c r="P104" s="36" t="s">
        <x:v>1467</x:v>
      </x:c>
      <x:c r="Q104" s="221" t="s">
        <x:v>1468</x:v>
      </x:c>
      <x:c r="R104" s="36" t="s">
        <x:v>1469</x:v>
      </x:c>
      <x:c r="S104" s="222" t="n">
        <x:v>0.93</x:v>
      </x:c>
      <x:c r="T104" s="43" t="s">
        <x:v>1470</x:v>
      </x:c>
    </x:row>
    <x:row r="105" s="13" customFormat="1" ht="108.75" hidden="0" customHeight="1">
      <x:c r="A105" s="34" t="n">
        <x:v>103</x:v>
      </x:c>
      <x:c r="B105" s="119" t="n">
        <x:v>46252</x:v>
      </x:c>
      <x:c r="C105" s="34" t="s">
        <x:v>301</x:v>
      </x:c>
      <x:c r="D105" s="34" t="n">
        <x:v>2026</x:v>
      </x:c>
      <x:c r="E105" s="34" t="n">
        <x:v>8</x:v>
      </x:c>
      <x:c r="F105" s="34" t="s">
        <x:v>972</x:v>
      </x:c>
      <x:c r="G105" s="34" t="s">
        <x:v>574</x:v>
      </x:c>
      <x:c r="H105" s="119" t="s">
        <x:v>1471</x:v>
      </x:c>
      <x:c r="I105" s="119" t="s">
        <x:v>26</x:v>
      </x:c>
      <x:c r="J105" s="218" t="n">
        <x:v>3</x:v>
      </x:c>
      <x:c r="K105" s="34" t="s">
        <x:v>30</x:v>
      </x:c>
      <x:c r="L105" s="219" t="n">
        <x:v>0.9</x:v>
      </x:c>
      <x:c r="M105" s="156" t="s">
        <x:v>26</x:v>
      </x:c>
      <x:c r="N105" s="36"/>
      <x:c r="O105" s="36"/>
      <x:c r="P105" s="36" t="s">
        <x:v>1472</x:v>
      </x:c>
      <x:c r="Q105" s="223" t="s">
        <x:v>1473</x:v>
      </x:c>
      <x:c r="R105" s="36" t="s">
        <x:v>1464</x:v>
      </x:c>
      <x:c r="S105" s="222" t="n">
        <x:v>1</x:v>
      </x:c>
      <x:c r="T105" s="43" t="s">
        <x:v>1474</x:v>
      </x:c>
    </x:row>
    <x:row r="106" s="13" customFormat="1" ht="108.75" hidden="0" customHeight="1">
      <x:c r="A106" s="34" t="n">
        <x:v>104</x:v>
      </x:c>
      <x:c r="B106" s="119" t="n">
        <x:v>46252</x:v>
      </x:c>
      <x:c r="C106" s="34" t="s">
        <x:v>301</x:v>
      </x:c>
      <x:c r="D106" s="34" t="n">
        <x:v>2026</x:v>
      </x:c>
      <x:c r="E106" s="34" t="n">
        <x:v>8</x:v>
      </x:c>
      <x:c r="F106" s="34" t="s">
        <x:v>972</x:v>
      </x:c>
      <x:c r="G106" s="34" t="s">
        <x:v>574</x:v>
      </x:c>
      <x:c r="H106" s="119" t="s">
        <x:v>1475</x:v>
      </x:c>
      <x:c r="I106" s="119" t="s">
        <x:v>26</x:v>
      </x:c>
      <x:c r="J106" s="218" t="n">
        <x:v>3</x:v>
      </x:c>
      <x:c r="K106" s="34" t="s">
        <x:v>30</x:v>
      </x:c>
      <x:c r="L106" s="219" t="n">
        <x:v>0.9</x:v>
      </x:c>
      <x:c r="M106" s="156" t="s">
        <x:v>26</x:v>
      </x:c>
      <x:c r="N106" s="36"/>
      <x:c r="O106" s="36"/>
      <x:c r="P106" s="36" t="s">
        <x:v>1476</x:v>
      </x:c>
      <x:c r="Q106" s="221" t="s">
        <x:v>1104</x:v>
      </x:c>
      <x:c r="R106" s="36" t="s">
        <x:v>1469</x:v>
      </x:c>
      <x:c r="S106" s="222" t="n">
        <x:v>0.93</x:v>
      </x:c>
      <x:c r="T106" s="43" t="s">
        <x:v>1465</x:v>
      </x:c>
    </x:row>
    <x:row r="107" s="13" customFormat="1" ht="108.75" hidden="0" customHeight="1">
      <x:c r="A107" s="34" t="n">
        <x:v>105</x:v>
      </x:c>
      <x:c r="B107" s="119" t="n">
        <x:v>46252</x:v>
      </x:c>
      <x:c r="C107" s="34" t="s">
        <x:v>301</x:v>
      </x:c>
      <x:c r="D107" s="34" t="n">
        <x:v>2026</x:v>
      </x:c>
      <x:c r="E107" s="34" t="n">
        <x:v>8</x:v>
      </x:c>
      <x:c r="F107" s="34" t="s">
        <x:v>972</x:v>
      </x:c>
      <x:c r="G107" s="34" t="s">
        <x:v>574</x:v>
      </x:c>
      <x:c r="H107" s="119" t="s">
        <x:v>1477</x:v>
      </x:c>
      <x:c r="I107" s="119" t="s">
        <x:v>26</x:v>
      </x:c>
      <x:c r="J107" s="218" t="n">
        <x:v>3</x:v>
      </x:c>
      <x:c r="K107" s="34" t="s">
        <x:v>30</x:v>
      </x:c>
      <x:c r="L107" s="219" t="n">
        <x:v>0.9</x:v>
      </x:c>
      <x:c r="M107" s="156" t="s">
        <x:v>26</x:v>
      </x:c>
      <x:c r="N107" s="36"/>
      <x:c r="O107" s="36"/>
      <x:c r="P107" s="36" t="s">
        <x:v>1478</x:v>
      </x:c>
      <x:c r="Q107" s="221" t="s">
        <x:v>1468</x:v>
      </x:c>
      <x:c r="R107" s="36" t="s">
        <x:v>1469</x:v>
      </x:c>
      <x:c r="S107" s="222" t="n">
        <x:v>0.93</x:v>
      </x:c>
      <x:c r="T107" s="43" t="s">
        <x:v>1465</x:v>
      </x:c>
    </x:row>
    <x:row r="108" s="13" customFormat="1" ht="108.75" hidden="0" customHeight="1">
      <x:c r="A108" s="34" t="n">
        <x:v>106</x:v>
      </x:c>
      <x:c r="B108" s="119" t="n">
        <x:v>46252</x:v>
      </x:c>
      <x:c r="C108" s="34" t="s">
        <x:v>301</x:v>
      </x:c>
      <x:c r="D108" s="34" t="n">
        <x:v>2026</x:v>
      </x:c>
      <x:c r="E108" s="34" t="n">
        <x:v>8</x:v>
      </x:c>
      <x:c r="F108" s="34" t="s">
        <x:v>972</x:v>
      </x:c>
      <x:c r="G108" s="34" t="s">
        <x:v>574</x:v>
      </x:c>
      <x:c r="H108" s="119" t="s">
        <x:v>1479</x:v>
      </x:c>
      <x:c r="I108" s="119" t="s">
        <x:v>26</x:v>
      </x:c>
      <x:c r="J108" s="218" t="n">
        <x:v>3</x:v>
      </x:c>
      <x:c r="K108" s="34" t="s">
        <x:v>30</x:v>
      </x:c>
      <x:c r="L108" s="219" t="n">
        <x:v>0.9</x:v>
      </x:c>
      <x:c r="M108" s="156" t="s">
        <x:v>26</x:v>
      </x:c>
      <x:c r="N108" s="36"/>
      <x:c r="O108" s="36"/>
      <x:c r="P108" s="36" t="s">
        <x:v>1480</x:v>
      </x:c>
      <x:c r="Q108" s="221" t="s">
        <x:v>1104</x:v>
      </x:c>
      <x:c r="R108" s="36" t="s">
        <x:v>1469</x:v>
      </x:c>
      <x:c r="S108" s="222" t="n">
        <x:v>0.93</x:v>
      </x:c>
      <x:c r="T108" s="43" t="s">
        <x:v>1481</x:v>
      </x:c>
    </x:row>
    <x:row r="109" s="13" customFormat="1" ht="108.75" hidden="0" customHeight="1">
      <x:c r="A109" s="34" t="n">
        <x:v>107</x:v>
      </x:c>
      <x:c r="B109" s="119" t="n">
        <x:v>46252</x:v>
      </x:c>
      <x:c r="C109" s="34" t="s">
        <x:v>301</x:v>
      </x:c>
      <x:c r="D109" s="34" t="n">
        <x:v>2026</x:v>
      </x:c>
      <x:c r="E109" s="34" t="n">
        <x:v>8</x:v>
      </x:c>
      <x:c r="F109" s="34" t="s">
        <x:v>972</x:v>
      </x:c>
      <x:c r="G109" s="34" t="s">
        <x:v>574</x:v>
      </x:c>
      <x:c r="H109" s="119" t="s">
        <x:v>1482</x:v>
      </x:c>
      <x:c r="I109" s="119" t="s">
        <x:v>26</x:v>
      </x:c>
      <x:c r="J109" s="218" t="n">
        <x:v>3</x:v>
      </x:c>
      <x:c r="K109" s="34" t="s">
        <x:v>30</x:v>
      </x:c>
      <x:c r="L109" s="219" t="n">
        <x:v>0.9</x:v>
      </x:c>
      <x:c r="M109" s="156" t="s">
        <x:v>26</x:v>
      </x:c>
      <x:c r="N109" s="36"/>
      <x:c r="O109" s="36"/>
      <x:c r="P109" s="36" t="s">
        <x:v>1483</x:v>
      </x:c>
      <x:c r="Q109" s="221" t="s">
        <x:v>1104</x:v>
      </x:c>
      <x:c r="R109" s="36" t="s">
        <x:v>1469</x:v>
      </x:c>
      <x:c r="S109" s="222" t="n">
        <x:v>0.93</x:v>
      </x:c>
      <x:c r="T109" s="43" t="s">
        <x:v>1484</x:v>
      </x:c>
    </x:row>
    <x:row r="110" s="13" customFormat="1" ht="108.75" hidden="0" customHeight="1">
      <x:c r="A110" s="34" t="n">
        <x:v>108</x:v>
      </x:c>
      <x:c r="B110" s="119" t="n">
        <x:v>46252</x:v>
      </x:c>
      <x:c r="C110" s="34" t="s">
        <x:v>301</x:v>
      </x:c>
      <x:c r="D110" s="34" t="n">
        <x:v>2026</x:v>
      </x:c>
      <x:c r="E110" s="34" t="n">
        <x:v>8</x:v>
      </x:c>
      <x:c r="F110" s="34" t="s">
        <x:v>972</x:v>
      </x:c>
      <x:c r="G110" s="34" t="s">
        <x:v>574</x:v>
      </x:c>
      <x:c r="H110" s="119" t="s">
        <x:v>1485</x:v>
      </x:c>
      <x:c r="I110" s="119" t="s">
        <x:v>26</x:v>
      </x:c>
      <x:c r="J110" s="218" t="n">
        <x:v>3</x:v>
      </x:c>
      <x:c r="K110" s="34" t="s">
        <x:v>30</x:v>
      </x:c>
      <x:c r="L110" s="219" t="n">
        <x:v>0.9</x:v>
      </x:c>
      <x:c r="M110" s="156" t="s">
        <x:v>26</x:v>
      </x:c>
      <x:c r="N110" s="36"/>
      <x:c r="O110" s="36"/>
      <x:c r="P110" s="36" t="s">
        <x:v>1486</x:v>
      </x:c>
      <x:c r="Q110" s="223" t="s">
        <x:v>1463</x:v>
      </x:c>
      <x:c r="R110" s="36" t="s">
        <x:v>1464</x:v>
      </x:c>
      <x:c r="S110" s="222" t="n">
        <x:v>1</x:v>
      </x:c>
      <x:c r="T110" s="43" t="s">
        <x:v>1487</x:v>
      </x:c>
    </x:row>
    <x:row r="111" s="13" customFormat="1" ht="108.75" hidden="0" customHeight="1">
      <x:c r="A111" s="34" t="n">
        <x:v>109</x:v>
      </x:c>
      <x:c r="B111" s="119" t="n">
        <x:v>46252</x:v>
      </x:c>
      <x:c r="C111" s="34" t="s">
        <x:v>301</x:v>
      </x:c>
      <x:c r="D111" s="34" t="n">
        <x:v>2026</x:v>
      </x:c>
      <x:c r="E111" s="34" t="n">
        <x:v>8</x:v>
      </x:c>
      <x:c r="F111" s="34" t="s">
        <x:v>972</x:v>
      </x:c>
      <x:c r="G111" s="34" t="s">
        <x:v>574</x:v>
      </x:c>
      <x:c r="H111" s="119" t="s">
        <x:v>1488</x:v>
      </x:c>
      <x:c r="I111" s="119" t="s">
        <x:v>26</x:v>
      </x:c>
      <x:c r="J111" s="218" t="n">
        <x:v>3</x:v>
      </x:c>
      <x:c r="K111" s="34" t="s">
        <x:v>30</x:v>
      </x:c>
      <x:c r="L111" s="219" t="n">
        <x:v>0.9</x:v>
      </x:c>
      <x:c r="M111" s="156" t="s">
        <x:v>26</x:v>
      </x:c>
      <x:c r="N111" s="36"/>
      <x:c r="O111" s="36"/>
      <x:c r="P111" s="36" t="s">
        <x:v>1489</x:v>
      </x:c>
      <x:c r="Q111" s="223" t="s">
        <x:v>1463</x:v>
      </x:c>
      <x:c r="R111" s="36" t="s">
        <x:v>1464</x:v>
      </x:c>
      <x:c r="S111" s="222" t="n">
        <x:v>1</x:v>
      </x:c>
      <x:c r="T111" s="43" t="s">
        <x:v>1484</x:v>
      </x:c>
    </x:row>
    <x:row r="112" s="13" customFormat="1" ht="108.75" hidden="0" customHeight="1">
      <x:c r="A112" s="34" t="n">
        <x:v>110</x:v>
      </x:c>
      <x:c r="B112" s="119" t="n">
        <x:v>46252</x:v>
      </x:c>
      <x:c r="C112" s="34" t="s">
        <x:v>301</x:v>
      </x:c>
      <x:c r="D112" s="34" t="n">
        <x:v>2026</x:v>
      </x:c>
      <x:c r="E112" s="34" t="n">
        <x:v>8</x:v>
      </x:c>
      <x:c r="F112" s="34" t="s">
        <x:v>972</x:v>
      </x:c>
      <x:c r="G112" s="34" t="s">
        <x:v>574</x:v>
      </x:c>
      <x:c r="H112" s="119" t="s">
        <x:v>1490</x:v>
      </x:c>
      <x:c r="I112" s="119" t="s">
        <x:v>26</x:v>
      </x:c>
      <x:c r="J112" s="218" t="n">
        <x:v>3</x:v>
      </x:c>
      <x:c r="K112" s="34" t="s">
        <x:v>30</x:v>
      </x:c>
      <x:c r="L112" s="219" t="n">
        <x:v>0.9</x:v>
      </x:c>
      <x:c r="M112" s="156" t="s">
        <x:v>26</x:v>
      </x:c>
      <x:c r="N112" s="36"/>
      <x:c r="O112" s="36"/>
      <x:c r="P112" s="36" t="s">
        <x:v>1491</x:v>
      </x:c>
      <x:c r="Q112" s="221" t="s">
        <x:v>1468</x:v>
      </x:c>
      <x:c r="R112" s="36" t="s">
        <x:v>1469</x:v>
      </x:c>
      <x:c r="S112" s="222" t="n">
        <x:v>0.93</x:v>
      </x:c>
      <x:c r="T112" s="43" t="s">
        <x:v>1492</x:v>
      </x:c>
    </x:row>
    <x:row r="113" s="13" customFormat="1" ht="108.75" hidden="0" customHeight="1">
      <x:c r="A113" s="34" t="n">
        <x:v>111</x:v>
      </x:c>
      <x:c r="B113" s="119" t="n">
        <x:v>46252</x:v>
      </x:c>
      <x:c r="C113" s="34" t="s">
        <x:v>301</x:v>
      </x:c>
      <x:c r="D113" s="34" t="n">
        <x:v>2026</x:v>
      </x:c>
      <x:c r="E113" s="34" t="n">
        <x:v>8</x:v>
      </x:c>
      <x:c r="F113" s="34" t="s">
        <x:v>972</x:v>
      </x:c>
      <x:c r="G113" s="34" t="s">
        <x:v>574</x:v>
      </x:c>
      <x:c r="H113" s="119" t="s">
        <x:v>1493</x:v>
      </x:c>
      <x:c r="I113" s="119" t="s">
        <x:v>26</x:v>
      </x:c>
      <x:c r="J113" s="218" t="n">
        <x:v>3</x:v>
      </x:c>
      <x:c r="K113" s="34" t="s">
        <x:v>30</x:v>
      </x:c>
      <x:c r="L113" s="219" t="n">
        <x:v>0.9</x:v>
      </x:c>
      <x:c r="M113" s="156" t="s">
        <x:v>26</x:v>
      </x:c>
      <x:c r="N113" s="36"/>
      <x:c r="O113" s="36"/>
      <x:c r="P113" s="36" t="s">
        <x:v>1494</x:v>
      </x:c>
      <x:c r="Q113" s="223" t="s">
        <x:v>1463</x:v>
      </x:c>
      <x:c r="R113" s="36" t="s">
        <x:v>1464</x:v>
      </x:c>
      <x:c r="S113" s="222" t="n">
        <x:v>1</x:v>
      </x:c>
      <x:c r="T113" s="43" t="s">
        <x:v>1495</x:v>
      </x:c>
    </x:row>
    <x:row r="114" s="13" customFormat="1" ht="108.75" hidden="0" customHeight="1">
      <x:c r="A114" s="34" t="n">
        <x:v>112</x:v>
      </x:c>
      <x:c r="B114" s="119" t="n">
        <x:v>46252</x:v>
      </x:c>
      <x:c r="C114" s="34" t="s">
        <x:v>301</x:v>
      </x:c>
      <x:c r="D114" s="34" t="n">
        <x:v>2026</x:v>
      </x:c>
      <x:c r="E114" s="34" t="n">
        <x:v>8</x:v>
      </x:c>
      <x:c r="F114" s="34" t="s">
        <x:v>972</x:v>
      </x:c>
      <x:c r="G114" s="34" t="s">
        <x:v>574</x:v>
      </x:c>
      <x:c r="H114" s="119" t="s">
        <x:v>1496</x:v>
      </x:c>
      <x:c r="I114" s="119" t="s">
        <x:v>26</x:v>
      </x:c>
      <x:c r="J114" s="218" t="n">
        <x:v>3</x:v>
      </x:c>
      <x:c r="K114" s="34" t="s">
        <x:v>30</x:v>
      </x:c>
      <x:c r="L114" s="219" t="n">
        <x:v>0.8</x:v>
      </x:c>
      <x:c r="M114" s="156" t="s">
        <x:v>26</x:v>
      </x:c>
      <x:c r="N114" s="36"/>
      <x:c r="O114" s="36"/>
      <x:c r="P114" s="36" t="s">
        <x:v>1497</x:v>
      </x:c>
      <x:c r="Q114" s="221" t="s">
        <x:v>1498</x:v>
      </x:c>
      <x:c r="R114" s="36" t="s">
        <x:v>1499</x:v>
      </x:c>
      <x:c r="S114" s="222" t="n">
        <x:v>0.93</x:v>
      </x:c>
      <x:c r="T114" s="43" t="s">
        <x:v>1500</x:v>
      </x:c>
    </x:row>
    <x:row r="115" s="13" customFormat="1" ht="108.75" hidden="0" customHeight="1">
      <x:c r="A115" s="34" t="n">
        <x:v>113</x:v>
      </x:c>
      <x:c r="B115" s="119" t="n">
        <x:v>46252</x:v>
      </x:c>
      <x:c r="C115" s="34" t="s">
        <x:v>301</x:v>
      </x:c>
      <x:c r="D115" s="34" t="n">
        <x:v>2026</x:v>
      </x:c>
      <x:c r="E115" s="34" t="n">
        <x:v>8</x:v>
      </x:c>
      <x:c r="F115" s="34" t="s">
        <x:v>972</x:v>
      </x:c>
      <x:c r="G115" s="34" t="s">
        <x:v>574</x:v>
      </x:c>
      <x:c r="H115" s="119" t="s">
        <x:v>1501</x:v>
      </x:c>
      <x:c r="I115" s="119" t="s">
        <x:v>26</x:v>
      </x:c>
      <x:c r="J115" s="218" t="n">
        <x:v>3</x:v>
      </x:c>
      <x:c r="K115" s="34" t="s">
        <x:v>30</x:v>
      </x:c>
      <x:c r="L115" s="219" t="n">
        <x:v>0.9</x:v>
      </x:c>
      <x:c r="M115" s="156" t="s">
        <x:v>26</x:v>
      </x:c>
      <x:c r="N115" s="36"/>
      <x:c r="O115" s="36"/>
      <x:c r="P115" s="36" t="s">
        <x:v>1502</x:v>
      </x:c>
      <x:c r="Q115" s="223" t="s">
        <x:v>1463</x:v>
      </x:c>
      <x:c r="R115" s="36" t="s">
        <x:v>1464</x:v>
      </x:c>
      <x:c r="S115" s="222" t="n">
        <x:v>1</x:v>
      </x:c>
      <x:c r="T115" s="43" t="s">
        <x:v>1495</x:v>
      </x:c>
    </x:row>
    <x:row r="116" s="13" customFormat="1" ht="108.75" hidden="0" customHeight="1">
      <x:c r="A116" s="34" t="n">
        <x:v>114</x:v>
      </x:c>
      <x:c r="B116" s="119" t="n">
        <x:v>46252</x:v>
      </x:c>
      <x:c r="C116" s="34" t="s">
        <x:v>301</x:v>
      </x:c>
      <x:c r="D116" s="34" t="n">
        <x:v>2026</x:v>
      </x:c>
      <x:c r="E116" s="34" t="n">
        <x:v>8</x:v>
      </x:c>
      <x:c r="F116" s="34" t="s">
        <x:v>972</x:v>
      </x:c>
      <x:c r="G116" s="34" t="s">
        <x:v>303</x:v>
      </x:c>
      <x:c r="H116" s="119" t="s">
        <x:v>1503</x:v>
      </x:c>
      <x:c r="I116" s="119" t="s">
        <x:v>26</x:v>
      </x:c>
      <x:c r="J116" s="218" t="n">
        <x:v>3</x:v>
      </x:c>
      <x:c r="K116" s="34" t="s">
        <x:v>30</x:v>
      </x:c>
      <x:c r="L116" s="219" t="n">
        <x:v>0</x:v>
      </x:c>
      <x:c r="M116" s="156" t="s">
        <x:v>26</x:v>
      </x:c>
      <x:c r="N116" s="225" t="s">
        <x:v>1504</x:v>
      </x:c>
      <x:c r="O116" s="36" t="s">
        <x:v>1368</x:v>
      </x:c>
      <x:c r="P116" s="36" t="s">
        <x:v>1505</x:v>
      </x:c>
      <x:c r="Q116" s="221" t="s">
        <x:v>1370</x:v>
      </x:c>
      <x:c r="R116" s="36" t="s">
        <x:v>1506</x:v>
      </x:c>
      <x:c r="S116" s="222" t="n">
        <x:v>0.8334</x:v>
      </x:c>
      <x:c r="T116" s="43" t="s">
        <x:v>1507</x:v>
      </x:c>
    </x:row>
    <x:row r="117" s="13" customFormat="1" ht="108.75" hidden="0" customHeight="1">
      <x:c r="A117" s="34" t="n">
        <x:v>115</x:v>
      </x:c>
      <x:c r="B117" s="119" t="n">
        <x:v>46252</x:v>
      </x:c>
      <x:c r="C117" s="34" t="s">
        <x:v>301</x:v>
      </x:c>
      <x:c r="D117" s="34" t="n">
        <x:v>2026</x:v>
      </x:c>
      <x:c r="E117" s="34" t="n">
        <x:v>8</x:v>
      </x:c>
      <x:c r="F117" s="34" t="s">
        <x:v>972</x:v>
      </x:c>
      <x:c r="G117" s="34" t="s">
        <x:v>303</x:v>
      </x:c>
      <x:c r="H117" s="119" t="s">
        <x:v>1508</x:v>
      </x:c>
      <x:c r="I117" s="119" t="s">
        <x:v>26</x:v>
      </x:c>
      <x:c r="J117" s="218" t="n">
        <x:v>3</x:v>
      </x:c>
      <x:c r="K117" s="34" t="s">
        <x:v>30</x:v>
      </x:c>
      <x:c r="L117" s="219" t="n">
        <x:v>0</x:v>
      </x:c>
      <x:c r="M117" s="156" t="s">
        <x:v>26</x:v>
      </x:c>
      <x:c r="N117" s="225" t="s">
        <x:v>1504</x:v>
      </x:c>
      <x:c r="O117" s="36" t="s">
        <x:v>1368</x:v>
      </x:c>
      <x:c r="P117" s="36" t="s">
        <x:v>1509</x:v>
      </x:c>
      <x:c r="Q117" s="221" t="s">
        <x:v>1370</x:v>
      </x:c>
      <x:c r="R117" s="36" t="s">
        <x:v>1510</x:v>
      </x:c>
      <x:c r="S117" s="222" t="n">
        <x:v>0.8334</x:v>
      </x:c>
      <x:c r="T117" s="43" t="s">
        <x:v>1507</x:v>
      </x:c>
    </x:row>
    <x:row r="118" s="13" customFormat="1" ht="108.75" hidden="0" customHeight="1">
      <x:c r="A118" s="34" t="n">
        <x:v>116</x:v>
      </x:c>
      <x:c r="B118" s="119" t="n">
        <x:v>46252</x:v>
      </x:c>
      <x:c r="C118" s="34" t="s">
        <x:v>301</x:v>
      </x:c>
      <x:c r="D118" s="34" t="n">
        <x:v>2026</x:v>
      </x:c>
      <x:c r="E118" s="34" t="n">
        <x:v>8</x:v>
      </x:c>
      <x:c r="F118" s="34" t="s">
        <x:v>972</x:v>
      </x:c>
      <x:c r="G118" s="34" t="s">
        <x:v>303</x:v>
      </x:c>
      <x:c r="H118" s="119" t="s">
        <x:v>1511</x:v>
      </x:c>
      <x:c r="I118" s="119" t="s">
        <x:v>26</x:v>
      </x:c>
      <x:c r="J118" s="218" t="n">
        <x:v>3</x:v>
      </x:c>
      <x:c r="K118" s="34" t="s">
        <x:v>30</x:v>
      </x:c>
      <x:c r="L118" s="219" t="n">
        <x:v>0</x:v>
      </x:c>
      <x:c r="M118" s="156" t="s">
        <x:v>26</x:v>
      </x:c>
      <x:c r="N118" s="225" t="s">
        <x:v>1504</x:v>
      </x:c>
      <x:c r="O118" s="36" t="s">
        <x:v>1368</x:v>
      </x:c>
      <x:c r="P118" s="36" t="s">
        <x:v>1512</x:v>
      </x:c>
      <x:c r="Q118" s="223" t="s">
        <x:v>1431</x:v>
      </x:c>
      <x:c r="R118" s="36" t="s">
        <x:v>1513</x:v>
      </x:c>
      <x:c r="S118" s="222" t="n">
        <x:v>1</x:v>
      </x:c>
      <x:c r="T118" s="43" t="s">
        <x:v>1514</x:v>
      </x:c>
    </x:row>
    <x:row r="119" s="13" customFormat="1" ht="108.75" hidden="0" customHeight="1">
      <x:c r="A119" s="34" t="n">
        <x:v>117</x:v>
      </x:c>
      <x:c r="B119" s="119" t="n">
        <x:v>46252</x:v>
      </x:c>
      <x:c r="C119" s="34" t="s">
        <x:v>301</x:v>
      </x:c>
      <x:c r="D119" s="34" t="n">
        <x:v>2026</x:v>
      </x:c>
      <x:c r="E119" s="34" t="n">
        <x:v>8</x:v>
      </x:c>
      <x:c r="F119" s="34" t="s">
        <x:v>972</x:v>
      </x:c>
      <x:c r="G119" s="34" t="s">
        <x:v>303</x:v>
      </x:c>
      <x:c r="H119" s="119" t="s">
        <x:v>1515</x:v>
      </x:c>
      <x:c r="I119" s="119" t="s">
        <x:v>26</x:v>
      </x:c>
      <x:c r="J119" s="218" t="n">
        <x:v>3</x:v>
      </x:c>
      <x:c r="K119" s="34" t="s">
        <x:v>30</x:v>
      </x:c>
      <x:c r="L119" s="219" t="n">
        <x:v>0</x:v>
      </x:c>
      <x:c r="M119" s="156" t="s">
        <x:v>26</x:v>
      </x:c>
      <x:c r="N119" s="225" t="s">
        <x:v>1504</x:v>
      </x:c>
      <x:c r="O119" s="36" t="s">
        <x:v>1368</x:v>
      </x:c>
      <x:c r="P119" s="36" t="s">
        <x:v>1512</x:v>
      </x:c>
      <x:c r="Q119" s="223" t="s">
        <x:v>1431</x:v>
      </x:c>
      <x:c r="R119" s="36" t="s">
        <x:v>1513</x:v>
      </x:c>
      <x:c r="S119" s="222" t="n">
        <x:v>1</x:v>
      </x:c>
      <x:c r="T119" s="43" t="s">
        <x:v>1514</x:v>
      </x:c>
    </x:row>
    <x:row r="120" s="13" customFormat="1" ht="108.75" hidden="0" customHeight="1">
      <x:c r="A120" s="34" t="n">
        <x:v>118</x:v>
      </x:c>
      <x:c r="B120" s="119" t="n">
        <x:v>46252</x:v>
      </x:c>
      <x:c r="C120" s="34" t="s">
        <x:v>301</x:v>
      </x:c>
      <x:c r="D120" s="34" t="n">
        <x:v>2026</x:v>
      </x:c>
      <x:c r="E120" s="34" t="n">
        <x:v>8</x:v>
      </x:c>
      <x:c r="F120" s="34" t="s">
        <x:v>972</x:v>
      </x:c>
      <x:c r="G120" s="34" t="s">
        <x:v>303</x:v>
      </x:c>
      <x:c r="H120" s="119" t="s">
        <x:v>1516</x:v>
      </x:c>
      <x:c r="I120" s="119" t="s">
        <x:v>26</x:v>
      </x:c>
      <x:c r="J120" s="218" t="n">
        <x:v>3</x:v>
      </x:c>
      <x:c r="K120" s="34" t="s">
        <x:v>30</x:v>
      </x:c>
      <x:c r="L120" s="219" t="n">
        <x:v>0</x:v>
      </x:c>
      <x:c r="M120" s="156" t="s">
        <x:v>26</x:v>
      </x:c>
      <x:c r="N120" s="225" t="s">
        <x:v>1504</x:v>
      </x:c>
      <x:c r="O120" s="36" t="s">
        <x:v>1368</x:v>
      </x:c>
      <x:c r="P120" s="36" t="s">
        <x:v>1512</x:v>
      </x:c>
      <x:c r="Q120" s="223" t="s">
        <x:v>1431</x:v>
      </x:c>
      <x:c r="R120" s="36" t="s">
        <x:v>1513</x:v>
      </x:c>
      <x:c r="S120" s="222" t="n">
        <x:v>1</x:v>
      </x:c>
      <x:c r="T120" s="43" t="s">
        <x:v>1514</x:v>
      </x:c>
    </x:row>
    <x:row r="121" s="13" customFormat="1" ht="108.75" hidden="0" customHeight="1">
      <x:c r="A121" s="34" t="n">
        <x:v>119</x:v>
      </x:c>
      <x:c r="B121" s="119" t="n">
        <x:v>46252</x:v>
      </x:c>
      <x:c r="C121" s="34" t="s">
        <x:v>301</x:v>
      </x:c>
      <x:c r="D121" s="34" t="n">
        <x:v>2026</x:v>
      </x:c>
      <x:c r="E121" s="34" t="n">
        <x:v>8</x:v>
      </x:c>
      <x:c r="F121" s="34" t="s">
        <x:v>972</x:v>
      </x:c>
      <x:c r="G121" s="34" t="s">
        <x:v>303</x:v>
      </x:c>
      <x:c r="H121" s="119" t="s">
        <x:v>1517</x:v>
      </x:c>
      <x:c r="I121" s="119" t="s">
        <x:v>26</x:v>
      </x:c>
      <x:c r="J121" s="218" t="n">
        <x:v>3</x:v>
      </x:c>
      <x:c r="K121" s="34" t="s">
        <x:v>30</x:v>
      </x:c>
      <x:c r="L121" s="219" t="n">
        <x:v>0</x:v>
      </x:c>
      <x:c r="M121" s="156" t="s">
        <x:v>26</x:v>
      </x:c>
      <x:c r="N121" s="225" t="s">
        <x:v>1504</x:v>
      </x:c>
      <x:c r="O121" s="36" t="s">
        <x:v>1368</x:v>
      </x:c>
      <x:c r="P121" s="36" t="s">
        <x:v>1512</x:v>
      </x:c>
      <x:c r="Q121" s="223" t="s">
        <x:v>1431</x:v>
      </x:c>
      <x:c r="R121" s="36" t="s">
        <x:v>1513</x:v>
      </x:c>
      <x:c r="S121" s="222" t="n">
        <x:v>1</x:v>
      </x:c>
      <x:c r="T121" s="43" t="s">
        <x:v>1514</x:v>
      </x:c>
    </x:row>
    <x:row r="122" s="13" customFormat="1" ht="108.75" hidden="0" customHeight="1">
      <x:c r="A122" s="34" t="n">
        <x:v>120</x:v>
      </x:c>
      <x:c r="B122" s="119" t="n">
        <x:v>46252</x:v>
      </x:c>
      <x:c r="C122" s="34" t="s">
        <x:v>301</x:v>
      </x:c>
      <x:c r="D122" s="34" t="n">
        <x:v>2026</x:v>
      </x:c>
      <x:c r="E122" s="34" t="n">
        <x:v>8</x:v>
      </x:c>
      <x:c r="F122" s="34" t="s">
        <x:v>972</x:v>
      </x:c>
      <x:c r="G122" s="34" t="s">
        <x:v>303</x:v>
      </x:c>
      <x:c r="H122" s="119" t="s">
        <x:v>1518</x:v>
      </x:c>
      <x:c r="I122" s="119" t="s">
        <x:v>26</x:v>
      </x:c>
      <x:c r="J122" s="218" t="n">
        <x:v>9</x:v>
      </x:c>
      <x:c r="K122" s="34" t="s">
        <x:v>30</x:v>
      </x:c>
      <x:c r="L122" s="219" t="n">
        <x:v>0.5</x:v>
      </x:c>
      <x:c r="M122" s="156" t="s">
        <x:v>26</x:v>
      </x:c>
      <x:c r="N122" s="225" t="s">
        <x:v>1380</x:v>
      </x:c>
      <x:c r="O122" s="36" t="s">
        <x:v>1368</x:v>
      </x:c>
      <x:c r="P122" s="36" t="s">
        <x:v>1519</x:v>
      </x:c>
      <x:c r="Q122" s="223" t="s">
        <x:v>1520</x:v>
      </x:c>
      <x:c r="R122" s="36" t="s">
        <x:v>1440</x:v>
      </x:c>
      <x:c r="S122" s="222" t="n">
        <x:v>1</x:v>
      </x:c>
      <x:c r="T122" s="43" t="s">
        <x:v>1521</x:v>
      </x:c>
    </x:row>
    <x:row r="123" s="13" customFormat="1" ht="108.75" hidden="0" customHeight="1">
      <x:c r="A123" s="34" t="n">
        <x:v>121</x:v>
      </x:c>
      <x:c r="B123" s="119" t="n">
        <x:v>46252</x:v>
      </x:c>
      <x:c r="C123" s="34" t="s">
        <x:v>301</x:v>
      </x:c>
      <x:c r="D123" s="34" t="n">
        <x:v>2026</x:v>
      </x:c>
      <x:c r="E123" s="34" t="n">
        <x:v>8</x:v>
      </x:c>
      <x:c r="F123" s="34" t="s">
        <x:v>972</x:v>
      </x:c>
      <x:c r="G123" s="34" t="s">
        <x:v>303</x:v>
      </x:c>
      <x:c r="H123" s="119" t="s">
        <x:v>1522</x:v>
      </x:c>
      <x:c r="I123" s="119" t="s">
        <x:v>26</x:v>
      </x:c>
      <x:c r="J123" s="218" t="n">
        <x:v>1</x:v>
      </x:c>
      <x:c r="K123" s="34" t="s">
        <x:v>30</x:v>
      </x:c>
      <x:c r="L123" s="219" t="n">
        <x:v>0</x:v>
      </x:c>
      <x:c r="M123" s="156" t="s">
        <x:v>26</x:v>
      </x:c>
      <x:c r="N123" s="225" t="s">
        <x:v>1504</x:v>
      </x:c>
      <x:c r="O123" s="36" t="s">
        <x:v>1368</x:v>
      </x:c>
      <x:c r="P123" s="36" t="s">
        <x:v>1523</x:v>
      </x:c>
      <x:c r="Q123" s="223" t="s">
        <x:v>1431</x:v>
      </x:c>
      <x:c r="R123" s="36" t="s">
        <x:v>1513</x:v>
      </x:c>
      <x:c r="S123" s="222" t="n">
        <x:v>1</x:v>
      </x:c>
      <x:c r="T123" s="43" t="s">
        <x:v>1524</x:v>
      </x:c>
    </x:row>
    <x:row r="124" s="13" customFormat="1" ht="108.75" hidden="0" customHeight="1">
      <x:c r="A124" s="34" t="n">
        <x:v>122</x:v>
      </x:c>
      <x:c r="B124" s="119" t="n">
        <x:v>46252</x:v>
      </x:c>
      <x:c r="C124" s="34" t="s">
        <x:v>301</x:v>
      </x:c>
      <x:c r="D124" s="34" t="n">
        <x:v>2026</x:v>
      </x:c>
      <x:c r="E124" s="34" t="n">
        <x:v>8</x:v>
      </x:c>
      <x:c r="F124" s="34" t="s">
        <x:v>972</x:v>
      </x:c>
      <x:c r="G124" s="34" t="s">
        <x:v>303</x:v>
      </x:c>
      <x:c r="H124" s="119" t="s">
        <x:v>1525</x:v>
      </x:c>
      <x:c r="I124" s="119" t="s">
        <x:v>26</x:v>
      </x:c>
      <x:c r="J124" s="218" t="n">
        <x:v>6</x:v>
      </x:c>
      <x:c r="K124" s="34" t="s">
        <x:v>30</x:v>
      </x:c>
      <x:c r="L124" s="219" t="n">
        <x:v>0.6</x:v>
      </x:c>
      <x:c r="M124" s="156" t="s">
        <x:v>26</x:v>
      </x:c>
      <x:c r="N124" s="225" t="s">
        <x:v>1526</x:v>
      </x:c>
      <x:c r="O124" s="36" t="s">
        <x:v>1368</x:v>
      </x:c>
      <x:c r="P124" s="36" t="s">
        <x:v>1527</x:v>
      </x:c>
      <x:c r="Q124" s="223" t="s">
        <x:v>1431</x:v>
      </x:c>
      <x:c r="R124" s="36" t="s">
        <x:v>1528</x:v>
      </x:c>
      <x:c r="S124" s="222" t="n">
        <x:v>1</x:v>
      </x:c>
      <x:c r="T124" s="43" t="s">
        <x:v>1529</x:v>
      </x:c>
    </x:row>
    <x:row r="125" s="13" customFormat="1" ht="108.75" hidden="0" customHeight="1">
      <x:c r="A125" s="34" t="n">
        <x:v>123</x:v>
      </x:c>
      <x:c r="B125" s="119" t="n">
        <x:v>46252</x:v>
      </x:c>
      <x:c r="C125" s="34" t="s">
        <x:v>301</x:v>
      </x:c>
      <x:c r="D125" s="34" t="n">
        <x:v>2026</x:v>
      </x:c>
      <x:c r="E125" s="34" t="n">
        <x:v>8</x:v>
      </x:c>
      <x:c r="F125" s="34" t="s">
        <x:v>972</x:v>
      </x:c>
      <x:c r="G125" s="34" t="s">
        <x:v>303</x:v>
      </x:c>
      <x:c r="H125" s="119" t="s">
        <x:v>1530</x:v>
      </x:c>
      <x:c r="I125" s="119" t="s">
        <x:v>26</x:v>
      </x:c>
      <x:c r="J125" s="218" t="n">
        <x:v>4</x:v>
      </x:c>
      <x:c r="K125" s="34" t="s">
        <x:v>30</x:v>
      </x:c>
      <x:c r="L125" s="219" t="n">
        <x:v>0.6</x:v>
      </x:c>
      <x:c r="M125" s="156" t="s">
        <x:v>26</x:v>
      </x:c>
      <x:c r="N125" s="225" t="s">
        <x:v>1391</x:v>
      </x:c>
      <x:c r="O125" s="36" t="s">
        <x:v>1368</x:v>
      </x:c>
      <x:c r="P125" s="36" t="s">
        <x:v>1531</x:v>
      </x:c>
      <x:c r="Q125" s="223" t="s">
        <x:v>1431</x:v>
      </x:c>
      <x:c r="R125" s="36" t="s">
        <x:v>1440</x:v>
      </x:c>
      <x:c r="S125" s="222" t="n">
        <x:v>1</x:v>
      </x:c>
      <x:c r="T125" s="43" t="s">
        <x:v>1532</x:v>
      </x:c>
    </x:row>
    <x:row r="126" s="13" customFormat="1" ht="108.75" hidden="0" customHeight="1">
      <x:c r="A126" s="34" t="n">
        <x:v>124</x:v>
      </x:c>
      <x:c r="B126" s="119" t="n">
        <x:v>46252</x:v>
      </x:c>
      <x:c r="C126" s="34" t="s">
        <x:v>301</x:v>
      </x:c>
      <x:c r="D126" s="34" t="n">
        <x:v>2026</x:v>
      </x:c>
      <x:c r="E126" s="34" t="n">
        <x:v>8</x:v>
      </x:c>
      <x:c r="F126" s="34" t="s">
        <x:v>972</x:v>
      </x:c>
      <x:c r="G126" s="34" t="s">
        <x:v>303</x:v>
      </x:c>
      <x:c r="H126" s="119" t="s">
        <x:v>1533</x:v>
      </x:c>
      <x:c r="I126" s="119" t="s">
        <x:v>26</x:v>
      </x:c>
      <x:c r="J126" s="218" t="n">
        <x:v>5</x:v>
      </x:c>
      <x:c r="K126" s="34" t="s">
        <x:v>30</x:v>
      </x:c>
      <x:c r="L126" s="219" t="n">
        <x:v>0.5</x:v>
      </x:c>
      <x:c r="M126" s="156" t="s">
        <x:v>26</x:v>
      </x:c>
      <x:c r="N126" s="225" t="s">
        <x:v>1534</x:v>
      </x:c>
      <x:c r="O126" s="36" t="s">
        <x:v>1368</x:v>
      </x:c>
      <x:c r="P126" s="36" t="s">
        <x:v>1535</x:v>
      </x:c>
      <x:c r="Q126" s="223" t="s">
        <x:v>1431</x:v>
      </x:c>
      <x:c r="R126" s="36" t="s">
        <x:v>1456</x:v>
      </x:c>
      <x:c r="S126" s="222" t="n">
        <x:v>1</x:v>
      </x:c>
      <x:c r="T126" s="43" t="s">
        <x:v>1536</x:v>
      </x:c>
    </x:row>
    <x:row r="127" s="13" customFormat="1" ht="108.75" hidden="0" customHeight="1">
      <x:c r="A127" s="34" t="n">
        <x:v>125</x:v>
      </x:c>
      <x:c r="B127" s="119" t="n">
        <x:v>46252</x:v>
      </x:c>
      <x:c r="C127" s="34" t="s">
        <x:v>301</x:v>
      </x:c>
      <x:c r="D127" s="34" t="n">
        <x:v>2026</x:v>
      </x:c>
      <x:c r="E127" s="34" t="n">
        <x:v>8</x:v>
      </x:c>
      <x:c r="F127" s="34" t="s">
        <x:v>972</x:v>
      </x:c>
      <x:c r="G127" s="34" t="s">
        <x:v>303</x:v>
      </x:c>
      <x:c r="H127" s="119" t="s">
        <x:v>1537</x:v>
      </x:c>
      <x:c r="I127" s="119" t="s">
        <x:v>26</x:v>
      </x:c>
      <x:c r="J127" s="218" t="n">
        <x:v>8</x:v>
      </x:c>
      <x:c r="K127" s="34" t="s">
        <x:v>30</x:v>
      </x:c>
      <x:c r="L127" s="219" t="n">
        <x:v>0.5</x:v>
      </x:c>
      <x:c r="M127" s="156" t="s">
        <x:v>26</x:v>
      </x:c>
      <x:c r="N127" s="225" t="s">
        <x:v>1538</x:v>
      </x:c>
      <x:c r="O127" s="36" t="s">
        <x:v>1368</x:v>
      </x:c>
      <x:c r="P127" s="36" t="s">
        <x:v>1539</x:v>
      </x:c>
      <x:c r="Q127" s="223" t="s">
        <x:v>1431</x:v>
      </x:c>
      <x:c r="R127" s="36" t="s">
        <x:v>1540</x:v>
      </x:c>
      <x:c r="S127" s="222" t="n">
        <x:v>1</x:v>
      </x:c>
      <x:c r="T127" s="43" t="s">
        <x:v>1541</x:v>
      </x:c>
    </x:row>
    <x:row r="128" s="13" customFormat="1" ht="108.75" hidden="0" customHeight="1">
      <x:c r="A128" s="34" t="n">
        <x:v>126</x:v>
      </x:c>
      <x:c r="B128" s="119" t="n">
        <x:v>46252</x:v>
      </x:c>
      <x:c r="C128" s="34" t="s">
        <x:v>301</x:v>
      </x:c>
      <x:c r="D128" s="34" t="n">
        <x:v>2026</x:v>
      </x:c>
      <x:c r="E128" s="34" t="n">
        <x:v>8</x:v>
      </x:c>
      <x:c r="F128" s="34" t="s">
        <x:v>972</x:v>
      </x:c>
      <x:c r="G128" s="34" t="s">
        <x:v>303</x:v>
      </x:c>
      <x:c r="H128" s="119" t="s">
        <x:v>1542</x:v>
      </x:c>
      <x:c r="I128" s="119" t="s">
        <x:v>26</x:v>
      </x:c>
      <x:c r="J128" s="218" t="n">
        <x:v>9</x:v>
      </x:c>
      <x:c r="K128" s="34" t="s">
        <x:v>30</x:v>
      </x:c>
      <x:c r="L128" s="219" t="n">
        <x:v>0.7</x:v>
      </x:c>
      <x:c r="M128" s="156" t="s">
        <x:v>26</x:v>
      </x:c>
      <x:c r="N128" s="225" t="s">
        <x:v>1396</x:v>
      </x:c>
      <x:c r="O128" s="36" t="s">
        <x:v>1368</x:v>
      </x:c>
      <x:c r="P128" s="36" t="s">
        <x:v>1543</x:v>
      </x:c>
      <x:c r="Q128" s="223" t="s">
        <x:v>1544</x:v>
      </x:c>
      <x:c r="R128" s="36" t="s">
        <x:v>1432</x:v>
      </x:c>
      <x:c r="S128" s="222" t="n">
        <x:v>1</x:v>
      </x:c>
      <x:c r="T128" s="43" t="s">
        <x:v>1545</x:v>
      </x:c>
    </x:row>
    <x:row r="129" s="13" customFormat="1" ht="108.75" hidden="0" customHeight="1">
      <x:c r="A129" s="34" t="n">
        <x:v>127</x:v>
      </x:c>
      <x:c r="B129" s="119" t="n">
        <x:v>46252</x:v>
      </x:c>
      <x:c r="C129" s="34" t="s">
        <x:v>301</x:v>
      </x:c>
      <x:c r="D129" s="34" t="n">
        <x:v>2026</x:v>
      </x:c>
      <x:c r="E129" s="34" t="n">
        <x:v>8</x:v>
      </x:c>
      <x:c r="F129" s="34" t="s">
        <x:v>972</x:v>
      </x:c>
      <x:c r="G129" s="34" t="s">
        <x:v>303</x:v>
      </x:c>
      <x:c r="H129" s="119" t="s">
        <x:v>1546</x:v>
      </x:c>
      <x:c r="I129" s="119" t="s">
        <x:v>26</x:v>
      </x:c>
      <x:c r="J129" s="218" t="n">
        <x:v>8</x:v>
      </x:c>
      <x:c r="K129" s="34" t="s">
        <x:v>30</x:v>
      </x:c>
      <x:c r="L129" s="219" t="n">
        <x:v>0.6</x:v>
      </x:c>
      <x:c r="M129" s="156" t="s">
        <x:v>26</x:v>
      </x:c>
      <x:c r="N129" s="225" t="s">
        <x:v>1547</x:v>
      </x:c>
      <x:c r="O129" s="36" t="s">
        <x:v>1368</x:v>
      </x:c>
      <x:c r="P129" s="36" t="s">
        <x:v>1548</x:v>
      </x:c>
      <x:c r="Q129" s="223" t="s">
        <x:v>1431</x:v>
      </x:c>
      <x:c r="R129" s="36" t="s">
        <x:v>1540</x:v>
      </x:c>
      <x:c r="S129" s="222" t="n">
        <x:v>1</x:v>
      </x:c>
      <x:c r="T129" s="43" t="s">
        <x:v>1549</x:v>
      </x:c>
    </x:row>
    <x:row r="130" s="13" customFormat="1" ht="108.75" hidden="0" customHeight="1">
      <x:c r="A130" s="34" t="n">
        <x:v>128</x:v>
      </x:c>
      <x:c r="B130" s="119" t="n">
        <x:v>46252</x:v>
      </x:c>
      <x:c r="C130" s="34" t="s">
        <x:v>301</x:v>
      </x:c>
      <x:c r="D130" s="34" t="n">
        <x:v>2026</x:v>
      </x:c>
      <x:c r="E130" s="34" t="n">
        <x:v>8</x:v>
      </x:c>
      <x:c r="F130" s="34" t="s">
        <x:v>972</x:v>
      </x:c>
      <x:c r="G130" s="34" t="s">
        <x:v>303</x:v>
      </x:c>
      <x:c r="H130" s="119" t="s">
        <x:v>1550</x:v>
      </x:c>
      <x:c r="I130" s="119" t="s">
        <x:v>26</x:v>
      </x:c>
      <x:c r="J130" s="218" t="n">
        <x:v>8</x:v>
      </x:c>
      <x:c r="K130" s="34" t="s">
        <x:v>30</x:v>
      </x:c>
      <x:c r="L130" s="219" t="n">
        <x:v>0.8</x:v>
      </x:c>
      <x:c r="M130" s="156" t="s">
        <x:v>26</x:v>
      </x:c>
      <x:c r="N130" s="225" t="s">
        <x:v>1551</x:v>
      </x:c>
      <x:c r="O130" s="36" t="s">
        <x:v>1368</x:v>
      </x:c>
      <x:c r="P130" s="36" t="s">
        <x:v>1552</x:v>
      </x:c>
      <x:c r="Q130" s="223" t="s">
        <x:v>1431</x:v>
      </x:c>
      <x:c r="R130" s="36" t="s">
        <x:v>1460</x:v>
      </x:c>
      <x:c r="S130" s="222" t="n">
        <x:v>1</x:v>
      </x:c>
      <x:c r="T130" s="43" t="s">
        <x:v>1553</x:v>
      </x:c>
    </x:row>
    <x:row r="131" s="13" customFormat="1" ht="108.75" hidden="0" customHeight="1">
      <x:c r="A131" s="34" t="n">
        <x:v>129</x:v>
      </x:c>
      <x:c r="B131" s="119" t="n">
        <x:v>46252</x:v>
      </x:c>
      <x:c r="C131" s="34" t="s">
        <x:v>301</x:v>
      </x:c>
      <x:c r="D131" s="34" t="n">
        <x:v>2026</x:v>
      </x:c>
      <x:c r="E131" s="34" t="n">
        <x:v>8</x:v>
      </x:c>
      <x:c r="F131" s="34" t="s">
        <x:v>972</x:v>
      </x:c>
      <x:c r="G131" s="34" t="s">
        <x:v>303</x:v>
      </x:c>
      <x:c r="H131" s="119" t="s">
        <x:v>1554</x:v>
      </x:c>
      <x:c r="I131" s="119" t="s">
        <x:v>26</x:v>
      </x:c>
      <x:c r="J131" s="218" t="n">
        <x:v>4</x:v>
      </x:c>
      <x:c r="K131" s="34" t="s">
        <x:v>30</x:v>
      </x:c>
      <x:c r="L131" s="219" t="n">
        <x:v>0.4</x:v>
      </x:c>
      <x:c r="M131" s="156" t="s">
        <x:v>26</x:v>
      </x:c>
      <x:c r="N131" s="225" t="s">
        <x:v>1555</x:v>
      </x:c>
      <x:c r="O131" s="36" t="s">
        <x:v>1368</x:v>
      </x:c>
      <x:c r="P131" s="36" t="s">
        <x:v>1556</x:v>
      </x:c>
      <x:c r="Q131" s="223" t="s">
        <x:v>1431</x:v>
      </x:c>
      <x:c r="R131" s="36" t="s">
        <x:v>1557</x:v>
      </x:c>
      <x:c r="S131" s="222" t="n">
        <x:v>1</x:v>
      </x:c>
      <x:c r="T131" s="43" t="s">
        <x:v>1558</x:v>
      </x:c>
    </x:row>
    <x:row r="132" s="13" customFormat="1" ht="108.75" hidden="0" customHeight="1">
      <x:c r="A132" s="34" t="n">
        <x:v>130</x:v>
      </x:c>
      <x:c r="B132" s="119" t="n">
        <x:v>46252</x:v>
      </x:c>
      <x:c r="C132" s="34" t="s">
        <x:v>301</x:v>
      </x:c>
      <x:c r="D132" s="34" t="n">
        <x:v>2026</x:v>
      </x:c>
      <x:c r="E132" s="34" t="n">
        <x:v>8</x:v>
      </x:c>
      <x:c r="F132" s="34" t="s">
        <x:v>972</x:v>
      </x:c>
      <x:c r="G132" s="34" t="s">
        <x:v>303</x:v>
      </x:c>
      <x:c r="H132" s="119" t="s">
        <x:v>1559</x:v>
      </x:c>
      <x:c r="I132" s="119" t="s">
        <x:v>26</x:v>
      </x:c>
      <x:c r="J132" s="218" t="n">
        <x:v>8</x:v>
      </x:c>
      <x:c r="K132" s="34" t="s">
        <x:v>30</x:v>
      </x:c>
      <x:c r="L132" s="219" t="n">
        <x:v>0.6</x:v>
      </x:c>
      <x:c r="M132" s="156" t="s">
        <x:v>26</x:v>
      </x:c>
      <x:c r="N132" s="225" t="s">
        <x:v>1560</x:v>
      </x:c>
      <x:c r="O132" s="36" t="s">
        <x:v>1368</x:v>
      </x:c>
      <x:c r="P132" s="36" t="s">
        <x:v>1561</x:v>
      </x:c>
      <x:c r="Q132" s="223" t="s">
        <x:v>1562</x:v>
      </x:c>
      <x:c r="R132" s="36" t="s">
        <x:v>1563</x:v>
      </x:c>
      <x:c r="S132" s="222" t="n">
        <x:v>1</x:v>
      </x:c>
      <x:c r="T132" s="43" t="s">
        <x:v>1564</x:v>
      </x:c>
    </x:row>
    <x:row r="133" s="13" customFormat="1" ht="108.75" hidden="0" customHeight="1">
      <x:c r="A133" s="34" t="n">
        <x:v>131</x:v>
      </x:c>
      <x:c r="B133" s="119" t="n">
        <x:v>46252</x:v>
      </x:c>
      <x:c r="C133" s="34" t="s">
        <x:v>301</x:v>
      </x:c>
      <x:c r="D133" s="34" t="n">
        <x:v>2026</x:v>
      </x:c>
      <x:c r="E133" s="34" t="n">
        <x:v>8</x:v>
      </x:c>
      <x:c r="F133" s="34" t="s">
        <x:v>972</x:v>
      </x:c>
      <x:c r="G133" s="34" t="s">
        <x:v>303</x:v>
      </x:c>
      <x:c r="H133" s="119" t="s">
        <x:v>1565</x:v>
      </x:c>
      <x:c r="I133" s="119" t="s">
        <x:v>26</x:v>
      </x:c>
      <x:c r="J133" s="218" t="n">
        <x:v>8</x:v>
      </x:c>
      <x:c r="K133" s="34" t="s">
        <x:v>30</x:v>
      </x:c>
      <x:c r="L133" s="219" t="n">
        <x:v>0.8</x:v>
      </x:c>
      <x:c r="M133" s="156" t="s">
        <x:v>26</x:v>
      </x:c>
      <x:c r="N133" s="225" t="s">
        <x:v>1551</x:v>
      </x:c>
      <x:c r="O133" s="36" t="s">
        <x:v>1368</x:v>
      </x:c>
      <x:c r="P133" s="36" t="s">
        <x:v>1566</x:v>
      </x:c>
      <x:c r="Q133" s="223" t="s">
        <x:v>1431</x:v>
      </x:c>
      <x:c r="R133" s="36" t="s">
        <x:v>1460</x:v>
      </x:c>
      <x:c r="S133" s="222" t="n">
        <x:v>1</x:v>
      </x:c>
      <x:c r="T133" s="43" t="s">
        <x:v>1549</x:v>
      </x:c>
    </x:row>
    <x:row r="134" s="13" customFormat="1" ht="108.75" hidden="0" customHeight="1">
      <x:c r="A134" s="34" t="n">
        <x:v>132</x:v>
      </x:c>
      <x:c r="B134" s="119" t="n">
        <x:v>46252</x:v>
      </x:c>
      <x:c r="C134" s="34" t="s">
        <x:v>301</x:v>
      </x:c>
      <x:c r="D134" s="34" t="n">
        <x:v>2026</x:v>
      </x:c>
      <x:c r="E134" s="34" t="n">
        <x:v>8</x:v>
      </x:c>
      <x:c r="F134" s="34" t="s">
        <x:v>972</x:v>
      </x:c>
      <x:c r="G134" s="34" t="s">
        <x:v>303</x:v>
      </x:c>
      <x:c r="H134" s="119" t="s">
        <x:v>1567</x:v>
      </x:c>
      <x:c r="I134" s="119" t="s">
        <x:v>26</x:v>
      </x:c>
      <x:c r="J134" s="218" t="n">
        <x:v>8</x:v>
      </x:c>
      <x:c r="K134" s="34" t="s">
        <x:v>30</x:v>
      </x:c>
      <x:c r="L134" s="219" t="n">
        <x:v>0.7</x:v>
      </x:c>
      <x:c r="M134" s="156" t="s">
        <x:v>26</x:v>
      </x:c>
      <x:c r="N134" s="225" t="s">
        <x:v>1396</x:v>
      </x:c>
      <x:c r="O134" s="36" t="s">
        <x:v>1368</x:v>
      </x:c>
      <x:c r="P134" s="36" t="s">
        <x:v>1568</x:v>
      </x:c>
      <x:c r="Q134" s="223" t="s">
        <x:v>1431</x:v>
      </x:c>
      <x:c r="R134" s="36" t="s">
        <x:v>1432</x:v>
      </x:c>
      <x:c r="S134" s="222" t="n">
        <x:v>1</x:v>
      </x:c>
      <x:c r="T134" s="43" t="s">
        <x:v>1569</x:v>
      </x:c>
    </x:row>
    <x:row r="135" s="13" customFormat="1" ht="108.75" hidden="0" customHeight="1">
      <x:c r="A135" s="34" t="n">
        <x:v>133</x:v>
      </x:c>
      <x:c r="B135" s="119" t="n">
        <x:v>46252</x:v>
      </x:c>
      <x:c r="C135" s="34" t="s">
        <x:v>301</x:v>
      </x:c>
      <x:c r="D135" s="34" t="n">
        <x:v>2026</x:v>
      </x:c>
      <x:c r="E135" s="34" t="n">
        <x:v>8</x:v>
      </x:c>
      <x:c r="F135" s="34" t="s">
        <x:v>972</x:v>
      </x:c>
      <x:c r="G135" s="34" t="s">
        <x:v>303</x:v>
      </x:c>
      <x:c r="H135" s="119" t="s">
        <x:v>1570</x:v>
      </x:c>
      <x:c r="I135" s="119" t="s">
        <x:v>26</x:v>
      </x:c>
      <x:c r="J135" s="218" t="n">
        <x:v>8</x:v>
      </x:c>
      <x:c r="K135" s="34" t="s">
        <x:v>30</x:v>
      </x:c>
      <x:c r="L135" s="219" t="n">
        <x:v>0.4</x:v>
      </x:c>
      <x:c r="M135" s="156" t="s">
        <x:v>26</x:v>
      </x:c>
      <x:c r="N135" s="225" t="s">
        <x:v>1571</x:v>
      </x:c>
      <x:c r="O135" s="36" t="s">
        <x:v>1368</x:v>
      </x:c>
      <x:c r="P135" s="36" t="s">
        <x:v>1572</x:v>
      </x:c>
      <x:c r="Q135" s="223" t="s">
        <x:v>1431</x:v>
      </x:c>
      <x:c r="R135" s="36" t="s">
        <x:v>1573</x:v>
      </x:c>
      <x:c r="S135" s="222" t="n">
        <x:v>1</x:v>
      </x:c>
      <x:c r="T135" s="43" t="s">
        <x:v>1574</x:v>
      </x:c>
    </x:row>
    <x:row r="136" s="13" customFormat="1" ht="108.75" hidden="0" customHeight="1">
      <x:c r="A136" s="34" t="n">
        <x:v>134</x:v>
      </x:c>
      <x:c r="B136" s="119" t="n">
        <x:v>46252</x:v>
      </x:c>
      <x:c r="C136" s="34" t="s">
        <x:v>301</x:v>
      </x:c>
      <x:c r="D136" s="34" t="n">
        <x:v>2026</x:v>
      </x:c>
      <x:c r="E136" s="34" t="n">
        <x:v>8</x:v>
      </x:c>
      <x:c r="F136" s="34" t="s">
        <x:v>972</x:v>
      </x:c>
      <x:c r="G136" s="34" t="s">
        <x:v>303</x:v>
      </x:c>
      <x:c r="H136" s="119" t="s">
        <x:v>1575</x:v>
      </x:c>
      <x:c r="I136" s="119" t="s">
        <x:v>26</x:v>
      </x:c>
      <x:c r="J136" s="218" t="n">
        <x:v>22</x:v>
      </x:c>
      <x:c r="K136" s="34" t="s">
        <x:v>30</x:v>
      </x:c>
      <x:c r="L136" s="219" t="n">
        <x:v>0.6</x:v>
      </x:c>
      <x:c r="M136" s="156" t="s">
        <x:v>26</x:v>
      </x:c>
      <x:c r="N136" s="225" t="s">
        <x:v>1391</x:v>
      </x:c>
      <x:c r="O136" s="36" t="s">
        <x:v>1368</x:v>
      </x:c>
      <x:c r="P136" s="36" t="s">
        <x:v>1576</x:v>
      </x:c>
      <x:c r="Q136" s="223" t="s">
        <x:v>1431</x:v>
      </x:c>
      <x:c r="R136" s="36" t="s">
        <x:v>1440</x:v>
      </x:c>
      <x:c r="S136" s="222" t="n">
        <x:v>1</x:v>
      </x:c>
      <x:c r="T136" s="43" t="s">
        <x:v>1577</x:v>
      </x:c>
    </x:row>
    <x:row r="137" s="13" customFormat="1" ht="108.75" hidden="0" customHeight="1">
      <x:c r="A137" s="34" t="n">
        <x:v>135</x:v>
      </x:c>
      <x:c r="B137" s="119" t="n">
        <x:v>46252</x:v>
      </x:c>
      <x:c r="C137" s="34" t="s">
        <x:v>301</x:v>
      </x:c>
      <x:c r="D137" s="34" t="n">
        <x:v>2026</x:v>
      </x:c>
      <x:c r="E137" s="34" t="n">
        <x:v>8</x:v>
      </x:c>
      <x:c r="F137" s="34" t="s">
        <x:v>972</x:v>
      </x:c>
      <x:c r="G137" s="34" t="s">
        <x:v>303</x:v>
      </x:c>
      <x:c r="H137" s="119" t="s">
        <x:v>1578</x:v>
      </x:c>
      <x:c r="I137" s="119" t="s">
        <x:v>26</x:v>
      </x:c>
      <x:c r="J137" s="218" t="n">
        <x:v>9</x:v>
      </x:c>
      <x:c r="K137" s="34" t="s">
        <x:v>30</x:v>
      </x:c>
      <x:c r="L137" s="219" t="n">
        <x:v>0.6</x:v>
      </x:c>
      <x:c r="M137" s="156" t="s">
        <x:v>26</x:v>
      </x:c>
      <x:c r="N137" s="225" t="s">
        <x:v>1579</x:v>
      </x:c>
      <x:c r="O137" s="36" t="s">
        <x:v>1368</x:v>
      </x:c>
      <x:c r="P137" s="36" t="s">
        <x:v>1580</x:v>
      </x:c>
      <x:c r="Q137" s="223" t="s">
        <x:v>1431</x:v>
      </x:c>
      <x:c r="R137" s="36" t="s">
        <x:v>1581</x:v>
      </x:c>
      <x:c r="S137" s="222" t="n">
        <x:v>1</x:v>
      </x:c>
      <x:c r="T137" s="43" t="s">
        <x:v>1582</x:v>
      </x:c>
    </x:row>
    <x:row r="138" s="13" customFormat="1" ht="108.75" hidden="0" customHeight="1">
      <x:c r="A138" s="34" t="n">
        <x:v>136</x:v>
      </x:c>
      <x:c r="B138" s="119" t="n">
        <x:v>46252</x:v>
      </x:c>
      <x:c r="C138" s="34" t="s">
        <x:v>301</x:v>
      </x:c>
      <x:c r="D138" s="34" t="n">
        <x:v>2026</x:v>
      </x:c>
      <x:c r="E138" s="34" t="n">
        <x:v>8</x:v>
      </x:c>
      <x:c r="F138" s="34" t="s">
        <x:v>972</x:v>
      </x:c>
      <x:c r="G138" s="34" t="s">
        <x:v>303</x:v>
      </x:c>
      <x:c r="H138" s="119" t="s">
        <x:v>1583</x:v>
      </x:c>
      <x:c r="I138" s="119" t="s">
        <x:v>26</x:v>
      </x:c>
      <x:c r="J138" s="218" t="n">
        <x:v>8</x:v>
      </x:c>
      <x:c r="K138" s="34" t="s">
        <x:v>30</x:v>
      </x:c>
      <x:c r="L138" s="219" t="n">
        <x:v>0.5</x:v>
      </x:c>
      <x:c r="M138" s="156" t="s">
        <x:v>26</x:v>
      </x:c>
      <x:c r="N138" s="225" t="s">
        <x:v>1374</x:v>
      </x:c>
      <x:c r="O138" s="36" t="s">
        <x:v>1368</x:v>
      </x:c>
      <x:c r="P138" s="36" t="s">
        <x:v>1584</x:v>
      </x:c>
      <x:c r="Q138" s="223" t="s">
        <x:v>1431</x:v>
      </x:c>
      <x:c r="R138" s="36" t="s">
        <x:v>1581</x:v>
      </x:c>
      <x:c r="S138" s="222" t="n">
        <x:v>1</x:v>
      </x:c>
      <x:c r="T138" s="43" t="s">
        <x:v>1585</x:v>
      </x:c>
    </x:row>
    <x:row r="139" s="13" customFormat="1" ht="108.75" hidden="0" customHeight="1">
      <x:c r="A139" s="34" t="n">
        <x:v>137</x:v>
      </x:c>
      <x:c r="B139" s="119" t="n">
        <x:v>46252</x:v>
      </x:c>
      <x:c r="C139" s="34" t="s">
        <x:v>301</x:v>
      </x:c>
      <x:c r="D139" s="34" t="n">
        <x:v>2026</x:v>
      </x:c>
      <x:c r="E139" s="34" t="n">
        <x:v>8</x:v>
      </x:c>
      <x:c r="F139" s="34" t="s">
        <x:v>972</x:v>
      </x:c>
      <x:c r="G139" s="34" t="s">
        <x:v>303</x:v>
      </x:c>
      <x:c r="H139" s="119" t="s">
        <x:v>1586</x:v>
      </x:c>
      <x:c r="I139" s="119" t="s">
        <x:v>26</x:v>
      </x:c>
      <x:c r="J139" s="218" t="n">
        <x:v>7</x:v>
      </x:c>
      <x:c r="K139" s="34" t="s">
        <x:v>30</x:v>
      </x:c>
      <x:c r="L139" s="219" t="n">
        <x:v>0.6</x:v>
      </x:c>
      <x:c r="M139" s="156" t="s">
        <x:v>26</x:v>
      </x:c>
      <x:c r="N139" s="225" t="s">
        <x:v>1526</x:v>
      </x:c>
      <x:c r="O139" s="36" t="s">
        <x:v>1368</x:v>
      </x:c>
      <x:c r="P139" s="36" t="s">
        <x:v>1587</x:v>
      </x:c>
      <x:c r="Q139" s="223" t="s">
        <x:v>1431</x:v>
      </x:c>
      <x:c r="R139" s="36" t="s">
        <x:v>1528</x:v>
      </x:c>
      <x:c r="S139" s="222" t="n">
        <x:v>1</x:v>
      </x:c>
      <x:c r="T139" s="43" t="s">
        <x:v>1588</x:v>
      </x:c>
    </x:row>
    <x:row r="140" s="13" customFormat="1" ht="108.75" hidden="0" customHeight="1">
      <x:c r="A140" s="34" t="n">
        <x:v>138</x:v>
      </x:c>
      <x:c r="B140" s="119" t="n">
        <x:v>46252</x:v>
      </x:c>
      <x:c r="C140" s="34" t="s">
        <x:v>301</x:v>
      </x:c>
      <x:c r="D140" s="34" t="n">
        <x:v>2026</x:v>
      </x:c>
      <x:c r="E140" s="34" t="n">
        <x:v>8</x:v>
      </x:c>
      <x:c r="F140" s="34" t="s">
        <x:v>972</x:v>
      </x:c>
      <x:c r="G140" s="34" t="s">
        <x:v>303</x:v>
      </x:c>
      <x:c r="H140" s="119" t="s">
        <x:v>1589</x:v>
      </x:c>
      <x:c r="I140" s="119" t="s">
        <x:v>26</x:v>
      </x:c>
      <x:c r="J140" s="218" t="n">
        <x:v>5</x:v>
      </x:c>
      <x:c r="K140" s="34" t="s">
        <x:v>30</x:v>
      </x:c>
      <x:c r="L140" s="219" t="n">
        <x:v>0.6</x:v>
      </x:c>
      <x:c r="M140" s="156" t="s">
        <x:v>26</x:v>
      </x:c>
      <x:c r="N140" s="225" t="s">
        <x:v>1590</x:v>
      </x:c>
      <x:c r="O140" s="36" t="s">
        <x:v>1368</x:v>
      </x:c>
      <x:c r="P140" s="36" t="s">
        <x:v>1591</x:v>
      </x:c>
      <x:c r="Q140" s="223" t="s">
        <x:v>1431</x:v>
      </x:c>
      <x:c r="R140" s="36" t="s">
        <x:v>1456</x:v>
      </x:c>
      <x:c r="S140" s="222" t="n">
        <x:v>1</x:v>
      </x:c>
      <x:c r="T140" s="43" t="s">
        <x:v>1441</x:v>
      </x:c>
    </x:row>
    <x:row r="141" s="13" customFormat="1" ht="108.75" hidden="0" customHeight="1">
      <x:c r="A141" s="34" t="n">
        <x:v>139</x:v>
      </x:c>
      <x:c r="B141" s="119" t="n">
        <x:v>46252</x:v>
      </x:c>
      <x:c r="C141" s="34" t="s">
        <x:v>301</x:v>
      </x:c>
      <x:c r="D141" s="34" t="n">
        <x:v>2026</x:v>
      </x:c>
      <x:c r="E141" s="34" t="n">
        <x:v>8</x:v>
      </x:c>
      <x:c r="F141" s="34" t="s">
        <x:v>972</x:v>
      </x:c>
      <x:c r="G141" s="34" t="s">
        <x:v>303</x:v>
      </x:c>
      <x:c r="H141" s="119" t="s">
        <x:v>1592</x:v>
      </x:c>
      <x:c r="I141" s="119" t="s">
        <x:v>26</x:v>
      </x:c>
      <x:c r="J141" s="218" t="n">
        <x:v>3</x:v>
      </x:c>
      <x:c r="K141" s="34" t="s">
        <x:v>30</x:v>
      </x:c>
      <x:c r="L141" s="219" t="n">
        <x:v>0.9</x:v>
      </x:c>
      <x:c r="M141" s="156" t="s">
        <x:v>26</x:v>
      </x:c>
      <x:c r="N141" s="225" t="s">
        <x:v>1593</x:v>
      </x:c>
      <x:c r="O141" s="36" t="s">
        <x:v>1594</x:v>
      </x:c>
      <x:c r="P141" s="36" t="s">
        <x:v>1595</x:v>
      </x:c>
      <x:c r="Q141" s="221" t="s">
        <x:v>1104</x:v>
      </x:c>
      <x:c r="R141" s="36" t="s">
        <x:v>1469</x:v>
      </x:c>
      <x:c r="S141" s="222" t="n">
        <x:v>0.93</x:v>
      </x:c>
      <x:c r="T141" s="43" t="s">
        <x:v>1465</x:v>
      </x:c>
    </x:row>
    <x:row r="142" s="13" customFormat="1" ht="108.75" hidden="0" customHeight="1">
      <x:c r="A142" s="34" t="n">
        <x:v>140</x:v>
      </x:c>
      <x:c r="B142" s="119" t="n">
        <x:v>46252</x:v>
      </x:c>
      <x:c r="C142" s="34" t="s">
        <x:v>301</x:v>
      </x:c>
      <x:c r="D142" s="34" t="n">
        <x:v>2026</x:v>
      </x:c>
      <x:c r="E142" s="34" t="n">
        <x:v>8</x:v>
      </x:c>
      <x:c r="F142" s="34" t="s">
        <x:v>972</x:v>
      </x:c>
      <x:c r="G142" s="34" t="s">
        <x:v>303</x:v>
      </x:c>
      <x:c r="H142" s="119" t="s">
        <x:v>1596</x:v>
      </x:c>
      <x:c r="I142" s="119" t="s">
        <x:v>26</x:v>
      </x:c>
      <x:c r="J142" s="218" t="n">
        <x:v>3</x:v>
      </x:c>
      <x:c r="K142" s="34" t="s">
        <x:v>30</x:v>
      </x:c>
      <x:c r="L142" s="219" t="n">
        <x:v>0.9</x:v>
      </x:c>
      <x:c r="M142" s="156" t="s">
        <x:v>26</x:v>
      </x:c>
      <x:c r="N142" s="225" t="s">
        <x:v>1593</x:v>
      </x:c>
      <x:c r="O142" s="36" t="s">
        <x:v>1594</x:v>
      </x:c>
      <x:c r="P142" s="36" t="s">
        <x:v>1597</x:v>
      </x:c>
      <x:c r="Q142" s="223" t="s">
        <x:v>1463</x:v>
      </x:c>
      <x:c r="R142" s="36" t="s">
        <x:v>1464</x:v>
      </x:c>
      <x:c r="S142" s="222" t="n">
        <x:v>1</x:v>
      </x:c>
      <x:c r="T142" s="43" t="s">
        <x:v>1465</x:v>
      </x:c>
    </x:row>
    <x:row r="143" s="13" customFormat="1" ht="108.75" hidden="0" customHeight="1">
      <x:c r="A143" s="34" t="n">
        <x:v>141</x:v>
      </x:c>
      <x:c r="B143" s="119" t="n">
        <x:v>46252</x:v>
      </x:c>
      <x:c r="C143" s="34" t="s">
        <x:v>301</x:v>
      </x:c>
      <x:c r="D143" s="34" t="n">
        <x:v>2026</x:v>
      </x:c>
      <x:c r="E143" s="34" t="n">
        <x:v>8</x:v>
      </x:c>
      <x:c r="F143" s="34" t="s">
        <x:v>972</x:v>
      </x:c>
      <x:c r="G143" s="34" t="s">
        <x:v>303</x:v>
      </x:c>
      <x:c r="H143" s="119" t="s">
        <x:v>1598</x:v>
      </x:c>
      <x:c r="I143" s="119" t="s">
        <x:v>26</x:v>
      </x:c>
      <x:c r="J143" s="218" t="n">
        <x:v>3</x:v>
      </x:c>
      <x:c r="K143" s="34" t="s">
        <x:v>30</x:v>
      </x:c>
      <x:c r="L143" s="219" t="n">
        <x:v>0.9</x:v>
      </x:c>
      <x:c r="M143" s="156" t="s">
        <x:v>26</x:v>
      </x:c>
      <x:c r="N143" s="225" t="s">
        <x:v>1593</x:v>
      </x:c>
      <x:c r="O143" s="36" t="s">
        <x:v>1594</x:v>
      </x:c>
      <x:c r="P143" s="36" t="s">
        <x:v>1599</x:v>
      </x:c>
      <x:c r="Q143" s="221" t="s">
        <x:v>1468</x:v>
      </x:c>
      <x:c r="R143" s="36" t="s">
        <x:v>1469</x:v>
      </x:c>
      <x:c r="S143" s="222" t="n">
        <x:v>0.93</x:v>
      </x:c>
      <x:c r="T143" s="43" t="s">
        <x:v>1465</x:v>
      </x:c>
    </x:row>
    <x:row r="144" s="13" customFormat="1" ht="108.75" hidden="0" customHeight="1">
      <x:c r="A144" s="34" t="n">
        <x:v>142</x:v>
      </x:c>
      <x:c r="B144" s="119" t="n">
        <x:v>46252</x:v>
      </x:c>
      <x:c r="C144" s="34" t="s">
        <x:v>301</x:v>
      </x:c>
      <x:c r="D144" s="34" t="n">
        <x:v>2026</x:v>
      </x:c>
      <x:c r="E144" s="34" t="n">
        <x:v>8</x:v>
      </x:c>
      <x:c r="F144" s="34" t="s">
        <x:v>972</x:v>
      </x:c>
      <x:c r="G144" s="34" t="s">
        <x:v>303</x:v>
      </x:c>
      <x:c r="H144" s="119" t="s">
        <x:v>1600</x:v>
      </x:c>
      <x:c r="I144" s="119" t="s">
        <x:v>26</x:v>
      </x:c>
      <x:c r="J144" s="218" t="n">
        <x:v>3</x:v>
      </x:c>
      <x:c r="K144" s="34" t="s">
        <x:v>30</x:v>
      </x:c>
      <x:c r="L144" s="219" t="n">
        <x:v>0.9</x:v>
      </x:c>
      <x:c r="M144" s="156" t="s">
        <x:v>26</x:v>
      </x:c>
      <x:c r="N144" s="225" t="s">
        <x:v>1593</x:v>
      </x:c>
      <x:c r="O144" s="36" t="s">
        <x:v>1594</x:v>
      </x:c>
      <x:c r="P144" s="36" t="s">
        <x:v>1601</x:v>
      </x:c>
      <x:c r="Q144" s="221" t="s">
        <x:v>1468</x:v>
      </x:c>
      <x:c r="R144" s="36" t="s">
        <x:v>1469</x:v>
      </x:c>
      <x:c r="S144" s="222" t="n">
        <x:v>0.93</x:v>
      </x:c>
      <x:c r="T144" s="43" t="s">
        <x:v>1465</x:v>
      </x:c>
    </x:row>
    <x:row r="145" s="13" customFormat="1" ht="108.75" hidden="0" customHeight="1">
      <x:c r="A145" s="34" t="n">
        <x:v>143</x:v>
      </x:c>
      <x:c r="B145" s="119" t="n">
        <x:v>46252</x:v>
      </x:c>
      <x:c r="C145" s="34" t="s">
        <x:v>301</x:v>
      </x:c>
      <x:c r="D145" s="34" t="n">
        <x:v>2026</x:v>
      </x:c>
      <x:c r="E145" s="34" t="n">
        <x:v>8</x:v>
      </x:c>
      <x:c r="F145" s="34" t="s">
        <x:v>972</x:v>
      </x:c>
      <x:c r="G145" s="34" t="s">
        <x:v>303</x:v>
      </x:c>
      <x:c r="H145" s="119" t="s">
        <x:v>1602</x:v>
      </x:c>
      <x:c r="I145" s="119" t="s">
        <x:v>26</x:v>
      </x:c>
      <x:c r="J145" s="218" t="n">
        <x:v>3</x:v>
      </x:c>
      <x:c r="K145" s="34" t="s">
        <x:v>30</x:v>
      </x:c>
      <x:c r="L145" s="219" t="n">
        <x:v>0.9</x:v>
      </x:c>
      <x:c r="M145" s="156" t="s">
        <x:v>26</x:v>
      </x:c>
      <x:c r="N145" s="225" t="s">
        <x:v>1593</x:v>
      </x:c>
      <x:c r="O145" s="36" t="s">
        <x:v>1594</x:v>
      </x:c>
      <x:c r="P145" s="36" t="s">
        <x:v>1603</x:v>
      </x:c>
      <x:c r="Q145" s="223" t="s">
        <x:v>1120</x:v>
      </x:c>
      <x:c r="R145" s="36" t="s">
        <x:v>1464</x:v>
      </x:c>
      <x:c r="S145" s="222" t="n">
        <x:v>1</x:v>
      </x:c>
      <x:c r="T145" s="43" t="s">
        <x:v>1465</x:v>
      </x:c>
    </x:row>
    <x:row r="146" s="13" customFormat="1" ht="108.75" hidden="0" customHeight="1">
      <x:c r="A146" s="34" t="n">
        <x:v>144</x:v>
      </x:c>
      <x:c r="B146" s="119" t="n">
        <x:v>46252</x:v>
      </x:c>
      <x:c r="C146" s="34" t="s">
        <x:v>301</x:v>
      </x:c>
      <x:c r="D146" s="34" t="n">
        <x:v>2026</x:v>
      </x:c>
      <x:c r="E146" s="34" t="n">
        <x:v>8</x:v>
      </x:c>
      <x:c r="F146" s="34" t="s">
        <x:v>972</x:v>
      </x:c>
      <x:c r="G146" s="34" t="s">
        <x:v>303</x:v>
      </x:c>
      <x:c r="H146" s="119" t="s">
        <x:v>1604</x:v>
      </x:c>
      <x:c r="I146" s="119" t="s">
        <x:v>26</x:v>
      </x:c>
      <x:c r="J146" s="218" t="n">
        <x:v>3</x:v>
      </x:c>
      <x:c r="K146" s="34" t="s">
        <x:v>30</x:v>
      </x:c>
      <x:c r="L146" s="219" t="n">
        <x:v>0.9</x:v>
      </x:c>
      <x:c r="M146" s="156" t="s">
        <x:v>26</x:v>
      </x:c>
      <x:c r="N146" s="225" t="s">
        <x:v>1593</x:v>
      </x:c>
      <x:c r="O146" s="36" t="s">
        <x:v>1594</x:v>
      </x:c>
      <x:c r="P146" s="36" t="s">
        <x:v>1605</x:v>
      </x:c>
      <x:c r="Q146" s="223" t="s">
        <x:v>1463</x:v>
      </x:c>
      <x:c r="R146" s="36" t="s">
        <x:v>1464</x:v>
      </x:c>
      <x:c r="S146" s="222" t="n">
        <x:v>1</x:v>
      </x:c>
      <x:c r="T146" s="43" t="s">
        <x:v>1492</x:v>
      </x:c>
    </x:row>
    <x:row r="147" s="13" customFormat="1" ht="108.75" hidden="0" customHeight="1">
      <x:c r="A147" s="34" t="n">
        <x:v>145</x:v>
      </x:c>
      <x:c r="B147" s="119" t="n">
        <x:v>46252</x:v>
      </x:c>
      <x:c r="C147" s="34" t="s">
        <x:v>301</x:v>
      </x:c>
      <x:c r="D147" s="34" t="n">
        <x:v>2026</x:v>
      </x:c>
      <x:c r="E147" s="34" t="n">
        <x:v>8</x:v>
      </x:c>
      <x:c r="F147" s="34" t="s">
        <x:v>972</x:v>
      </x:c>
      <x:c r="G147" s="34" t="s">
        <x:v>303</x:v>
      </x:c>
      <x:c r="H147" s="119" t="s">
        <x:v>1606</x:v>
      </x:c>
      <x:c r="I147" s="119" t="s">
        <x:v>26</x:v>
      </x:c>
      <x:c r="J147" s="218" t="n">
        <x:v>3</x:v>
      </x:c>
      <x:c r="K147" s="34" t="s">
        <x:v>30</x:v>
      </x:c>
      <x:c r="L147" s="219" t="n">
        <x:v>0.9</x:v>
      </x:c>
      <x:c r="M147" s="156" t="s">
        <x:v>26</x:v>
      </x:c>
      <x:c r="N147" s="225" t="s">
        <x:v>1593</x:v>
      </x:c>
      <x:c r="O147" s="36" t="s">
        <x:v>1594</x:v>
      </x:c>
      <x:c r="P147" s="36" t="s">
        <x:v>1607</x:v>
      </x:c>
      <x:c r="Q147" s="223" t="s">
        <x:v>1463</x:v>
      </x:c>
      <x:c r="R147" s="36" t="s">
        <x:v>1464</x:v>
      </x:c>
      <x:c r="S147" s="222" t="n">
        <x:v>1</x:v>
      </x:c>
      <x:c r="T147" s="43" t="s">
        <x:v>1492</x:v>
      </x:c>
    </x:row>
    <x:row r="148" s="13" customFormat="1" ht="108.75" hidden="0" customHeight="1">
      <x:c r="A148" s="34" t="n">
        <x:v>146</x:v>
      </x:c>
      <x:c r="B148" s="119" t="n">
        <x:v>46252</x:v>
      </x:c>
      <x:c r="C148" s="34" t="s">
        <x:v>301</x:v>
      </x:c>
      <x:c r="D148" s="34" t="n">
        <x:v>2026</x:v>
      </x:c>
      <x:c r="E148" s="34" t="n">
        <x:v>8</x:v>
      </x:c>
      <x:c r="F148" s="34" t="s">
        <x:v>972</x:v>
      </x:c>
      <x:c r="G148" s="34" t="s">
        <x:v>303</x:v>
      </x:c>
      <x:c r="H148" s="119" t="s">
        <x:v>1608</x:v>
      </x:c>
      <x:c r="I148" s="119" t="s">
        <x:v>26</x:v>
      </x:c>
      <x:c r="J148" s="218" t="n">
        <x:v>3</x:v>
      </x:c>
      <x:c r="K148" s="34" t="s">
        <x:v>30</x:v>
      </x:c>
      <x:c r="L148" s="219" t="n">
        <x:v>0.9</x:v>
      </x:c>
      <x:c r="M148" s="156" t="s">
        <x:v>26</x:v>
      </x:c>
      <x:c r="N148" s="225" t="s">
        <x:v>1593</x:v>
      </x:c>
      <x:c r="O148" s="36" t="s">
        <x:v>1594</x:v>
      </x:c>
      <x:c r="P148" s="36" t="s">
        <x:v>1609</x:v>
      </x:c>
      <x:c r="Q148" s="221" t="s">
        <x:v>1104</x:v>
      </x:c>
      <x:c r="R148" s="36" t="s">
        <x:v>1469</x:v>
      </x:c>
      <x:c r="S148" s="222" t="n">
        <x:v>0.93</x:v>
      </x:c>
      <x:c r="T148" s="43" t="s">
        <x:v>1610</x:v>
      </x:c>
    </x:row>
    <x:row r="149" s="13" customFormat="1" ht="108.75" hidden="0" customHeight="1">
      <x:c r="A149" s="34" t="n">
        <x:v>147</x:v>
      </x:c>
      <x:c r="B149" s="119" t="n">
        <x:v>46252</x:v>
      </x:c>
      <x:c r="C149" s="34" t="s">
        <x:v>301</x:v>
      </x:c>
      <x:c r="D149" s="34" t="n">
        <x:v>2026</x:v>
      </x:c>
      <x:c r="E149" s="34" t="n">
        <x:v>8</x:v>
      </x:c>
      <x:c r="F149" s="34" t="s">
        <x:v>972</x:v>
      </x:c>
      <x:c r="G149" s="34" t="s">
        <x:v>303</x:v>
      </x:c>
      <x:c r="H149" s="119" t="s">
        <x:v>1611</x:v>
      </x:c>
      <x:c r="I149" s="119" t="s">
        <x:v>26</x:v>
      </x:c>
      <x:c r="J149" s="218" t="n">
        <x:v>3</x:v>
      </x:c>
      <x:c r="K149" s="34" t="s">
        <x:v>30</x:v>
      </x:c>
      <x:c r="L149" s="219" t="n">
        <x:v>0.9</x:v>
      </x:c>
      <x:c r="M149" s="156" t="s">
        <x:v>26</x:v>
      </x:c>
      <x:c r="N149" s="225" t="s">
        <x:v>1593</x:v>
      </x:c>
      <x:c r="O149" s="36" t="s">
        <x:v>1594</x:v>
      </x:c>
      <x:c r="P149" s="36" t="s">
        <x:v>1612</x:v>
      </x:c>
      <x:c r="Q149" s="223" t="s">
        <x:v>1463</x:v>
      </x:c>
      <x:c r="R149" s="36" t="s">
        <x:v>1464</x:v>
      </x:c>
      <x:c r="S149" s="222" t="n">
        <x:v>1</x:v>
      </x:c>
      <x:c r="T149" s="43" t="s">
        <x:v>1610</x:v>
      </x:c>
    </x:row>
    <x:row r="150" s="13" customFormat="1" ht="108.75" hidden="0" customHeight="1">
      <x:c r="A150" s="34" t="n">
        <x:v>148</x:v>
      </x:c>
      <x:c r="B150" s="119" t="n">
        <x:v>46252</x:v>
      </x:c>
      <x:c r="C150" s="34" t="s">
        <x:v>301</x:v>
      </x:c>
      <x:c r="D150" s="34" t="n">
        <x:v>2026</x:v>
      </x:c>
      <x:c r="E150" s="34" t="n">
        <x:v>8</x:v>
      </x:c>
      <x:c r="F150" s="34" t="s">
        <x:v>972</x:v>
      </x:c>
      <x:c r="G150" s="34" t="s">
        <x:v>303</x:v>
      </x:c>
      <x:c r="H150" s="119" t="s">
        <x:v>1613</x:v>
      </x:c>
      <x:c r="I150" s="119" t="s">
        <x:v>26</x:v>
      </x:c>
      <x:c r="J150" s="218" t="n">
        <x:v>3</x:v>
      </x:c>
      <x:c r="K150" s="34" t="s">
        <x:v>30</x:v>
      </x:c>
      <x:c r="L150" s="219" t="n">
        <x:v>0.9</x:v>
      </x:c>
      <x:c r="M150" s="156" t="s">
        <x:v>26</x:v>
      </x:c>
      <x:c r="N150" s="225" t="s">
        <x:v>1593</x:v>
      </x:c>
      <x:c r="O150" s="36" t="s">
        <x:v>1594</x:v>
      </x:c>
      <x:c r="P150" s="36" t="s">
        <x:v>1614</x:v>
      </x:c>
      <x:c r="Q150" s="221" t="s">
        <x:v>1104</x:v>
      </x:c>
      <x:c r="R150" s="36" t="s">
        <x:v>1469</x:v>
      </x:c>
      <x:c r="S150" s="222" t="n">
        <x:v>0.93</x:v>
      </x:c>
      <x:c r="T150" s="43" t="s">
        <x:v>1610</x:v>
      </x:c>
    </x:row>
    <x:row r="151" s="13" customFormat="1" ht="108.75" hidden="0" customHeight="1">
      <x:c r="A151" s="34" t="n">
        <x:v>149</x:v>
      </x:c>
      <x:c r="B151" s="119" t="n">
        <x:v>46252</x:v>
      </x:c>
      <x:c r="C151" s="34" t="s">
        <x:v>301</x:v>
      </x:c>
      <x:c r="D151" s="34" t="n">
        <x:v>2026</x:v>
      </x:c>
      <x:c r="E151" s="34" t="n">
        <x:v>8</x:v>
      </x:c>
      <x:c r="F151" s="34" t="s">
        <x:v>972</x:v>
      </x:c>
      <x:c r="G151" s="34" t="s">
        <x:v>303</x:v>
      </x:c>
      <x:c r="H151" s="119" t="s">
        <x:v>1615</x:v>
      </x:c>
      <x:c r="I151" s="119" t="s">
        <x:v>26</x:v>
      </x:c>
      <x:c r="J151" s="218" t="n">
        <x:v>3</x:v>
      </x:c>
      <x:c r="K151" s="34" t="s">
        <x:v>30</x:v>
      </x:c>
      <x:c r="L151" s="219" t="n">
        <x:v>0.9</x:v>
      </x:c>
      <x:c r="M151" s="156" t="s">
        <x:v>26</x:v>
      </x:c>
      <x:c r="N151" s="225" t="s">
        <x:v>1593</x:v>
      </x:c>
      <x:c r="O151" s="36" t="s">
        <x:v>1594</x:v>
      </x:c>
      <x:c r="P151" s="36" t="s">
        <x:v>1616</x:v>
      </x:c>
      <x:c r="Q151" s="221" t="s">
        <x:v>1104</x:v>
      </x:c>
      <x:c r="R151" s="36" t="s">
        <x:v>1469</x:v>
      </x:c>
      <x:c r="S151" s="222" t="n">
        <x:v>0.93</x:v>
      </x:c>
      <x:c r="T151" s="43" t="s">
        <x:v>1617</x:v>
      </x:c>
    </x:row>
    <x:row r="152" s="13" customFormat="1" ht="108.75" hidden="0" customHeight="1">
      <x:c r="A152" s="34" t="n">
        <x:v>150</x:v>
      </x:c>
      <x:c r="B152" s="119" t="n">
        <x:v>46252</x:v>
      </x:c>
      <x:c r="C152" s="34" t="s">
        <x:v>301</x:v>
      </x:c>
      <x:c r="D152" s="34" t="n">
        <x:v>2026</x:v>
      </x:c>
      <x:c r="E152" s="34" t="n">
        <x:v>8</x:v>
      </x:c>
      <x:c r="F152" s="34" t="s">
        <x:v>972</x:v>
      </x:c>
      <x:c r="G152" s="34" t="s">
        <x:v>303</x:v>
      </x:c>
      <x:c r="H152" s="119" t="s">
        <x:v>1618</x:v>
      </x:c>
      <x:c r="I152" s="119" t="s">
        <x:v>26</x:v>
      </x:c>
      <x:c r="J152" s="218" t="n">
        <x:v>3</x:v>
      </x:c>
      <x:c r="K152" s="34" t="s">
        <x:v>30</x:v>
      </x:c>
      <x:c r="L152" s="219" t="n">
        <x:v>0.9</x:v>
      </x:c>
      <x:c r="M152" s="156" t="s">
        <x:v>26</x:v>
      </x:c>
      <x:c r="N152" s="225" t="s">
        <x:v>1593</x:v>
      </x:c>
      <x:c r="O152" s="36" t="s">
        <x:v>1594</x:v>
      </x:c>
      <x:c r="P152" s="36" t="s">
        <x:v>1619</x:v>
      </x:c>
      <x:c r="Q152" s="221" t="s">
        <x:v>1104</x:v>
      </x:c>
      <x:c r="R152" s="36" t="s">
        <x:v>1469</x:v>
      </x:c>
      <x:c r="S152" s="222" t="n">
        <x:v>0.93</x:v>
      </x:c>
      <x:c r="T152" s="43" t="s">
        <x:v>1617</x:v>
      </x:c>
    </x:row>
    <x:row r="153" s="13" customFormat="1" ht="108.75" hidden="0" customHeight="1">
      <x:c r="A153" s="34" t="n">
        <x:v>151</x:v>
      </x:c>
      <x:c r="B153" s="119" t="n">
        <x:v>46252</x:v>
      </x:c>
      <x:c r="C153" s="34" t="s">
        <x:v>301</x:v>
      </x:c>
      <x:c r="D153" s="34" t="n">
        <x:v>2026</x:v>
      </x:c>
      <x:c r="E153" s="34" t="n">
        <x:v>8</x:v>
      </x:c>
      <x:c r="F153" s="34" t="s">
        <x:v>972</x:v>
      </x:c>
      <x:c r="G153" s="34" t="s">
        <x:v>303</x:v>
      </x:c>
      <x:c r="H153" s="119" t="s">
        <x:v>1620</x:v>
      </x:c>
      <x:c r="I153" s="119" t="s">
        <x:v>26</x:v>
      </x:c>
      <x:c r="J153" s="218" t="n">
        <x:v>3</x:v>
      </x:c>
      <x:c r="K153" s="34" t="s">
        <x:v>30</x:v>
      </x:c>
      <x:c r="L153" s="219" t="n">
        <x:v>0.9</x:v>
      </x:c>
      <x:c r="M153" s="156" t="s">
        <x:v>26</x:v>
      </x:c>
      <x:c r="N153" s="225" t="s">
        <x:v>1593</x:v>
      </x:c>
      <x:c r="O153" s="36" t="s">
        <x:v>1594</x:v>
      </x:c>
      <x:c r="P153" s="36" t="s">
        <x:v>1621</x:v>
      </x:c>
      <x:c r="Q153" s="223" t="s">
        <x:v>1463</x:v>
      </x:c>
      <x:c r="R153" s="36" t="s">
        <x:v>1464</x:v>
      </x:c>
      <x:c r="S153" s="222" t="n">
        <x:v>1</x:v>
      </x:c>
      <x:c r="T153" s="43" t="s">
        <x:v>1622</x:v>
      </x:c>
    </x:row>
    <x:row r="154" s="13" customFormat="1" ht="108.75" hidden="0" customHeight="1">
      <x:c r="A154" s="34" t="n">
        <x:v>152</x:v>
      </x:c>
      <x:c r="B154" s="119" t="n">
        <x:v>46252</x:v>
      </x:c>
      <x:c r="C154" s="34" t="s">
        <x:v>301</x:v>
      </x:c>
      <x:c r="D154" s="34" t="n">
        <x:v>2026</x:v>
      </x:c>
      <x:c r="E154" s="34" t="n">
        <x:v>8</x:v>
      </x:c>
      <x:c r="F154" s="34" t="s">
        <x:v>972</x:v>
      </x:c>
      <x:c r="G154" s="34" t="s">
        <x:v>303</x:v>
      </x:c>
      <x:c r="H154" s="119" t="s">
        <x:v>1623</x:v>
      </x:c>
      <x:c r="I154" s="119" t="s">
        <x:v>26</x:v>
      </x:c>
      <x:c r="J154" s="218" t="n">
        <x:v>3</x:v>
      </x:c>
      <x:c r="K154" s="34" t="s">
        <x:v>30</x:v>
      </x:c>
      <x:c r="L154" s="219" t="n">
        <x:v>0.9</x:v>
      </x:c>
      <x:c r="M154" s="156" t="s">
        <x:v>26</x:v>
      </x:c>
      <x:c r="N154" s="225" t="s">
        <x:v>1593</x:v>
      </x:c>
      <x:c r="O154" s="36" t="s">
        <x:v>1594</x:v>
      </x:c>
      <x:c r="P154" s="36" t="s">
        <x:v>1624</x:v>
      </x:c>
      <x:c r="Q154" s="223" t="s">
        <x:v>1463</x:v>
      </x:c>
      <x:c r="R154" s="36" t="s">
        <x:v>1464</x:v>
      </x:c>
      <x:c r="S154" s="222" t="n">
        <x:v>1</x:v>
      </x:c>
      <x:c r="T154" s="43" t="s">
        <x:v>1492</x:v>
      </x:c>
    </x:row>
    <x:row r="155" s="13" customFormat="1" ht="108.75" hidden="0" customHeight="1">
      <x:c r="A155" s="34" t="n">
        <x:v>153</x:v>
      </x:c>
      <x:c r="B155" s="119" t="n">
        <x:v>46252</x:v>
      </x:c>
      <x:c r="C155" s="34" t="s">
        <x:v>301</x:v>
      </x:c>
      <x:c r="D155" s="34" t="n">
        <x:v>2026</x:v>
      </x:c>
      <x:c r="E155" s="34" t="n">
        <x:v>8</x:v>
      </x:c>
      <x:c r="F155" s="34" t="s">
        <x:v>972</x:v>
      </x:c>
      <x:c r="G155" s="34" t="s">
        <x:v>303</x:v>
      </x:c>
      <x:c r="H155" s="119" t="s">
        <x:v>1625</x:v>
      </x:c>
      <x:c r="I155" s="119" t="s">
        <x:v>26</x:v>
      </x:c>
      <x:c r="J155" s="218" t="n">
        <x:v>3</x:v>
      </x:c>
      <x:c r="K155" s="34" t="s">
        <x:v>30</x:v>
      </x:c>
      <x:c r="L155" s="219" t="n">
        <x:v>0.9</x:v>
      </x:c>
      <x:c r="M155" s="156" t="s">
        <x:v>26</x:v>
      </x:c>
      <x:c r="N155" s="225" t="s">
        <x:v>1593</x:v>
      </x:c>
      <x:c r="O155" s="36" t="s">
        <x:v>1594</x:v>
      </x:c>
      <x:c r="P155" s="36" t="s">
        <x:v>1626</x:v>
      </x:c>
      <x:c r="Q155" s="223" t="s">
        <x:v>1463</x:v>
      </x:c>
      <x:c r="R155" s="36" t="s">
        <x:v>1464</x:v>
      </x:c>
      <x:c r="S155" s="222" t="n">
        <x:v>1</x:v>
      </x:c>
      <x:c r="T155" s="43" t="s">
        <x:v>1627</x:v>
      </x:c>
    </x:row>
    <x:row r="156" s="13" customFormat="1" ht="108.75" hidden="0" customHeight="1">
      <x:c r="A156" s="34" t="n">
        <x:v>154</x:v>
      </x:c>
      <x:c r="B156" s="119" t="n">
        <x:v>46252</x:v>
      </x:c>
      <x:c r="C156" s="34" t="s">
        <x:v>301</x:v>
      </x:c>
      <x:c r="D156" s="34" t="n">
        <x:v>2026</x:v>
      </x:c>
      <x:c r="E156" s="34" t="n">
        <x:v>8</x:v>
      </x:c>
      <x:c r="F156" s="34" t="s">
        <x:v>972</x:v>
      </x:c>
      <x:c r="G156" s="34" t="s">
        <x:v>303</x:v>
      </x:c>
      <x:c r="H156" s="119" t="s">
        <x:v>1628</x:v>
      </x:c>
      <x:c r="I156" s="119" t="s">
        <x:v>26</x:v>
      </x:c>
      <x:c r="J156" s="218" t="n">
        <x:v>3</x:v>
      </x:c>
      <x:c r="K156" s="34" t="s">
        <x:v>30</x:v>
      </x:c>
      <x:c r="L156" s="219" t="n">
        <x:v>0.9</x:v>
      </x:c>
      <x:c r="M156" s="156" t="s">
        <x:v>26</x:v>
      </x:c>
      <x:c r="N156" s="225" t="s">
        <x:v>1593</x:v>
      </x:c>
      <x:c r="O156" s="36" t="s">
        <x:v>1594</x:v>
      </x:c>
      <x:c r="P156" s="36" t="s">
        <x:v>1629</x:v>
      </x:c>
      <x:c r="Q156" s="223" t="s">
        <x:v>1463</x:v>
      </x:c>
      <x:c r="R156" s="36" t="s">
        <x:v>1464</x:v>
      </x:c>
      <x:c r="S156" s="222" t="n">
        <x:v>1</x:v>
      </x:c>
      <x:c r="T156" s="43" t="s">
        <x:v>1465</x:v>
      </x:c>
    </x:row>
    <x:row r="157" s="13" customFormat="1" ht="108.75" hidden="0" customHeight="1">
      <x:c r="A157" s="34" t="n">
        <x:v>155</x:v>
      </x:c>
      <x:c r="B157" s="119" t="n">
        <x:v>46253</x:v>
      </x:c>
      <x:c r="C157" s="34" t="s">
        <x:v>301</x:v>
      </x:c>
      <x:c r="D157" s="34" t="n">
        <x:v>2026</x:v>
      </x:c>
      <x:c r="E157" s="34" t="n">
        <x:v>8</x:v>
      </x:c>
      <x:c r="F157" s="34" t="s">
        <x:v>972</x:v>
      </x:c>
      <x:c r="G157" s="34" t="s">
        <x:v>819</x:v>
      </x:c>
      <x:c r="H157" s="119" t="s">
        <x:v>1630</x:v>
      </x:c>
      <x:c r="I157" s="119" t="s">
        <x:v>30</x:v>
      </x:c>
      <x:c r="J157" s="218" t="n">
        <x:v>6</x:v>
      </x:c>
      <x:c r="K157" s="34"/>
      <x:c r="L157" s="219"/>
      <x:c r="M157" s="156" t="s">
        <x:v>26</x:v>
      </x:c>
      <x:c r="N157" s="36"/>
      <x:c r="O157" s="36"/>
      <x:c r="P157" s="36" t="s">
        <x:v>1631</x:v>
      </x:c>
      <x:c r="Q157" s="223" t="s">
        <x:v>1005</x:v>
      </x:c>
      <x:c r="R157" s="36" t="s">
        <x:v>1632</x:v>
      </x:c>
      <x:c r="S157" s="222" t="n">
        <x:v>0</x:v>
      </x:c>
      <x:c r="T157" s="43" t="s">
        <x:v>1633</x:v>
      </x:c>
    </x:row>
    <x:row r="158" s="13" customFormat="1" ht="108.75" hidden="0" customHeight="1">
      <x:c r="A158" s="34" t="n">
        <x:v>156</x:v>
      </x:c>
      <x:c r="B158" s="119" t="n">
        <x:v>46253</x:v>
      </x:c>
      <x:c r="C158" s="34" t="s">
        <x:v>301</x:v>
      </x:c>
      <x:c r="D158" s="34" t="n">
        <x:v>2026</x:v>
      </x:c>
      <x:c r="E158" s="34" t="n">
        <x:v>8</x:v>
      </x:c>
      <x:c r="F158" s="34" t="s">
        <x:v>972</x:v>
      </x:c>
      <x:c r="G158" s="34" t="s">
        <x:v>819</x:v>
      </x:c>
      <x:c r="H158" s="119" t="s">
        <x:v>1634</x:v>
      </x:c>
      <x:c r="I158" s="119" t="s">
        <x:v>30</x:v>
      </x:c>
      <x:c r="J158" s="218" t="n">
        <x:v>5</x:v>
      </x:c>
      <x:c r="K158" s="34"/>
      <x:c r="L158" s="219"/>
      <x:c r="M158" s="156" t="s">
        <x:v>26</x:v>
      </x:c>
      <x:c r="N158" s="36"/>
      <x:c r="O158" s="36"/>
      <x:c r="P158" s="36" t="s">
        <x:v>1635</x:v>
      </x:c>
      <x:c r="Q158" s="223" t="s">
        <x:v>1005</x:v>
      </x:c>
      <x:c r="R158" s="36" t="s">
        <x:v>1632</x:v>
      </x:c>
      <x:c r="S158" s="222" t="n">
        <x:v>0</x:v>
      </x:c>
      <x:c r="T158" s="43" t="s">
        <x:v>1636</x:v>
      </x:c>
    </x:row>
    <x:row r="159" s="13" customFormat="1" ht="108.75" hidden="0" customHeight="1">
      <x:c r="A159" s="34" t="n">
        <x:v>157</x:v>
      </x:c>
      <x:c r="B159" s="119" t="n">
        <x:v>46253</x:v>
      </x:c>
      <x:c r="C159" s="34" t="s">
        <x:v>301</x:v>
      </x:c>
      <x:c r="D159" s="34" t="n">
        <x:v>2026</x:v>
      </x:c>
      <x:c r="E159" s="34" t="n">
        <x:v>8</x:v>
      </x:c>
      <x:c r="F159" s="34" t="s">
        <x:v>972</x:v>
      </x:c>
      <x:c r="G159" s="34" t="s">
        <x:v>819</x:v>
      </x:c>
      <x:c r="H159" s="119" t="s">
        <x:v>1637</x:v>
      </x:c>
      <x:c r="I159" s="119" t="s">
        <x:v>26</x:v>
      </x:c>
      <x:c r="J159" s="218" t="n">
        <x:v>28</x:v>
      </x:c>
      <x:c r="K159" s="34" t="s">
        <x:v>30</x:v>
      </x:c>
      <x:c r="L159" s="219" t="n">
        <x:v>0.4</x:v>
      </x:c>
      <x:c r="M159" s="156" t="s">
        <x:v>26</x:v>
      </x:c>
      <x:c r="N159" s="36"/>
      <x:c r="O159" s="36"/>
      <x:c r="P159" s="36" t="s">
        <x:v>1638</x:v>
      </x:c>
      <x:c r="Q159" s="223" t="s">
        <x:v>1431</x:v>
      </x:c>
      <x:c r="R159" s="36" t="s">
        <x:v>1639</x:v>
      </x:c>
      <x:c r="S159" s="222" t="n">
        <x:v>1</x:v>
      </x:c>
      <x:c r="T159" s="43" t="s">
        <x:v>1640</x:v>
      </x:c>
    </x:row>
    <x:row r="160" s="13" customFormat="1" ht="108.75" hidden="0" customHeight="1">
      <x:c r="A160" s="34" t="n">
        <x:v>158</x:v>
      </x:c>
      <x:c r="B160" s="119" t="n">
        <x:v>46253</x:v>
      </x:c>
      <x:c r="C160" s="34" t="s">
        <x:v>301</x:v>
      </x:c>
      <x:c r="D160" s="34" t="n">
        <x:v>2026</x:v>
      </x:c>
      <x:c r="E160" s="34" t="n">
        <x:v>8</x:v>
      </x:c>
      <x:c r="F160" s="34" t="s">
        <x:v>972</x:v>
      </x:c>
      <x:c r="G160" s="34" t="s">
        <x:v>819</x:v>
      </x:c>
      <x:c r="H160" s="119" t="s">
        <x:v>1641</x:v>
      </x:c>
      <x:c r="I160" s="119" t="s">
        <x:v>26</x:v>
      </x:c>
      <x:c r="J160" s="218" t="n">
        <x:v>3</x:v>
      </x:c>
      <x:c r="K160" s="34" t="s">
        <x:v>30</x:v>
      </x:c>
      <x:c r="L160" s="219" t="n">
        <x:v>0.7</x:v>
      </x:c>
      <x:c r="M160" s="156" t="s">
        <x:v>26</x:v>
      </x:c>
      <x:c r="N160" s="36"/>
      <x:c r="O160" s="36"/>
      <x:c r="P160" s="36" t="s">
        <x:v>1642</x:v>
      </x:c>
      <x:c r="Q160" s="221" t="s">
        <x:v>1104</x:v>
      </x:c>
      <x:c r="R160" s="36" t="s">
        <x:v>1643</x:v>
      </x:c>
      <x:c r="S160" s="222" t="n">
        <x:v>0.85</x:v>
      </x:c>
      <x:c r="T160" s="43" t="s">
        <x:v>1644</x:v>
      </x:c>
    </x:row>
    <x:row r="161" s="13" customFormat="1" ht="108.75" hidden="0" customHeight="1">
      <x:c r="A161" s="34" t="n">
        <x:v>159</x:v>
      </x:c>
      <x:c r="B161" s="119" t="n">
        <x:v>46253</x:v>
      </x:c>
      <x:c r="C161" s="34" t="s">
        <x:v>301</x:v>
      </x:c>
      <x:c r="D161" s="34" t="n">
        <x:v>2026</x:v>
      </x:c>
      <x:c r="E161" s="34" t="n">
        <x:v>8</x:v>
      </x:c>
      <x:c r="F161" s="34" t="s">
        <x:v>972</x:v>
      </x:c>
      <x:c r="G161" s="34" t="s">
        <x:v>819</x:v>
      </x:c>
      <x:c r="H161" s="119" t="s">
        <x:v>1645</x:v>
      </x:c>
      <x:c r="I161" s="119" t="s">
        <x:v>26</x:v>
      </x:c>
      <x:c r="J161" s="218" t="n">
        <x:v>3</x:v>
      </x:c>
      <x:c r="K161" s="34" t="s">
        <x:v>30</x:v>
      </x:c>
      <x:c r="L161" s="219" t="n">
        <x:v>0.7</x:v>
      </x:c>
      <x:c r="M161" s="156" t="s">
        <x:v>26</x:v>
      </x:c>
      <x:c r="N161" s="36"/>
      <x:c r="O161" s="36"/>
      <x:c r="P161" s="36" t="s">
        <x:v>1646</x:v>
      </x:c>
      <x:c r="Q161" s="221" t="s">
        <x:v>1023</x:v>
      </x:c>
      <x:c r="R161" s="36" t="s">
        <x:v>1647</x:v>
      </x:c>
      <x:c r="S161" s="222" t="n">
        <x:v>0.85</x:v>
      </x:c>
      <x:c r="T161" s="43" t="s">
        <x:v>1648</x:v>
      </x:c>
    </x:row>
    <x:row r="162" s="13" customFormat="1" ht="108.75" hidden="0" customHeight="1">
      <x:c r="A162" s="34" t="n">
        <x:v>160</x:v>
      </x:c>
      <x:c r="B162" s="119" t="n">
        <x:v>46253</x:v>
      </x:c>
      <x:c r="C162" s="34" t="s">
        <x:v>301</x:v>
      </x:c>
      <x:c r="D162" s="34" t="n">
        <x:v>2026</x:v>
      </x:c>
      <x:c r="E162" s="34" t="n">
        <x:v>8</x:v>
      </x:c>
      <x:c r="F162" s="34" t="s">
        <x:v>972</x:v>
      </x:c>
      <x:c r="G162" s="34" t="s">
        <x:v>819</x:v>
      </x:c>
      <x:c r="H162" s="119" t="s">
        <x:v>1649</x:v>
      </x:c>
      <x:c r="I162" s="119" t="s">
        <x:v>26</x:v>
      </x:c>
      <x:c r="J162" s="218" t="n">
        <x:v>3</x:v>
      </x:c>
      <x:c r="K162" s="34" t="s">
        <x:v>30</x:v>
      </x:c>
      <x:c r="L162" s="219" t="n">
        <x:v>0.8</x:v>
      </x:c>
      <x:c r="M162" s="156" t="s">
        <x:v>26</x:v>
      </x:c>
      <x:c r="N162" s="36"/>
      <x:c r="O162" s="36"/>
      <x:c r="P162" s="36" t="s">
        <x:v>1650</x:v>
      </x:c>
      <x:c r="Q162" s="223" t="s">
        <x:v>1473</x:v>
      </x:c>
      <x:c r="R162" s="36" t="s">
        <x:v>1651</x:v>
      </x:c>
      <x:c r="S162" s="222" t="n">
        <x:v>1</x:v>
      </x:c>
      <x:c r="T162" s="43" t="s">
        <x:v>1652</x:v>
      </x:c>
    </x:row>
    <x:row r="163" s="13" customFormat="1" ht="108.75" hidden="0" customHeight="1">
      <x:c r="A163" s="34" t="n">
        <x:v>161</x:v>
      </x:c>
      <x:c r="B163" s="119" t="n">
        <x:v>46253</x:v>
      </x:c>
      <x:c r="C163" s="34" t="s">
        <x:v>301</x:v>
      </x:c>
      <x:c r="D163" s="34" t="n">
        <x:v>2026</x:v>
      </x:c>
      <x:c r="E163" s="34" t="n">
        <x:v>8</x:v>
      </x:c>
      <x:c r="F163" s="34" t="s">
        <x:v>972</x:v>
      </x:c>
      <x:c r="G163" s="34" t="s">
        <x:v>802</x:v>
      </x:c>
      <x:c r="H163" s="119" t="s">
        <x:v>1653</x:v>
      </x:c>
      <x:c r="I163" s="119" t="s">
        <x:v>26</x:v>
      </x:c>
      <x:c r="J163" s="218" t="n">
        <x:v>3</x:v>
      </x:c>
      <x:c r="K163" s="34" t="s">
        <x:v>30</x:v>
      </x:c>
      <x:c r="L163" s="219" t="n">
        <x:v>0.8</x:v>
      </x:c>
      <x:c r="M163" s="156" t="s">
        <x:v>26</x:v>
      </x:c>
      <x:c r="N163" s="225" t="s">
        <x:v>1654</x:v>
      </x:c>
      <x:c r="O163" s="36" t="s">
        <x:v>1594</x:v>
      </x:c>
      <x:c r="P163" s="36" t="s">
        <x:v>1655</x:v>
      </x:c>
      <x:c r="Q163" s="221" t="s">
        <x:v>1104</x:v>
      </x:c>
      <x:c r="R163" s="36" t="s">
        <x:v>1656</x:v>
      </x:c>
      <x:c r="S163" s="222" t="n">
        <x:v>0.9</x:v>
      </x:c>
      <x:c r="T163" s="43" t="s">
        <x:v>1657</x:v>
      </x:c>
    </x:row>
    <x:row r="164" s="13" customFormat="1" ht="108.75" hidden="0" customHeight="1">
      <x:c r="A164" s="34" t="n">
        <x:v>162</x:v>
      </x:c>
      <x:c r="B164" s="119" t="n">
        <x:v>46253</x:v>
      </x:c>
      <x:c r="C164" s="34" t="s">
        <x:v>301</x:v>
      </x:c>
      <x:c r="D164" s="34" t="n">
        <x:v>2026</x:v>
      </x:c>
      <x:c r="E164" s="34" t="n">
        <x:v>8</x:v>
      </x:c>
      <x:c r="F164" s="34" t="s">
        <x:v>972</x:v>
      </x:c>
      <x:c r="G164" s="34" t="s">
        <x:v>802</x:v>
      </x:c>
      <x:c r="H164" s="119" t="s">
        <x:v>1658</x:v>
      </x:c>
      <x:c r="I164" s="119" t="s">
        <x:v>26</x:v>
      </x:c>
      <x:c r="J164" s="218" t="n">
        <x:v>3</x:v>
      </x:c>
      <x:c r="K164" s="34" t="s">
        <x:v>30</x:v>
      </x:c>
      <x:c r="L164" s="219" t="n">
        <x:v>0.8</x:v>
      </x:c>
      <x:c r="M164" s="156" t="s">
        <x:v>26</x:v>
      </x:c>
      <x:c r="N164" s="225" t="s">
        <x:v>1654</x:v>
      </x:c>
      <x:c r="O164" s="36" t="s">
        <x:v>1594</x:v>
      </x:c>
      <x:c r="P164" s="36" t="s">
        <x:v>1659</x:v>
      </x:c>
      <x:c r="Q164" s="223" t="s">
        <x:v>1473</x:v>
      </x:c>
      <x:c r="R164" s="36" t="s">
        <x:v>1651</x:v>
      </x:c>
      <x:c r="S164" s="222" t="n">
        <x:v>1</x:v>
      </x:c>
      <x:c r="T164" s="43" t="s">
        <x:v>1660</x:v>
      </x:c>
    </x:row>
    <x:row r="165" s="13" customFormat="1" ht="108.75" hidden="0" customHeight="1">
      <x:c r="A165" s="34" t="n">
        <x:v>163</x:v>
      </x:c>
      <x:c r="B165" s="119" t="n">
        <x:v>46253</x:v>
      </x:c>
      <x:c r="C165" s="34" t="s">
        <x:v>301</x:v>
      </x:c>
      <x:c r="D165" s="34" t="n">
        <x:v>2026</x:v>
      </x:c>
      <x:c r="E165" s="34" t="n">
        <x:v>8</x:v>
      </x:c>
      <x:c r="F165" s="34" t="s">
        <x:v>972</x:v>
      </x:c>
      <x:c r="G165" s="34" t="s">
        <x:v>802</x:v>
      </x:c>
      <x:c r="H165" s="119" t="s">
        <x:v>1661</x:v>
      </x:c>
      <x:c r="I165" s="119" t="s">
        <x:v>26</x:v>
      </x:c>
      <x:c r="J165" s="218" t="n">
        <x:v>3</x:v>
      </x:c>
      <x:c r="K165" s="34" t="s">
        <x:v>30</x:v>
      </x:c>
      <x:c r="L165" s="219" t="n">
        <x:v>0.8</x:v>
      </x:c>
      <x:c r="M165" s="156" t="s">
        <x:v>26</x:v>
      </x:c>
      <x:c r="N165" s="225" t="s">
        <x:v>1654</x:v>
      </x:c>
      <x:c r="O165" s="36" t="s">
        <x:v>1594</x:v>
      </x:c>
      <x:c r="P165" s="36" t="s">
        <x:v>1662</x:v>
      </x:c>
      <x:c r="Q165" s="221" t="s">
        <x:v>1104</x:v>
      </x:c>
      <x:c r="R165" s="36" t="s">
        <x:v>1656</x:v>
      </x:c>
      <x:c r="S165" s="222" t="n">
        <x:v>0.9</x:v>
      </x:c>
      <x:c r="T165" s="43" t="s">
        <x:v>1622</x:v>
      </x:c>
    </x:row>
    <x:row r="166" s="13" customFormat="1" ht="108.75" hidden="0" customHeight="1">
      <x:c r="A166" s="34" t="n">
        <x:v>164</x:v>
      </x:c>
      <x:c r="B166" s="119" t="n">
        <x:v>46253</x:v>
      </x:c>
      <x:c r="C166" s="34" t="s">
        <x:v>301</x:v>
      </x:c>
      <x:c r="D166" s="34" t="n">
        <x:v>2026</x:v>
      </x:c>
      <x:c r="E166" s="34" t="n">
        <x:v>8</x:v>
      </x:c>
      <x:c r="F166" s="34" t="s">
        <x:v>972</x:v>
      </x:c>
      <x:c r="G166" s="34" t="s">
        <x:v>802</x:v>
      </x:c>
      <x:c r="H166" s="119" t="s">
        <x:v>1663</x:v>
      </x:c>
      <x:c r="I166" s="119" t="s">
        <x:v>26</x:v>
      </x:c>
      <x:c r="J166" s="218" t="n">
        <x:v>3</x:v>
      </x:c>
      <x:c r="K166" s="34" t="s">
        <x:v>30</x:v>
      </x:c>
      <x:c r="L166" s="219" t="n">
        <x:v>0.8</x:v>
      </x:c>
      <x:c r="M166" s="156" t="s">
        <x:v>26</x:v>
      </x:c>
      <x:c r="N166" s="225" t="s">
        <x:v>1654</x:v>
      </x:c>
      <x:c r="O166" s="36" t="s">
        <x:v>1594</x:v>
      </x:c>
      <x:c r="P166" s="36" t="s">
        <x:v>1664</x:v>
      </x:c>
      <x:c r="Q166" s="223" t="s">
        <x:v>1473</x:v>
      </x:c>
      <x:c r="R166" s="36" t="s">
        <x:v>1651</x:v>
      </x:c>
      <x:c r="S166" s="222" t="n">
        <x:v>1</x:v>
      </x:c>
      <x:c r="T166" s="43" t="s">
        <x:v>1622</x:v>
      </x:c>
    </x:row>
    <x:row r="167" s="13" customFormat="1" ht="108.75" hidden="0" customHeight="1">
      <x:c r="A167" s="34" t="n">
        <x:v>165</x:v>
      </x:c>
      <x:c r="B167" s="119" t="n">
        <x:v>46253</x:v>
      </x:c>
      <x:c r="C167" s="34" t="s">
        <x:v>301</x:v>
      </x:c>
      <x:c r="D167" s="34" t="n">
        <x:v>2026</x:v>
      </x:c>
      <x:c r="E167" s="34" t="n">
        <x:v>8</x:v>
      </x:c>
      <x:c r="F167" s="34" t="s">
        <x:v>972</x:v>
      </x:c>
      <x:c r="G167" s="34" t="s">
        <x:v>802</x:v>
      </x:c>
      <x:c r="H167" s="119" t="s">
        <x:v>1665</x:v>
      </x:c>
      <x:c r="I167" s="119" t="s">
        <x:v>26</x:v>
      </x:c>
      <x:c r="J167" s="218" t="n">
        <x:v>3</x:v>
      </x:c>
      <x:c r="K167" s="34" t="s">
        <x:v>30</x:v>
      </x:c>
      <x:c r="L167" s="219" t="n">
        <x:v>0.4</x:v>
      </x:c>
      <x:c r="M167" s="156" t="s">
        <x:v>26</x:v>
      </x:c>
      <x:c r="N167" s="225" t="s">
        <x:v>1666</x:v>
      </x:c>
      <x:c r="O167" s="36" t="s">
        <x:v>1368</x:v>
      </x:c>
      <x:c r="P167" s="36" t="s">
        <x:v>1667</x:v>
      </x:c>
      <x:c r="Q167" s="223" t="s">
        <x:v>1431</x:v>
      </x:c>
      <x:c r="R167" s="36" t="s">
        <x:v>1639</x:v>
      </x:c>
      <x:c r="S167" s="222" t="n">
        <x:v>1</x:v>
      </x:c>
      <x:c r="T167" s="43" t="s">
        <x:v>1668</x:v>
      </x:c>
    </x:row>
    <x:row r="168" s="13" customFormat="1" ht="108.75" hidden="0" customHeight="1">
      <x:c r="A168" s="34" t="n">
        <x:v>166</x:v>
      </x:c>
      <x:c r="B168" s="119" t="n">
        <x:v>46253</x:v>
      </x:c>
      <x:c r="C168" s="34" t="s">
        <x:v>301</x:v>
      </x:c>
      <x:c r="D168" s="34" t="n">
        <x:v>2026</x:v>
      </x:c>
      <x:c r="E168" s="34" t="n">
        <x:v>8</x:v>
      </x:c>
      <x:c r="F168" s="34" t="s">
        <x:v>972</x:v>
      </x:c>
      <x:c r="G168" s="34" t="s">
        <x:v>802</x:v>
      </x:c>
      <x:c r="H168" s="119" t="s">
        <x:v>1669</x:v>
      </x:c>
      <x:c r="I168" s="119" t="s">
        <x:v>26</x:v>
      </x:c>
      <x:c r="J168" s="218" t="n">
        <x:v>3</x:v>
      </x:c>
      <x:c r="K168" s="34" t="s">
        <x:v>30</x:v>
      </x:c>
      <x:c r="L168" s="219" t="n">
        <x:v>0.4</x:v>
      </x:c>
      <x:c r="M168" s="156" t="s">
        <x:v>26</x:v>
      </x:c>
      <x:c r="N168" s="225" t="s">
        <x:v>1666</x:v>
      </x:c>
      <x:c r="O168" s="36" t="s">
        <x:v>1368</x:v>
      </x:c>
      <x:c r="P168" s="36" t="s">
        <x:v>1667</x:v>
      </x:c>
      <x:c r="Q168" s="223" t="s">
        <x:v>1431</x:v>
      </x:c>
      <x:c r="R168" s="36" t="s">
        <x:v>1639</x:v>
      </x:c>
      <x:c r="S168" s="222" t="n">
        <x:v>1</x:v>
      </x:c>
      <x:c r="T168" s="43" t="s">
        <x:v>1668</x:v>
      </x:c>
    </x:row>
    <x:row r="169" s="13" customFormat="1" ht="108.75" hidden="0" customHeight="1">
      <x:c r="A169" s="34" t="n">
        <x:v>167</x:v>
      </x:c>
      <x:c r="B169" s="119" t="n">
        <x:v>46253</x:v>
      </x:c>
      <x:c r="C169" s="34" t="s">
        <x:v>301</x:v>
      </x:c>
      <x:c r="D169" s="34" t="n">
        <x:v>2026</x:v>
      </x:c>
      <x:c r="E169" s="34" t="n">
        <x:v>8</x:v>
      </x:c>
      <x:c r="F169" s="34" t="s">
        <x:v>972</x:v>
      </x:c>
      <x:c r="G169" s="34" t="s">
        <x:v>802</x:v>
      </x:c>
      <x:c r="H169" s="119" t="s">
        <x:v>1670</x:v>
      </x:c>
      <x:c r="I169" s="119" t="s">
        <x:v>26</x:v>
      </x:c>
      <x:c r="J169" s="218" t="n">
        <x:v>3</x:v>
      </x:c>
      <x:c r="K169" s="34" t="s">
        <x:v>30</x:v>
      </x:c>
      <x:c r="L169" s="219" t="n">
        <x:v>0.4</x:v>
      </x:c>
      <x:c r="M169" s="156" t="s">
        <x:v>26</x:v>
      </x:c>
      <x:c r="N169" s="225" t="s">
        <x:v>1666</x:v>
      </x:c>
      <x:c r="O169" s="36" t="s">
        <x:v>1368</x:v>
      </x:c>
      <x:c r="P169" s="36" t="s">
        <x:v>1667</x:v>
      </x:c>
      <x:c r="Q169" s="223" t="s">
        <x:v>1431</x:v>
      </x:c>
      <x:c r="R169" s="36" t="s">
        <x:v>1639</x:v>
      </x:c>
      <x:c r="S169" s="222" t="n">
        <x:v>1</x:v>
      </x:c>
      <x:c r="T169" s="43" t="s">
        <x:v>1668</x:v>
      </x:c>
    </x:row>
    <x:row r="170" s="13" customFormat="1" ht="108.75" hidden="0" customHeight="1">
      <x:c r="A170" s="34" t="n">
        <x:v>168</x:v>
      </x:c>
      <x:c r="B170" s="119" t="n">
        <x:v>46253</x:v>
      </x:c>
      <x:c r="C170" s="34" t="s">
        <x:v>301</x:v>
      </x:c>
      <x:c r="D170" s="34" t="n">
        <x:v>2026</x:v>
      </x:c>
      <x:c r="E170" s="34" t="n">
        <x:v>8</x:v>
      </x:c>
      <x:c r="F170" s="34" t="s">
        <x:v>972</x:v>
      </x:c>
      <x:c r="G170" s="34" t="s">
        <x:v>802</x:v>
      </x:c>
      <x:c r="H170" s="119" t="s">
        <x:v>1671</x:v>
      </x:c>
      <x:c r="I170" s="119" t="s">
        <x:v>26</x:v>
      </x:c>
      <x:c r="J170" s="218" t="n">
        <x:v>3</x:v>
      </x:c>
      <x:c r="K170" s="34" t="s">
        <x:v>30</x:v>
      </x:c>
      <x:c r="L170" s="219" t="n">
        <x:v>0.4</x:v>
      </x:c>
      <x:c r="M170" s="156" t="s">
        <x:v>26</x:v>
      </x:c>
      <x:c r="N170" s="225" t="s">
        <x:v>1666</x:v>
      </x:c>
      <x:c r="O170" s="36" t="s">
        <x:v>1368</x:v>
      </x:c>
      <x:c r="P170" s="36" t="s">
        <x:v>1667</x:v>
      </x:c>
      <x:c r="Q170" s="223" t="s">
        <x:v>1431</x:v>
      </x:c>
      <x:c r="R170" s="36" t="s">
        <x:v>1639</x:v>
      </x:c>
      <x:c r="S170" s="222" t="n">
        <x:v>1</x:v>
      </x:c>
      <x:c r="T170" s="43" t="s">
        <x:v>1668</x:v>
      </x:c>
    </x:row>
    <x:row r="171" s="13" customFormat="1" ht="108.75" hidden="0" customHeight="1">
      <x:c r="A171" s="34" t="n">
        <x:v>169</x:v>
      </x:c>
      <x:c r="B171" s="119" t="n">
        <x:v>46253</x:v>
      </x:c>
      <x:c r="C171" s="34" t="s">
        <x:v>301</x:v>
      </x:c>
      <x:c r="D171" s="34" t="n">
        <x:v>2026</x:v>
      </x:c>
      <x:c r="E171" s="34" t="n">
        <x:v>8</x:v>
      </x:c>
      <x:c r="F171" s="34" t="s">
        <x:v>972</x:v>
      </x:c>
      <x:c r="G171" s="34" t="s">
        <x:v>802</x:v>
      </x:c>
      <x:c r="H171" s="119" t="s">
        <x:v>1672</x:v>
      </x:c>
      <x:c r="I171" s="119" t="s">
        <x:v>26</x:v>
      </x:c>
      <x:c r="J171" s="218" t="n">
        <x:v>5</x:v>
      </x:c>
      <x:c r="K171" s="34" t="s">
        <x:v>30</x:v>
      </x:c>
      <x:c r="L171" s="219" t="n">
        <x:v>0.4</x:v>
      </x:c>
      <x:c r="M171" s="156" t="s">
        <x:v>26</x:v>
      </x:c>
      <x:c r="N171" s="225" t="s">
        <x:v>1666</x:v>
      </x:c>
      <x:c r="O171" s="36" t="s">
        <x:v>1368</x:v>
      </x:c>
      <x:c r="P171" s="36" t="s">
        <x:v>1673</x:v>
      </x:c>
      <x:c r="Q171" s="223" t="s">
        <x:v>1431</x:v>
      </x:c>
      <x:c r="R171" s="36" t="s">
        <x:v>1639</x:v>
      </x:c>
      <x:c r="S171" s="222" t="n">
        <x:v>1</x:v>
      </x:c>
      <x:c r="T171" s="43" t="s">
        <x:v>1441</x:v>
      </x:c>
    </x:row>
    <x:row r="172" s="13" customFormat="1" ht="108.75" hidden="0" customHeight="1">
      <x:c r="A172" s="34" t="n">
        <x:v>170</x:v>
      </x:c>
      <x:c r="B172" s="119" t="n">
        <x:v>46253</x:v>
      </x:c>
      <x:c r="C172" s="34" t="s">
        <x:v>301</x:v>
      </x:c>
      <x:c r="D172" s="34" t="n">
        <x:v>2026</x:v>
      </x:c>
      <x:c r="E172" s="34" t="n">
        <x:v>8</x:v>
      </x:c>
      <x:c r="F172" s="34" t="s">
        <x:v>972</x:v>
      </x:c>
      <x:c r="G172" s="34" t="s">
        <x:v>802</x:v>
      </x:c>
      <x:c r="H172" s="119" t="s">
        <x:v>1674</x:v>
      </x:c>
      <x:c r="I172" s="119" t="s">
        <x:v>26</x:v>
      </x:c>
      <x:c r="J172" s="218" t="n">
        <x:v>8</x:v>
      </x:c>
      <x:c r="K172" s="34" t="s">
        <x:v>30</x:v>
      </x:c>
      <x:c r="L172" s="219" t="n">
        <x:v>0.4</x:v>
      </x:c>
      <x:c r="M172" s="156" t="s">
        <x:v>26</x:v>
      </x:c>
      <x:c r="N172" s="225" t="s">
        <x:v>1666</x:v>
      </x:c>
      <x:c r="O172" s="36" t="s">
        <x:v>1368</x:v>
      </x:c>
      <x:c r="P172" s="36" t="s">
        <x:v>1675</x:v>
      </x:c>
      <x:c r="Q172" s="223" t="s">
        <x:v>1431</x:v>
      </x:c>
      <x:c r="R172" s="36" t="s">
        <x:v>1639</x:v>
      </x:c>
      <x:c r="S172" s="222" t="n">
        <x:v>1</x:v>
      </x:c>
      <x:c r="T172" s="43" t="s">
        <x:v>1457</x:v>
      </x:c>
    </x:row>
    <x:row r="173" s="13" customFormat="1" ht="108.75" hidden="0" customHeight="1">
      <x:c r="A173" s="34" t="n">
        <x:v>171</x:v>
      </x:c>
      <x:c r="B173" s="119" t="n">
        <x:v>46253</x:v>
      </x:c>
      <x:c r="C173" s="34" t="s">
        <x:v>301</x:v>
      </x:c>
      <x:c r="D173" s="34" t="n">
        <x:v>2026</x:v>
      </x:c>
      <x:c r="E173" s="34" t="n">
        <x:v>8</x:v>
      </x:c>
      <x:c r="F173" s="34" t="s">
        <x:v>972</x:v>
      </x:c>
      <x:c r="G173" s="34" t="s">
        <x:v>833</x:v>
      </x:c>
      <x:c r="H173" s="119" t="s">
        <x:v>1676</x:v>
      </x:c>
      <x:c r="I173" s="119" t="s">
        <x:v>26</x:v>
      </x:c>
      <x:c r="J173" s="218" t="n">
        <x:v>8</x:v>
      </x:c>
      <x:c r="K173" s="34" t="s">
        <x:v>30</x:v>
      </x:c>
      <x:c r="L173" s="219" t="n">
        <x:v>0.4</x:v>
      </x:c>
      <x:c r="M173" s="156" t="s">
        <x:v>26</x:v>
      </x:c>
      <x:c r="N173" s="225" t="s">
        <x:v>1666</x:v>
      </x:c>
      <x:c r="O173" s="36" t="s">
        <x:v>1368</x:v>
      </x:c>
      <x:c r="P173" s="36" t="s">
        <x:v>1677</x:v>
      </x:c>
      <x:c r="Q173" s="223" t="s">
        <x:v>1431</x:v>
      </x:c>
      <x:c r="R173" s="36" t="s">
        <x:v>1639</x:v>
      </x:c>
      <x:c r="S173" s="222" t="n">
        <x:v>1</x:v>
      </x:c>
      <x:c r="T173" s="43" t="s">
        <x:v>1678</x:v>
      </x:c>
    </x:row>
    <x:row r="174" s="13" customFormat="1" ht="108.75" hidden="0" customHeight="1">
      <x:c r="A174" s="34" t="n">
        <x:v>172</x:v>
      </x:c>
      <x:c r="B174" s="119" t="n">
        <x:v>46253</x:v>
      </x:c>
      <x:c r="C174" s="34" t="s">
        <x:v>301</x:v>
      </x:c>
      <x:c r="D174" s="34" t="n">
        <x:v>2026</x:v>
      </x:c>
      <x:c r="E174" s="34" t="n">
        <x:v>8</x:v>
      </x:c>
      <x:c r="F174" s="34" t="s">
        <x:v>972</x:v>
      </x:c>
      <x:c r="G174" s="34" t="s">
        <x:v>833</x:v>
      </x:c>
      <x:c r="H174" s="119" t="s">
        <x:v>1679</x:v>
      </x:c>
      <x:c r="I174" s="119" t="s">
        <x:v>26</x:v>
      </x:c>
      <x:c r="J174" s="218" t="n">
        <x:v>5</x:v>
      </x:c>
      <x:c r="K174" s="34" t="s">
        <x:v>30</x:v>
      </x:c>
      <x:c r="L174" s="219" t="n">
        <x:v>0.4</x:v>
      </x:c>
      <x:c r="M174" s="156" t="s">
        <x:v>26</x:v>
      </x:c>
      <x:c r="N174" s="225" t="s">
        <x:v>1666</x:v>
      </x:c>
      <x:c r="O174" s="36" t="s">
        <x:v>1368</x:v>
      </x:c>
      <x:c r="P174" s="36" t="s">
        <x:v>1673</x:v>
      </x:c>
      <x:c r="Q174" s="223" t="s">
        <x:v>1431</x:v>
      </x:c>
      <x:c r="R174" s="36" t="s">
        <x:v>1639</x:v>
      </x:c>
      <x:c r="S174" s="222" t="n">
        <x:v>1</x:v>
      </x:c>
      <x:c r="T174" s="43" t="s">
        <x:v>1441</x:v>
      </x:c>
    </x:row>
    <x:row r="175" s="13" customFormat="1" ht="108.75" hidden="0" customHeight="1">
      <x:c r="A175" s="34" t="n">
        <x:v>173</x:v>
      </x:c>
      <x:c r="B175" s="119" t="n">
        <x:v>46253</x:v>
      </x:c>
      <x:c r="C175" s="34" t="s">
        <x:v>301</x:v>
      </x:c>
      <x:c r="D175" s="34" t="n">
        <x:v>2026</x:v>
      </x:c>
      <x:c r="E175" s="34" t="n">
        <x:v>8</x:v>
      </x:c>
      <x:c r="F175" s="34" t="s">
        <x:v>972</x:v>
      </x:c>
      <x:c r="G175" s="34" t="s">
        <x:v>833</x:v>
      </x:c>
      <x:c r="H175" s="119" t="s">
        <x:v>1680</x:v>
      </x:c>
      <x:c r="I175" s="119" t="s">
        <x:v>26</x:v>
      </x:c>
      <x:c r="J175" s="218" t="n">
        <x:v>8</x:v>
      </x:c>
      <x:c r="K175" s="34" t="s">
        <x:v>30</x:v>
      </x:c>
      <x:c r="L175" s="219" t="n">
        <x:v>0.4</x:v>
      </x:c>
      <x:c r="M175" s="156" t="s">
        <x:v>26</x:v>
      </x:c>
      <x:c r="N175" s="225" t="s">
        <x:v>1666</x:v>
      </x:c>
      <x:c r="O175" s="36" t="s">
        <x:v>1368</x:v>
      </x:c>
      <x:c r="P175" s="36" t="s">
        <x:v>1677</x:v>
      </x:c>
      <x:c r="Q175" s="223" t="s">
        <x:v>1431</x:v>
      </x:c>
      <x:c r="R175" s="36" t="s">
        <x:v>1639</x:v>
      </x:c>
      <x:c r="S175" s="222" t="n">
        <x:v>1</x:v>
      </x:c>
      <x:c r="T175" s="43" t="s">
        <x:v>1678</x:v>
      </x:c>
    </x:row>
    <x:row r="176" s="13" customFormat="1" ht="108.75" hidden="0" customHeight="1">
      <x:c r="A176" s="34" t="n">
        <x:v>174</x:v>
      </x:c>
      <x:c r="B176" s="119" t="n">
        <x:v>46253</x:v>
      </x:c>
      <x:c r="C176" s="34" t="s">
        <x:v>301</x:v>
      </x:c>
      <x:c r="D176" s="34" t="n">
        <x:v>2026</x:v>
      </x:c>
      <x:c r="E176" s="34" t="n">
        <x:v>8</x:v>
      </x:c>
      <x:c r="F176" s="34" t="s">
        <x:v>972</x:v>
      </x:c>
      <x:c r="G176" s="34" t="s">
        <x:v>833</x:v>
      </x:c>
      <x:c r="H176" s="119" t="s">
        <x:v>1681</x:v>
      </x:c>
      <x:c r="I176" s="119" t="s">
        <x:v>26</x:v>
      </x:c>
      <x:c r="J176" s="218" t="n">
        <x:v>5</x:v>
      </x:c>
      <x:c r="K176" s="34" t="s">
        <x:v>30</x:v>
      </x:c>
      <x:c r="L176" s="219" t="n">
        <x:v>0.4</x:v>
      </x:c>
      <x:c r="M176" s="156" t="s">
        <x:v>26</x:v>
      </x:c>
      <x:c r="N176" s="225" t="s">
        <x:v>1666</x:v>
      </x:c>
      <x:c r="O176" s="36" t="s">
        <x:v>1368</x:v>
      </x:c>
      <x:c r="P176" s="36" t="s">
        <x:v>1673</x:v>
      </x:c>
      <x:c r="Q176" s="223" t="s">
        <x:v>1431</x:v>
      </x:c>
      <x:c r="R176" s="36" t="s">
        <x:v>1639</x:v>
      </x:c>
      <x:c r="S176" s="222" t="n">
        <x:v>1</x:v>
      </x:c>
      <x:c r="T176" s="43" t="s">
        <x:v>1441</x:v>
      </x:c>
    </x:row>
    <x:row r="177" s="13" customFormat="1" ht="108.75" hidden="0" customHeight="1">
      <x:c r="A177" s="34" t="n">
        <x:v>175</x:v>
      </x:c>
      <x:c r="B177" s="119" t="n">
        <x:v>46253</x:v>
      </x:c>
      <x:c r="C177" s="34" t="s">
        <x:v>301</x:v>
      </x:c>
      <x:c r="D177" s="34" t="n">
        <x:v>2026</x:v>
      </x:c>
      <x:c r="E177" s="34" t="n">
        <x:v>8</x:v>
      </x:c>
      <x:c r="F177" s="34" t="s">
        <x:v>972</x:v>
      </x:c>
      <x:c r="G177" s="34" t="s">
        <x:v>833</x:v>
      </x:c>
      <x:c r="H177" s="119" t="s">
        <x:v>1682</x:v>
      </x:c>
      <x:c r="I177" s="119" t="s">
        <x:v>26</x:v>
      </x:c>
      <x:c r="J177" s="218" t="n">
        <x:v>3</x:v>
      </x:c>
      <x:c r="K177" s="34" t="s">
        <x:v>30</x:v>
      </x:c>
      <x:c r="L177" s="219" t="n">
        <x:v>0.4</x:v>
      </x:c>
      <x:c r="M177" s="156" t="s">
        <x:v>26</x:v>
      </x:c>
      <x:c r="N177" s="225" t="s">
        <x:v>1666</x:v>
      </x:c>
      <x:c r="O177" s="36" t="s">
        <x:v>1368</x:v>
      </x:c>
      <x:c r="P177" s="36" t="s">
        <x:v>1667</x:v>
      </x:c>
      <x:c r="Q177" s="223" t="s">
        <x:v>1431</x:v>
      </x:c>
      <x:c r="R177" s="36" t="s">
        <x:v>1639</x:v>
      </x:c>
      <x:c r="S177" s="222" t="n">
        <x:v>1</x:v>
      </x:c>
      <x:c r="T177" s="43" t="s">
        <x:v>1668</x:v>
      </x:c>
    </x:row>
    <x:row r="178" s="13" customFormat="1" ht="108.75" hidden="0" customHeight="1">
      <x:c r="A178" s="34" t="n">
        <x:v>176</x:v>
      </x:c>
      <x:c r="B178" s="119" t="n">
        <x:v>46253</x:v>
      </x:c>
      <x:c r="C178" s="34" t="s">
        <x:v>301</x:v>
      </x:c>
      <x:c r="D178" s="34" t="n">
        <x:v>2026</x:v>
      </x:c>
      <x:c r="E178" s="34" t="n">
        <x:v>8</x:v>
      </x:c>
      <x:c r="F178" s="34" t="s">
        <x:v>972</x:v>
      </x:c>
      <x:c r="G178" s="34" t="s">
        <x:v>833</x:v>
      </x:c>
      <x:c r="H178" s="119" t="s">
        <x:v>1683</x:v>
      </x:c>
      <x:c r="I178" s="119" t="s">
        <x:v>26</x:v>
      </x:c>
      <x:c r="J178" s="218" t="n">
        <x:v>3</x:v>
      </x:c>
      <x:c r="K178" s="34" t="s">
        <x:v>30</x:v>
      </x:c>
      <x:c r="L178" s="219" t="n">
        <x:v>0.4</x:v>
      </x:c>
      <x:c r="M178" s="156" t="s">
        <x:v>26</x:v>
      </x:c>
      <x:c r="N178" s="225" t="s">
        <x:v>1666</x:v>
      </x:c>
      <x:c r="O178" s="36" t="s">
        <x:v>1368</x:v>
      </x:c>
      <x:c r="P178" s="36" t="s">
        <x:v>1667</x:v>
      </x:c>
      <x:c r="Q178" s="223" t="s">
        <x:v>1431</x:v>
      </x:c>
      <x:c r="R178" s="36" t="s">
        <x:v>1639</x:v>
      </x:c>
      <x:c r="S178" s="222" t="n">
        <x:v>1</x:v>
      </x:c>
      <x:c r="T178" s="43" t="s">
        <x:v>1668</x:v>
      </x:c>
    </x:row>
    <x:row r="179" s="13" customFormat="1" ht="108.75" hidden="0" customHeight="1">
      <x:c r="A179" s="34" t="n">
        <x:v>177</x:v>
      </x:c>
      <x:c r="B179" s="119" t="n">
        <x:v>46253</x:v>
      </x:c>
      <x:c r="C179" s="34" t="s">
        <x:v>301</x:v>
      </x:c>
      <x:c r="D179" s="34" t="n">
        <x:v>2026</x:v>
      </x:c>
      <x:c r="E179" s="34" t="n">
        <x:v>8</x:v>
      </x:c>
      <x:c r="F179" s="34" t="s">
        <x:v>972</x:v>
      </x:c>
      <x:c r="G179" s="34" t="s">
        <x:v>833</x:v>
      </x:c>
      <x:c r="H179" s="119" t="s">
        <x:v>1684</x:v>
      </x:c>
      <x:c r="I179" s="119" t="s">
        <x:v>26</x:v>
      </x:c>
      <x:c r="J179" s="218" t="n">
        <x:v>8</x:v>
      </x:c>
      <x:c r="K179" s="34" t="s">
        <x:v>30</x:v>
      </x:c>
      <x:c r="L179" s="219" t="n">
        <x:v>0.4</x:v>
      </x:c>
      <x:c r="M179" s="156" t="s">
        <x:v>26</x:v>
      </x:c>
      <x:c r="N179" s="225" t="s">
        <x:v>1666</x:v>
      </x:c>
      <x:c r="O179" s="36" t="s">
        <x:v>1368</x:v>
      </x:c>
      <x:c r="P179" s="36" t="s">
        <x:v>1685</x:v>
      </x:c>
      <x:c r="Q179" s="223" t="s">
        <x:v>1431</x:v>
      </x:c>
      <x:c r="R179" s="36" t="s">
        <x:v>1639</x:v>
      </x:c>
      <x:c r="S179" s="222" t="n">
        <x:v>1</x:v>
      </x:c>
      <x:c r="T179" s="43" t="s">
        <x:v>1433</x:v>
      </x:c>
    </x:row>
    <x:row r="180" s="13" customFormat="1" ht="108.75" hidden="0" customHeight="1">
      <x:c r="A180" s="34" t="n">
        <x:v>178</x:v>
      </x:c>
      <x:c r="B180" s="119" t="n">
        <x:v>46253</x:v>
      </x:c>
      <x:c r="C180" s="34" t="s">
        <x:v>301</x:v>
      </x:c>
      <x:c r="D180" s="34" t="n">
        <x:v>2026</x:v>
      </x:c>
      <x:c r="E180" s="34" t="n">
        <x:v>8</x:v>
      </x:c>
      <x:c r="F180" s="34" t="s">
        <x:v>972</x:v>
      </x:c>
      <x:c r="G180" s="34" t="s">
        <x:v>833</x:v>
      </x:c>
      <x:c r="H180" s="119" t="s">
        <x:v>1686</x:v>
      </x:c>
      <x:c r="I180" s="119" t="s">
        <x:v>26</x:v>
      </x:c>
      <x:c r="J180" s="218" t="n">
        <x:v>8</x:v>
      </x:c>
      <x:c r="K180" s="34" t="s">
        <x:v>30</x:v>
      </x:c>
      <x:c r="L180" s="219" t="n">
        <x:v>0.4</x:v>
      </x:c>
      <x:c r="M180" s="156" t="s">
        <x:v>26</x:v>
      </x:c>
      <x:c r="N180" s="225" t="s">
        <x:v>1666</x:v>
      </x:c>
      <x:c r="O180" s="36" t="s">
        <x:v>1368</x:v>
      </x:c>
      <x:c r="P180" s="36" t="s">
        <x:v>1675</x:v>
      </x:c>
      <x:c r="Q180" s="223" t="s">
        <x:v>1431</x:v>
      </x:c>
      <x:c r="R180" s="36" t="s">
        <x:v>1639</x:v>
      </x:c>
      <x:c r="S180" s="222" t="n">
        <x:v>1</x:v>
      </x:c>
      <x:c r="T180" s="43" t="s">
        <x:v>1437</x:v>
      </x:c>
    </x:row>
    <x:row r="181" s="13" customFormat="1" ht="108.75" hidden="0" customHeight="1">
      <x:c r="A181" s="34" t="n">
        <x:v>179</x:v>
      </x:c>
      <x:c r="B181" s="119" t="n">
        <x:v>46253</x:v>
      </x:c>
      <x:c r="C181" s="34" t="s">
        <x:v>301</x:v>
      </x:c>
      <x:c r="D181" s="34" t="n">
        <x:v>2026</x:v>
      </x:c>
      <x:c r="E181" s="34" t="n">
        <x:v>8</x:v>
      </x:c>
      <x:c r="F181" s="34" t="s">
        <x:v>972</x:v>
      </x:c>
      <x:c r="G181" s="34" t="s">
        <x:v>833</x:v>
      </x:c>
      <x:c r="H181" s="119" t="s">
        <x:v>1687</x:v>
      </x:c>
      <x:c r="I181" s="119" t="s">
        <x:v>26</x:v>
      </x:c>
      <x:c r="J181" s="218" t="n">
        <x:v>3</x:v>
      </x:c>
      <x:c r="K181" s="34" t="s">
        <x:v>30</x:v>
      </x:c>
      <x:c r="L181" s="219" t="n">
        <x:v>0.7</x:v>
      </x:c>
      <x:c r="M181" s="156" t="s">
        <x:v>26</x:v>
      </x:c>
      <x:c r="N181" s="225" t="s">
        <x:v>1688</x:v>
      </x:c>
      <x:c r="O181" s="36" t="s">
        <x:v>1689</x:v>
      </x:c>
      <x:c r="P181" s="36" t="s">
        <x:v>1690</x:v>
      </x:c>
      <x:c r="Q181" s="221" t="s">
        <x:v>1449</x:v>
      </x:c>
      <x:c r="R181" s="36" t="s">
        <x:v>1691</x:v>
      </x:c>
      <x:c r="S181" s="222" t="n">
        <x:v>0.85</x:v>
      </x:c>
      <x:c r="T181" s="43" t="s">
        <x:v>1622</x:v>
      </x:c>
    </x:row>
    <x:row r="182" s="13" customFormat="1" ht="108.75" hidden="0" customHeight="1">
      <x:c r="A182" s="34" t="n">
        <x:v>180</x:v>
      </x:c>
      <x:c r="B182" s="119" t="n">
        <x:v>46253</x:v>
      </x:c>
      <x:c r="C182" s="34" t="s">
        <x:v>301</x:v>
      </x:c>
      <x:c r="D182" s="34" t="n">
        <x:v>2026</x:v>
      </x:c>
      <x:c r="E182" s="34" t="n">
        <x:v>8</x:v>
      </x:c>
      <x:c r="F182" s="34" t="s">
        <x:v>972</x:v>
      </x:c>
      <x:c r="G182" s="34" t="s">
        <x:v>833</x:v>
      </x:c>
      <x:c r="H182" s="119" t="s">
        <x:v>1692</x:v>
      </x:c>
      <x:c r="I182" s="119" t="s">
        <x:v>26</x:v>
      </x:c>
      <x:c r="J182" s="218" t="n">
        <x:v>3</x:v>
      </x:c>
      <x:c r="K182" s="34" t="s">
        <x:v>30</x:v>
      </x:c>
      <x:c r="L182" s="219" t="n">
        <x:v>0.7</x:v>
      </x:c>
      <x:c r="M182" s="156" t="s">
        <x:v>26</x:v>
      </x:c>
      <x:c r="N182" s="225" t="s">
        <x:v>1688</x:v>
      </x:c>
      <x:c r="O182" s="36" t="s">
        <x:v>1594</x:v>
      </x:c>
      <x:c r="P182" s="36" t="s">
        <x:v>1693</x:v>
      </x:c>
      <x:c r="Q182" s="221" t="s">
        <x:v>1449</x:v>
      </x:c>
      <x:c r="R182" s="36" t="s">
        <x:v>1691</x:v>
      </x:c>
      <x:c r="S182" s="222" t="n">
        <x:v>0.85</x:v>
      </x:c>
      <x:c r="T182" s="43" t="s">
        <x:v>1465</x:v>
      </x:c>
    </x:row>
    <x:row r="183" s="13" customFormat="1" ht="108.75" hidden="0" customHeight="1">
      <x:c r="A183" s="34" t="n">
        <x:v>181</x:v>
      </x:c>
      <x:c r="B183" s="119" t="n">
        <x:v>46253</x:v>
      </x:c>
      <x:c r="C183" s="34" t="s">
        <x:v>301</x:v>
      </x:c>
      <x:c r="D183" s="34" t="n">
        <x:v>2026</x:v>
      </x:c>
      <x:c r="E183" s="34" t="n">
        <x:v>8</x:v>
      </x:c>
      <x:c r="F183" s="34" t="s">
        <x:v>972</x:v>
      </x:c>
      <x:c r="G183" s="34" t="s">
        <x:v>833</x:v>
      </x:c>
      <x:c r="H183" s="119" t="s">
        <x:v>1694</x:v>
      </x:c>
      <x:c r="I183" s="119" t="s">
        <x:v>26</x:v>
      </x:c>
      <x:c r="J183" s="218" t="n">
        <x:v>3</x:v>
      </x:c>
      <x:c r="K183" s="34" t="s">
        <x:v>30</x:v>
      </x:c>
      <x:c r="L183" s="219" t="n">
        <x:v>0.7</x:v>
      </x:c>
      <x:c r="M183" s="156" t="s">
        <x:v>26</x:v>
      </x:c>
      <x:c r="N183" s="225" t="s">
        <x:v>1688</x:v>
      </x:c>
      <x:c r="O183" s="36" t="s">
        <x:v>1594</x:v>
      </x:c>
      <x:c r="P183" s="36" t="s">
        <x:v>1695</x:v>
      </x:c>
      <x:c r="Q183" s="221" t="s">
        <x:v>1449</x:v>
      </x:c>
      <x:c r="R183" s="36" t="s">
        <x:v>1691</x:v>
      </x:c>
      <x:c r="S183" s="222" t="n">
        <x:v>0.85</x:v>
      </x:c>
      <x:c r="T183" s="43" t="s">
        <x:v>1622</x:v>
      </x:c>
    </x:row>
    <x:row r="184" s="13" customFormat="1" ht="108.75" hidden="0" customHeight="1">
      <x:c r="A184" s="34" t="n">
        <x:v>182</x:v>
      </x:c>
      <x:c r="B184" s="119" t="n">
        <x:v>46253</x:v>
      </x:c>
      <x:c r="C184" s="34" t="s">
        <x:v>301</x:v>
      </x:c>
      <x:c r="D184" s="34" t="n">
        <x:v>2026</x:v>
      </x:c>
      <x:c r="E184" s="34" t="n">
        <x:v>8</x:v>
      </x:c>
      <x:c r="F184" s="34" t="s">
        <x:v>972</x:v>
      </x:c>
      <x:c r="G184" s="34" t="s">
        <x:v>833</x:v>
      </x:c>
      <x:c r="H184" s="119" t="s">
        <x:v>1696</x:v>
      </x:c>
      <x:c r="I184" s="119" t="s">
        <x:v>26</x:v>
      </x:c>
      <x:c r="J184" s="218" t="n">
        <x:v>3</x:v>
      </x:c>
      <x:c r="K184" s="34" t="s">
        <x:v>30</x:v>
      </x:c>
      <x:c r="L184" s="219" t="n">
        <x:v>0.8</x:v>
      </x:c>
      <x:c r="M184" s="156" t="s">
        <x:v>26</x:v>
      </x:c>
      <x:c r="N184" s="225" t="s">
        <x:v>1654</x:v>
      </x:c>
      <x:c r="O184" s="36" t="s">
        <x:v>1594</x:v>
      </x:c>
      <x:c r="P184" s="36" t="s">
        <x:v>1664</x:v>
      </x:c>
      <x:c r="Q184" s="223" t="s">
        <x:v>1473</x:v>
      </x:c>
      <x:c r="R184" s="36" t="s">
        <x:v>1651</x:v>
      </x:c>
      <x:c r="S184" s="222" t="n">
        <x:v>1</x:v>
      </x:c>
      <x:c r="T184" s="43" t="s">
        <x:v>1622</x:v>
      </x:c>
    </x:row>
    <x:row r="185" s="13" customFormat="1" ht="108.75" hidden="0" customHeight="1">
      <x:c r="A185" s="34" t="n">
        <x:v>183</x:v>
      </x:c>
      <x:c r="B185" s="119" t="n">
        <x:v>46253</x:v>
      </x:c>
      <x:c r="C185" s="34" t="s">
        <x:v>301</x:v>
      </x:c>
      <x:c r="D185" s="34" t="n">
        <x:v>2026</x:v>
      </x:c>
      <x:c r="E185" s="34" t="n">
        <x:v>8</x:v>
      </x:c>
      <x:c r="F185" s="34" t="s">
        <x:v>972</x:v>
      </x:c>
      <x:c r="G185" s="34" t="s">
        <x:v>833</x:v>
      </x:c>
      <x:c r="H185" s="119" t="s">
        <x:v>1697</x:v>
      </x:c>
      <x:c r="I185" s="119" t="s">
        <x:v>26</x:v>
      </x:c>
      <x:c r="J185" s="218" t="n">
        <x:v>3</x:v>
      </x:c>
      <x:c r="K185" s="34" t="s">
        <x:v>30</x:v>
      </x:c>
      <x:c r="L185" s="219" t="n">
        <x:v>0.8</x:v>
      </x:c>
      <x:c r="M185" s="156" t="s">
        <x:v>26</x:v>
      </x:c>
      <x:c r="N185" s="225" t="s">
        <x:v>1654</x:v>
      </x:c>
      <x:c r="O185" s="36" t="s">
        <x:v>1594</x:v>
      </x:c>
      <x:c r="P185" s="36" t="s">
        <x:v>1698</x:v>
      </x:c>
      <x:c r="Q185" s="223" t="s">
        <x:v>1473</x:v>
      </x:c>
      <x:c r="R185" s="36" t="s">
        <x:v>1651</x:v>
      </x:c>
      <x:c r="S185" s="222" t="n">
        <x:v>1</x:v>
      </x:c>
      <x:c r="T185" s="43" t="s">
        <x:v>1465</x:v>
      </x:c>
    </x:row>
    <x:row r="186" s="13" customFormat="1" ht="108.75" hidden="0" customHeight="1">
      <x:c r="A186" s="34" t="n">
        <x:v>184</x:v>
      </x:c>
      <x:c r="B186" s="119" t="n">
        <x:v>46253</x:v>
      </x:c>
      <x:c r="C186" s="34" t="s">
        <x:v>301</x:v>
      </x:c>
      <x:c r="D186" s="34" t="n">
        <x:v>2026</x:v>
      </x:c>
      <x:c r="E186" s="34" t="n">
        <x:v>8</x:v>
      </x:c>
      <x:c r="F186" s="34" t="s">
        <x:v>972</x:v>
      </x:c>
      <x:c r="G186" s="34" t="s">
        <x:v>833</x:v>
      </x:c>
      <x:c r="H186" s="119" t="s">
        <x:v>1699</x:v>
      </x:c>
      <x:c r="I186" s="119" t="s">
        <x:v>26</x:v>
      </x:c>
      <x:c r="J186" s="218" t="n">
        <x:v>3</x:v>
      </x:c>
      <x:c r="K186" s="34" t="s">
        <x:v>30</x:v>
      </x:c>
      <x:c r="L186" s="219" t="n">
        <x:v>0.8</x:v>
      </x:c>
      <x:c r="M186" s="156" t="s">
        <x:v>26</x:v>
      </x:c>
      <x:c r="N186" s="225" t="s">
        <x:v>1654</x:v>
      </x:c>
      <x:c r="O186" s="36" t="s">
        <x:v>1594</x:v>
      </x:c>
      <x:c r="P186" s="36" t="s">
        <x:v>1662</x:v>
      </x:c>
      <x:c r="Q186" s="221" t="s">
        <x:v>1104</x:v>
      </x:c>
      <x:c r="R186" s="36" t="s">
        <x:v>1656</x:v>
      </x:c>
      <x:c r="S186" s="222" t="n">
        <x:v>0.9</x:v>
      </x:c>
      <x:c r="T186" s="43" t="s">
        <x:v>1622</x:v>
      </x:c>
    </x:row>
    <x:row r="187" s="13" customFormat="1" ht="108.75" hidden="0" customHeight="1">
      <x:c r="A187" s="34" t="n">
        <x:v>185</x:v>
      </x:c>
      <x:c r="B187" s="119" t="n">
        <x:v>46253</x:v>
      </x:c>
      <x:c r="C187" s="34" t="s">
        <x:v>301</x:v>
      </x:c>
      <x:c r="D187" s="34" t="n">
        <x:v>2026</x:v>
      </x:c>
      <x:c r="E187" s="34" t="n">
        <x:v>8</x:v>
      </x:c>
      <x:c r="F187" s="34" t="s">
        <x:v>972</x:v>
      </x:c>
      <x:c r="G187" s="34" t="s">
        <x:v>833</x:v>
      </x:c>
      <x:c r="H187" s="119" t="s">
        <x:v>1700</x:v>
      </x:c>
      <x:c r="I187" s="119" t="s">
        <x:v>26</x:v>
      </x:c>
      <x:c r="J187" s="218" t="n">
        <x:v>3</x:v>
      </x:c>
      <x:c r="K187" s="34" t="s">
        <x:v>30</x:v>
      </x:c>
      <x:c r="L187" s="219" t="n">
        <x:v>0.8</x:v>
      </x:c>
      <x:c r="M187" s="156" t="s">
        <x:v>26</x:v>
      </x:c>
      <x:c r="N187" s="225" t="s">
        <x:v>1654</x:v>
      </x:c>
      <x:c r="O187" s="36" t="s">
        <x:v>1594</x:v>
      </x:c>
      <x:c r="P187" s="36" t="s">
        <x:v>1701</x:v>
      </x:c>
      <x:c r="Q187" s="223" t="s">
        <x:v>1473</x:v>
      </x:c>
      <x:c r="R187" s="36" t="s">
        <x:v>1651</x:v>
      </x:c>
      <x:c r="S187" s="222" t="n">
        <x:v>1</x:v>
      </x:c>
      <x:c r="T187" s="43" t="s">
        <x:v>1702</x:v>
      </x:c>
    </x:row>
    <x:row r="188" s="13" customFormat="1" ht="108.75" hidden="0" customHeight="1">
      <x:c r="A188" s="34" t="n">
        <x:v>186</x:v>
      </x:c>
      <x:c r="B188" s="119" t="n">
        <x:v>46253</x:v>
      </x:c>
      <x:c r="C188" s="34" t="s">
        <x:v>301</x:v>
      </x:c>
      <x:c r="D188" s="34" t="n">
        <x:v>2026</x:v>
      </x:c>
      <x:c r="E188" s="34" t="n">
        <x:v>8</x:v>
      </x:c>
      <x:c r="F188" s="34" t="s">
        <x:v>972</x:v>
      </x:c>
      <x:c r="G188" s="34" t="s">
        <x:v>860</x:v>
      </x:c>
      <x:c r="H188" s="119" t="s">
        <x:v>1703</x:v>
      </x:c>
      <x:c r="I188" s="119" t="s">
        <x:v>26</x:v>
      </x:c>
      <x:c r="J188" s="218" t="n">
        <x:v>4</x:v>
      </x:c>
      <x:c r="K188" s="34" t="s">
        <x:v>30</x:v>
      </x:c>
      <x:c r="L188" s="219" t="n">
        <x:v>0.4</x:v>
      </x:c>
      <x:c r="M188" s="156" t="s">
        <x:v>26</x:v>
      </x:c>
      <x:c r="N188" s="36"/>
      <x:c r="O188" s="36"/>
      <x:c r="P188" s="36" t="s">
        <x:v>1704</x:v>
      </x:c>
      <x:c r="Q188" s="223" t="s">
        <x:v>1431</x:v>
      </x:c>
      <x:c r="R188" s="36" t="s">
        <x:v>1639</x:v>
      </x:c>
      <x:c r="S188" s="222" t="n">
        <x:v>1</x:v>
      </x:c>
      <x:c r="T188" s="43" t="s">
        <x:v>1705</x:v>
      </x:c>
    </x:row>
    <x:row r="189" s="13" customFormat="1" ht="108.75" hidden="0" customHeight="1">
      <x:c r="A189" s="34" t="n">
        <x:v>187</x:v>
      </x:c>
      <x:c r="B189" s="119" t="n">
        <x:v>46254</x:v>
      </x:c>
      <x:c r="C189" s="34" t="s">
        <x:v>301</x:v>
      </x:c>
      <x:c r="D189" s="34" t="n">
        <x:v>2026</x:v>
      </x:c>
      <x:c r="E189" s="34" t="n">
        <x:v>8</x:v>
      </x:c>
      <x:c r="F189" s="34" t="s">
        <x:v>972</x:v>
      </x:c>
      <x:c r="G189" s="34" t="s">
        <x:v>1706</x:v>
      </x:c>
      <x:c r="H189" s="119" t="s">
        <x:v>1707</x:v>
      </x:c>
      <x:c r="I189" s="119" t="s">
        <x:v>26</x:v>
      </x:c>
      <x:c r="J189" s="218" t="n">
        <x:v>4</x:v>
      </x:c>
      <x:c r="K189" s="34" t="s">
        <x:v>30</x:v>
      </x:c>
      <x:c r="L189" s="219" t="n">
        <x:v>0.4</x:v>
      </x:c>
      <x:c r="M189" s="156" t="s">
        <x:v>26</x:v>
      </x:c>
      <x:c r="N189" s="225" t="s">
        <x:v>1666</x:v>
      </x:c>
      <x:c r="O189" s="36" t="s">
        <x:v>1368</x:v>
      </x:c>
      <x:c r="P189" s="36" t="s">
        <x:v>1708</x:v>
      </x:c>
      <x:c r="Q189" s="223" t="s">
        <x:v>1431</x:v>
      </x:c>
      <x:c r="R189" s="36" t="s">
        <x:v>1639</x:v>
      </x:c>
      <x:c r="S189" s="222" t="n">
        <x:v>1</x:v>
      </x:c>
      <x:c r="T189" s="43" t="s">
        <x:v>1532</x:v>
      </x:c>
    </x:row>
    <x:row r="190" s="13" customFormat="1" ht="108.75" hidden="0" customHeight="1">
      <x:c r="A190" s="34" t="n">
        <x:v>188</x:v>
      </x:c>
      <x:c r="B190" s="119" t="n">
        <x:v>46254</x:v>
      </x:c>
      <x:c r="C190" s="34" t="s">
        <x:v>301</x:v>
      </x:c>
      <x:c r="D190" s="34" t="n">
        <x:v>2026</x:v>
      </x:c>
      <x:c r="E190" s="34" t="n">
        <x:v>8</x:v>
      </x:c>
      <x:c r="F190" s="34" t="s">
        <x:v>972</x:v>
      </x:c>
      <x:c r="G190" s="34" t="s">
        <x:v>1706</x:v>
      </x:c>
      <x:c r="H190" s="119" t="s">
        <x:v>1709</x:v>
      </x:c>
      <x:c r="I190" s="119" t="s">
        <x:v>26</x:v>
      </x:c>
      <x:c r="J190" s="218" t="n">
        <x:v>4</x:v>
      </x:c>
      <x:c r="K190" s="34" t="s">
        <x:v>30</x:v>
      </x:c>
      <x:c r="L190" s="219" t="n">
        <x:v>0.4</x:v>
      </x:c>
      <x:c r="M190" s="156" t="s">
        <x:v>26</x:v>
      </x:c>
      <x:c r="N190" s="225" t="s">
        <x:v>1666</x:v>
      </x:c>
      <x:c r="O190" s="36" t="s">
        <x:v>1368</x:v>
      </x:c>
      <x:c r="P190" s="36" t="s">
        <x:v>1708</x:v>
      </x:c>
      <x:c r="Q190" s="223" t="s">
        <x:v>1431</x:v>
      </x:c>
      <x:c r="R190" s="36" t="s">
        <x:v>1639</x:v>
      </x:c>
      <x:c r="S190" s="222" t="n">
        <x:v>1</x:v>
      </x:c>
      <x:c r="T190" s="43" t="s">
        <x:v>1532</x:v>
      </x:c>
    </x:row>
    <x:row r="191" s="13" customFormat="1" ht="108.75" hidden="0" customHeight="1">
      <x:c r="A191" s="34" t="n">
        <x:v>189</x:v>
      </x:c>
      <x:c r="B191" s="119" t="n">
        <x:v>46254</x:v>
      </x:c>
      <x:c r="C191" s="34" t="s">
        <x:v>301</x:v>
      </x:c>
      <x:c r="D191" s="34" t="n">
        <x:v>2026</x:v>
      </x:c>
      <x:c r="E191" s="34" t="n">
        <x:v>8</x:v>
      </x:c>
      <x:c r="F191" s="34" t="s">
        <x:v>972</x:v>
      </x:c>
      <x:c r="G191" s="34" t="s">
        <x:v>1706</x:v>
      </x:c>
      <x:c r="H191" s="119" t="s">
        <x:v>1710</x:v>
      </x:c>
      <x:c r="I191" s="119" t="s">
        <x:v>26</x:v>
      </x:c>
      <x:c r="J191" s="218" t="n">
        <x:v>4</x:v>
      </x:c>
      <x:c r="K191" s="34" t="s">
        <x:v>30</x:v>
      </x:c>
      <x:c r="L191" s="219" t="n">
        <x:v>0.4</x:v>
      </x:c>
      <x:c r="M191" s="156" t="s">
        <x:v>26</x:v>
      </x:c>
      <x:c r="N191" s="225" t="s">
        <x:v>1666</x:v>
      </x:c>
      <x:c r="O191" s="36" t="s">
        <x:v>1368</x:v>
      </x:c>
      <x:c r="P191" s="36" t="s">
        <x:v>1708</x:v>
      </x:c>
      <x:c r="Q191" s="223" t="s">
        <x:v>1431</x:v>
      </x:c>
      <x:c r="R191" s="36" t="s">
        <x:v>1639</x:v>
      </x:c>
      <x:c r="S191" s="222" t="n">
        <x:v>1</x:v>
      </x:c>
      <x:c r="T191" s="43" t="s">
        <x:v>1532</x:v>
      </x:c>
    </x:row>
    <x:row r="192" s="13" customFormat="1" ht="108.75" hidden="0" customHeight="1">
      <x:c r="A192" s="34" t="n">
        <x:v>190</x:v>
      </x:c>
      <x:c r="B192" s="119" t="n">
        <x:v>46254</x:v>
      </x:c>
      <x:c r="C192" s="34" t="s">
        <x:v>301</x:v>
      </x:c>
      <x:c r="D192" s="34" t="n">
        <x:v>2026</x:v>
      </x:c>
      <x:c r="E192" s="34" t="n">
        <x:v>8</x:v>
      </x:c>
      <x:c r="F192" s="34" t="s">
        <x:v>972</x:v>
      </x:c>
      <x:c r="G192" s="34" t="s">
        <x:v>1706</x:v>
      </x:c>
      <x:c r="H192" s="119" t="s">
        <x:v>1711</x:v>
      </x:c>
      <x:c r="I192" s="119" t="s">
        <x:v>26</x:v>
      </x:c>
      <x:c r="J192" s="218" t="n">
        <x:v>4</x:v>
      </x:c>
      <x:c r="K192" s="34" t="s">
        <x:v>30</x:v>
      </x:c>
      <x:c r="L192" s="219" t="n">
        <x:v>0.4</x:v>
      </x:c>
      <x:c r="M192" s="156" t="s">
        <x:v>26</x:v>
      </x:c>
      <x:c r="N192" s="225" t="s">
        <x:v>1666</x:v>
      </x:c>
      <x:c r="O192" s="36" t="s">
        <x:v>1368</x:v>
      </x:c>
      <x:c r="P192" s="36" t="s">
        <x:v>1708</x:v>
      </x:c>
      <x:c r="Q192" s="223" t="s">
        <x:v>1431</x:v>
      </x:c>
      <x:c r="R192" s="36" t="s">
        <x:v>1639</x:v>
      </x:c>
      <x:c r="S192" s="222" t="n">
        <x:v>1</x:v>
      </x:c>
      <x:c r="T192" s="43" t="s">
        <x:v>1532</x:v>
      </x:c>
    </x:row>
    <x:row r="193" s="13" customFormat="1" ht="108.75" hidden="0" customHeight="1">
      <x:c r="A193" s="34" t="n">
        <x:v>191</x:v>
      </x:c>
      <x:c r="B193" s="119" t="n">
        <x:v>46254</x:v>
      </x:c>
      <x:c r="C193" s="34" t="s">
        <x:v>301</x:v>
      </x:c>
      <x:c r="D193" s="34" t="n">
        <x:v>2026</x:v>
      </x:c>
      <x:c r="E193" s="34" t="n">
        <x:v>8</x:v>
      </x:c>
      <x:c r="F193" s="34" t="s">
        <x:v>972</x:v>
      </x:c>
      <x:c r="G193" s="34" t="s">
        <x:v>1706</x:v>
      </x:c>
      <x:c r="H193" s="119" t="s">
        <x:v>1712</x:v>
      </x:c>
      <x:c r="I193" s="119" t="s">
        <x:v>26</x:v>
      </x:c>
      <x:c r="J193" s="218" t="n">
        <x:v>4</x:v>
      </x:c>
      <x:c r="K193" s="34" t="s">
        <x:v>30</x:v>
      </x:c>
      <x:c r="L193" s="219" t="n">
        <x:v>0.4</x:v>
      </x:c>
      <x:c r="M193" s="156" t="s">
        <x:v>26</x:v>
      </x:c>
      <x:c r="N193" s="225" t="s">
        <x:v>1666</x:v>
      </x:c>
      <x:c r="O193" s="36" t="s">
        <x:v>1368</x:v>
      </x:c>
      <x:c r="P193" s="36" t="s">
        <x:v>1708</x:v>
      </x:c>
      <x:c r="Q193" s="223" t="s">
        <x:v>1431</x:v>
      </x:c>
      <x:c r="R193" s="36" t="s">
        <x:v>1639</x:v>
      </x:c>
      <x:c r="S193" s="222" t="n">
        <x:v>1</x:v>
      </x:c>
      <x:c r="T193" s="43" t="s">
        <x:v>1532</x:v>
      </x:c>
    </x:row>
    <x:row r="194" s="13" customFormat="1" ht="108.75" hidden="0" customHeight="1">
      <x:c r="A194" s="34" t="n">
        <x:v>192</x:v>
      </x:c>
      <x:c r="B194" s="119" t="n">
        <x:v>46254</x:v>
      </x:c>
      <x:c r="C194" s="34" t="s">
        <x:v>301</x:v>
      </x:c>
      <x:c r="D194" s="34" t="n">
        <x:v>2026</x:v>
      </x:c>
      <x:c r="E194" s="34" t="n">
        <x:v>8</x:v>
      </x:c>
      <x:c r="F194" s="34" t="s">
        <x:v>972</x:v>
      </x:c>
      <x:c r="G194" s="34" t="s">
        <x:v>1706</x:v>
      </x:c>
      <x:c r="H194" s="119" t="s">
        <x:v>1713</x:v>
      </x:c>
      <x:c r="I194" s="119" t="s">
        <x:v>26</x:v>
      </x:c>
      <x:c r="J194" s="218" t="n">
        <x:v>4</x:v>
      </x:c>
      <x:c r="K194" s="34" t="s">
        <x:v>30</x:v>
      </x:c>
      <x:c r="L194" s="219" t="n">
        <x:v>0.4</x:v>
      </x:c>
      <x:c r="M194" s="156" t="s">
        <x:v>26</x:v>
      </x:c>
      <x:c r="N194" s="225" t="s">
        <x:v>1666</x:v>
      </x:c>
      <x:c r="O194" s="36" t="s">
        <x:v>1368</x:v>
      </x:c>
      <x:c r="P194" s="36" t="s">
        <x:v>1708</x:v>
      </x:c>
      <x:c r="Q194" s="223" t="s">
        <x:v>1431</x:v>
      </x:c>
      <x:c r="R194" s="36" t="s">
        <x:v>1639</x:v>
      </x:c>
      <x:c r="S194" s="222" t="n">
        <x:v>1</x:v>
      </x:c>
      <x:c r="T194" s="43" t="s">
        <x:v>1532</x:v>
      </x:c>
    </x:row>
    <x:row r="195" s="13" customFormat="1" ht="108.75" hidden="0" customHeight="1">
      <x:c r="A195" s="34" t="n">
        <x:v>193</x:v>
      </x:c>
      <x:c r="B195" s="119" t="n">
        <x:v>46254</x:v>
      </x:c>
      <x:c r="C195" s="34" t="s">
        <x:v>301</x:v>
      </x:c>
      <x:c r="D195" s="34" t="n">
        <x:v>2026</x:v>
      </x:c>
      <x:c r="E195" s="34" t="n">
        <x:v>8</x:v>
      </x:c>
      <x:c r="F195" s="34" t="s">
        <x:v>972</x:v>
      </x:c>
      <x:c r="G195" s="34" t="s">
        <x:v>1706</x:v>
      </x:c>
      <x:c r="H195" s="119" t="s">
        <x:v>1714</x:v>
      </x:c>
      <x:c r="I195" s="119" t="s">
        <x:v>26</x:v>
      </x:c>
      <x:c r="J195" s="218" t="n">
        <x:v>4</x:v>
      </x:c>
      <x:c r="K195" s="34" t="s">
        <x:v>30</x:v>
      </x:c>
      <x:c r="L195" s="219" t="n">
        <x:v>0.4</x:v>
      </x:c>
      <x:c r="M195" s="156" t="s">
        <x:v>26</x:v>
      </x:c>
      <x:c r="N195" s="225" t="s">
        <x:v>1666</x:v>
      </x:c>
      <x:c r="O195" s="36" t="s">
        <x:v>1368</x:v>
      </x:c>
      <x:c r="P195" s="36" t="s">
        <x:v>1708</x:v>
      </x:c>
      <x:c r="Q195" s="223" t="s">
        <x:v>1431</x:v>
      </x:c>
      <x:c r="R195" s="36" t="s">
        <x:v>1639</x:v>
      </x:c>
      <x:c r="S195" s="222" t="n">
        <x:v>1</x:v>
      </x:c>
      <x:c r="T195" s="43" t="s">
        <x:v>1532</x:v>
      </x:c>
    </x:row>
    <x:row r="196" s="13" customFormat="1" ht="108.75" hidden="0" customHeight="1">
      <x:c r="A196" s="34" t="n">
        <x:v>194</x:v>
      </x:c>
      <x:c r="B196" s="119" t="n">
        <x:v>46254</x:v>
      </x:c>
      <x:c r="C196" s="34" t="s">
        <x:v>301</x:v>
      </x:c>
      <x:c r="D196" s="34" t="n">
        <x:v>2026</x:v>
      </x:c>
      <x:c r="E196" s="34" t="n">
        <x:v>8</x:v>
      </x:c>
      <x:c r="F196" s="34" t="s">
        <x:v>972</x:v>
      </x:c>
      <x:c r="G196" s="34" t="s">
        <x:v>1706</x:v>
      </x:c>
      <x:c r="H196" s="119" t="s">
        <x:v>1715</x:v>
      </x:c>
      <x:c r="I196" s="119" t="s">
        <x:v>26</x:v>
      </x:c>
      <x:c r="J196" s="218" t="n">
        <x:v>4</x:v>
      </x:c>
      <x:c r="K196" s="34" t="s">
        <x:v>30</x:v>
      </x:c>
      <x:c r="L196" s="219" t="n">
        <x:v>0.4</x:v>
      </x:c>
      <x:c r="M196" s="156" t="s">
        <x:v>26</x:v>
      </x:c>
      <x:c r="N196" s="225" t="s">
        <x:v>1666</x:v>
      </x:c>
      <x:c r="O196" s="36" t="s">
        <x:v>1368</x:v>
      </x:c>
      <x:c r="P196" s="36" t="s">
        <x:v>1708</x:v>
      </x:c>
      <x:c r="Q196" s="223" t="s">
        <x:v>1431</x:v>
      </x:c>
      <x:c r="R196" s="36" t="s">
        <x:v>1639</x:v>
      </x:c>
      <x:c r="S196" s="222" t="n">
        <x:v>1</x:v>
      </x:c>
      <x:c r="T196" s="43" t="s">
        <x:v>1532</x:v>
      </x:c>
    </x:row>
    <x:row r="197" s="13" customFormat="1" ht="108.75" hidden="0" customHeight="1">
      <x:c r="A197" s="34" t="n">
        <x:v>195</x:v>
      </x:c>
      <x:c r="B197" s="119" t="n">
        <x:v>46254</x:v>
      </x:c>
      <x:c r="C197" s="34" t="s">
        <x:v>301</x:v>
      </x:c>
      <x:c r="D197" s="34" t="n">
        <x:v>2026</x:v>
      </x:c>
      <x:c r="E197" s="34" t="n">
        <x:v>8</x:v>
      </x:c>
      <x:c r="F197" s="34" t="s">
        <x:v>972</x:v>
      </x:c>
      <x:c r="G197" s="34" t="s">
        <x:v>1706</x:v>
      </x:c>
      <x:c r="H197" s="119" t="s">
        <x:v>1716</x:v>
      </x:c>
      <x:c r="I197" s="119" t="s">
        <x:v>26</x:v>
      </x:c>
      <x:c r="J197" s="218" t="n">
        <x:v>4</x:v>
      </x:c>
      <x:c r="K197" s="34" t="s">
        <x:v>30</x:v>
      </x:c>
      <x:c r="L197" s="219" t="n">
        <x:v>0.4</x:v>
      </x:c>
      <x:c r="M197" s="156" t="s">
        <x:v>26</x:v>
      </x:c>
      <x:c r="N197" s="225" t="s">
        <x:v>1666</x:v>
      </x:c>
      <x:c r="O197" s="36" t="s">
        <x:v>1368</x:v>
      </x:c>
      <x:c r="P197" s="36" t="s">
        <x:v>1708</x:v>
      </x:c>
      <x:c r="Q197" s="223" t="s">
        <x:v>1431</x:v>
      </x:c>
      <x:c r="R197" s="36" t="s">
        <x:v>1639</x:v>
      </x:c>
      <x:c r="S197" s="222" t="n">
        <x:v>1</x:v>
      </x:c>
      <x:c r="T197" s="43" t="s">
        <x:v>1532</x:v>
      </x:c>
    </x:row>
    <x:row r="198" s="13" customFormat="1" ht="108.75" hidden="0" customHeight="1">
      <x:c r="A198" s="34" t="n">
        <x:v>196</x:v>
      </x:c>
      <x:c r="B198" s="119" t="n">
        <x:v>46254</x:v>
      </x:c>
      <x:c r="C198" s="34" t="s">
        <x:v>301</x:v>
      </x:c>
      <x:c r="D198" s="34" t="n">
        <x:v>2026</x:v>
      </x:c>
      <x:c r="E198" s="34" t="n">
        <x:v>8</x:v>
      </x:c>
      <x:c r="F198" s="34" t="s">
        <x:v>972</x:v>
      </x:c>
      <x:c r="G198" s="34" t="s">
        <x:v>1706</x:v>
      </x:c>
      <x:c r="H198" s="119" t="s">
        <x:v>1717</x:v>
      </x:c>
      <x:c r="I198" s="119" t="s">
        <x:v>26</x:v>
      </x:c>
      <x:c r="J198" s="218" t="n">
        <x:v>4</x:v>
      </x:c>
      <x:c r="K198" s="34" t="s">
        <x:v>30</x:v>
      </x:c>
      <x:c r="L198" s="219" t="n">
        <x:v>0.4</x:v>
      </x:c>
      <x:c r="M198" s="156" t="s">
        <x:v>26</x:v>
      </x:c>
      <x:c r="N198" s="229" t="s">
        <x:v>1666</x:v>
      </x:c>
      <x:c r="O198" s="230" t="s">
        <x:v>1368</x:v>
      </x:c>
      <x:c r="P198" s="230" t="s">
        <x:v>1708</x:v>
      </x:c>
      <x:c r="Q198" s="231" t="s">
        <x:v>1431</x:v>
      </x:c>
      <x:c r="R198" s="230" t="s">
        <x:v>1639</x:v>
      </x:c>
      <x:c r="S198" s="222" t="n">
        <x:v>1</x:v>
      </x:c>
      <x:c r="T198" s="43" t="s">
        <x:v>1532</x:v>
      </x:c>
    </x:row>
    <x:row r="199" s="13" customFormat="1" ht="108.75" hidden="0" customHeight="1">
      <x:c r="A199" s="34" t="n">
        <x:v>197</x:v>
      </x:c>
      <x:c r="B199" s="119" t="n">
        <x:v>46239</x:v>
      </x:c>
      <x:c r="C199" s="34" t="s">
        <x:v>309</x:v>
      </x:c>
      <x:c r="D199" s="34" t="n">
        <x:v>2026</x:v>
      </x:c>
      <x:c r="E199" s="34" t="n">
        <x:v>8</x:v>
      </x:c>
      <x:c r="F199" s="34" t="s">
        <x:v>972</x:v>
      </x:c>
      <x:c r="G199" s="34" t="s">
        <x:v>313</x:v>
      </x:c>
      <x:c r="H199" s="119" t="s">
        <x:v>1718</x:v>
      </x:c>
      <x:c r="I199" s="119" t="s">
        <x:v>30</x:v>
      </x:c>
      <x:c r="J199" s="218" t="n">
        <x:v>5</x:v>
      </x:c>
      <x:c r="K199" s="34" t="s">
        <x:v>30</x:v>
      </x:c>
      <x:c r="L199" s="219" t="n">
        <x:v>0.6667</x:v>
      </x:c>
      <x:c r="M199" s="156" t="s">
        <x:v>26</x:v>
      </x:c>
      <x:c r="N199" s="36"/>
      <x:c r="O199" s="36"/>
      <x:c r="P199" s="36" t="s">
        <x:v>1719</x:v>
      </x:c>
      <x:c r="Q199" s="226" t="s">
        <x:v>446</x:v>
      </x:c>
      <x:c r="R199" s="36" t="s">
        <x:v>1720</x:v>
      </x:c>
      <x:c r="S199" s="222" t="n">
        <x:v>1</x:v>
      </x:c>
      <x:c r="T199" s="43" t="s">
        <x:v>1721</x:v>
      </x:c>
    </x:row>
    <x:row r="200" s="13" customFormat="1" ht="108.75" hidden="0" customHeight="1">
      <x:c r="A200" s="34" t="n">
        <x:v>198</x:v>
      </x:c>
      <x:c r="B200" s="119" t="n">
        <x:v>46240</x:v>
      </x:c>
      <x:c r="C200" s="34" t="s">
        <x:v>309</x:v>
      </x:c>
      <x:c r="D200" s="34" t="n">
        <x:v>2026</x:v>
      </x:c>
      <x:c r="E200" s="34" t="n">
        <x:v>8</x:v>
      </x:c>
      <x:c r="F200" s="34" t="s">
        <x:v>972</x:v>
      </x:c>
      <x:c r="G200" s="34" t="s">
        <x:v>465</x:v>
      </x:c>
      <x:c r="H200" s="119" t="s">
        <x:v>1722</x:v>
      </x:c>
      <x:c r="I200" s="119" t="s">
        <x:v>26</x:v>
      </x:c>
      <x:c r="J200" s="218" t="n">
        <x:v>8</x:v>
      </x:c>
      <x:c r="K200" s="34" t="s">
        <x:v>30</x:v>
      </x:c>
      <x:c r="L200" s="219" t="n">
        <x:v>0.75</x:v>
      </x:c>
      <x:c r="M200" s="156" t="s">
        <x:v>26</x:v>
      </x:c>
      <x:c r="N200" s="36"/>
      <x:c r="O200" s="36"/>
      <x:c r="P200" s="36" t="s">
        <x:v>1723</x:v>
      </x:c>
      <x:c r="Q200" s="223" t="s">
        <x:v>1431</x:v>
      </x:c>
      <x:c r="R200" s="36" t="s">
        <x:v>1460</x:v>
      </x:c>
      <x:c r="S200" s="222" t="n">
        <x:v>1</x:v>
      </x:c>
      <x:c r="T200" s="43" t="s">
        <x:v>1724</x:v>
      </x:c>
    </x:row>
    <x:row r="201" s="13" customFormat="1" ht="108.75" hidden="0" customHeight="1">
      <x:c r="A201" s="34" t="n">
        <x:v>199</x:v>
      </x:c>
      <x:c r="B201" s="119" t="n">
        <x:v>46244</x:v>
      </x:c>
      <x:c r="C201" s="34" t="s">
        <x:v>309</x:v>
      </x:c>
      <x:c r="D201" s="34" t="n">
        <x:v>2026</x:v>
      </x:c>
      <x:c r="E201" s="34" t="n">
        <x:v>8</x:v>
      </x:c>
      <x:c r="F201" s="34" t="s">
        <x:v>958</x:v>
      </x:c>
      <x:c r="G201" s="34" t="s">
        <x:v>319</x:v>
      </x:c>
      <x:c r="H201" s="119" t="s">
        <x:v>1725</x:v>
      </x:c>
      <x:c r="I201" s="119" t="s">
        <x:v>26</x:v>
      </x:c>
      <x:c r="J201" s="218" t="n">
        <x:v>3</x:v>
      </x:c>
      <x:c r="K201" s="34" t="s">
        <x:v>30</x:v>
      </x:c>
      <x:c r="L201" s="219" t="n">
        <x:v>0.75</x:v>
      </x:c>
      <x:c r="M201" s="156" t="s">
        <x:v>26</x:v>
      </x:c>
      <x:c r="N201" s="36"/>
      <x:c r="O201" s="36"/>
      <x:c r="P201" s="36" t="s">
        <x:v>1726</x:v>
      </x:c>
      <x:c r="Q201" s="223" t="s">
        <x:v>1727</x:v>
      </x:c>
      <x:c r="R201" s="36" t="s">
        <x:v>1460</x:v>
      </x:c>
      <x:c r="S201" s="222" t="n">
        <x:v>1</x:v>
      </x:c>
      <x:c r="T201" s="43" t="s">
        <x:v>1728</x:v>
      </x:c>
    </x:row>
    <x:row r="202" s="13" customFormat="1" ht="108.75" hidden="0" customHeight="1">
      <x:c r="A202" s="34" t="n">
        <x:v>200</x:v>
      </x:c>
      <x:c r="B202" s="119" t="n">
        <x:v>46244</x:v>
      </x:c>
      <x:c r="C202" s="34" t="s">
        <x:v>309</x:v>
      </x:c>
      <x:c r="D202" s="34" t="n">
        <x:v>2026</x:v>
      </x:c>
      <x:c r="E202" s="34" t="n">
        <x:v>8</x:v>
      </x:c>
      <x:c r="F202" s="34" t="s">
        <x:v>958</x:v>
      </x:c>
      <x:c r="G202" s="34" t="s">
        <x:v>311</x:v>
      </x:c>
      <x:c r="H202" s="119" t="s">
        <x:v>1729</x:v>
      </x:c>
      <x:c r="I202" s="119" t="s">
        <x:v>26</x:v>
      </x:c>
      <x:c r="J202" s="218" t="n">
        <x:v>1</x:v>
      </x:c>
      <x:c r="K202" s="34" t="s">
        <x:v>30</x:v>
      </x:c>
      <x:c r="L202" s="219" t="n">
        <x:v>0.75</x:v>
      </x:c>
      <x:c r="M202" s="156" t="s">
        <x:v>26</x:v>
      </x:c>
      <x:c r="N202" s="36"/>
      <x:c r="O202" s="36"/>
      <x:c r="P202" s="36" t="s">
        <x:v>1730</x:v>
      </x:c>
      <x:c r="Q202" s="223" t="s">
        <x:v>1727</x:v>
      </x:c>
      <x:c r="R202" s="36" t="s">
        <x:v>1460</x:v>
      </x:c>
      <x:c r="S202" s="222" t="n">
        <x:v>1</x:v>
      </x:c>
      <x:c r="T202" s="43" t="s">
        <x:v>1731</x:v>
      </x:c>
    </x:row>
    <x:row r="203" s="13" customFormat="1" ht="108.75" hidden="0" customHeight="1">
      <x:c r="A203" s="34" t="n">
        <x:v>201</x:v>
      </x:c>
      <x:c r="B203" s="119" t="n">
        <x:v>46245</x:v>
      </x:c>
      <x:c r="C203" s="34" t="s">
        <x:v>309</x:v>
      </x:c>
      <x:c r="D203" s="34" t="n">
        <x:v>2026</x:v>
      </x:c>
      <x:c r="E203" s="34" t="n">
        <x:v>8</x:v>
      </x:c>
      <x:c r="F203" s="34" t="s">
        <x:v>972</x:v>
      </x:c>
      <x:c r="G203" s="34" t="s">
        <x:v>313</x:v>
      </x:c>
      <x:c r="H203" s="119" t="s">
        <x:v>1732</x:v>
      </x:c>
      <x:c r="I203" s="119" t="s">
        <x:v>30</x:v>
      </x:c>
      <x:c r="J203" s="218" t="n">
        <x:v>5</x:v>
      </x:c>
      <x:c r="K203" s="34"/>
      <x:c r="L203" s="219"/>
      <x:c r="M203" s="156" t="s">
        <x:v>26</x:v>
      </x:c>
      <x:c r="N203" s="36"/>
      <x:c r="O203" s="36"/>
      <x:c r="P203" s="36" t="s">
        <x:v>1733</x:v>
      </x:c>
      <x:c r="Q203" s="223" t="s">
        <x:v>1005</x:v>
      </x:c>
      <x:c r="R203" s="36" t="s">
        <x:v>1632</x:v>
      </x:c>
      <x:c r="S203" s="222" t="n">
        <x:v>0</x:v>
      </x:c>
      <x:c r="T203" s="43" t="s">
        <x:v>1734</x:v>
      </x:c>
    </x:row>
    <x:row r="204" s="13" customFormat="1" ht="108.75" hidden="0" customHeight="1">
      <x:c r="A204" s="34" t="n">
        <x:v>202</x:v>
      </x:c>
      <x:c r="B204" s="119" t="n">
        <x:v>46246</x:v>
      </x:c>
      <x:c r="C204" s="34" t="s">
        <x:v>309</x:v>
      </x:c>
      <x:c r="D204" s="34" t="n">
        <x:v>2026</x:v>
      </x:c>
      <x:c r="E204" s="34" t="n">
        <x:v>8</x:v>
      </x:c>
      <x:c r="F204" s="34" t="s">
        <x:v>958</x:v>
      </x:c>
      <x:c r="G204" s="34" t="s">
        <x:v>295</x:v>
      </x:c>
      <x:c r="H204" s="119" t="s">
        <x:v>1735</x:v>
      </x:c>
      <x:c r="I204" s="119" t="s">
        <x:v>30</x:v>
      </x:c>
      <x:c r="J204" s="218" t="n">
        <x:v>3</x:v>
      </x:c>
      <x:c r="K204" s="34"/>
      <x:c r="L204" s="219"/>
      <x:c r="M204" s="156" t="s">
        <x:v>26</x:v>
      </x:c>
      <x:c r="N204" s="36"/>
      <x:c r="O204" s="36"/>
      <x:c r="P204" s="36" t="s">
        <x:v>1736</x:v>
      </x:c>
      <x:c r="Q204" s="223" t="s">
        <x:v>1005</x:v>
      </x:c>
      <x:c r="R204" s="36" t="s">
        <x:v>1632</x:v>
      </x:c>
      <x:c r="S204" s="222" t="n">
        <x:v>0</x:v>
      </x:c>
      <x:c r="T204" s="43" t="s">
        <x:v>1737</x:v>
      </x:c>
    </x:row>
    <x:row r="205" s="13" customFormat="1" ht="108.75" hidden="0" customHeight="1">
      <x:c r="A205" s="34" t="n">
        <x:v>203</x:v>
      </x:c>
      <x:c r="B205" s="119" t="n">
        <x:v>46253</x:v>
      </x:c>
      <x:c r="C205" s="34" t="s">
        <x:v>309</x:v>
      </x:c>
      <x:c r="D205" s="34" t="n">
        <x:v>2026</x:v>
      </x:c>
      <x:c r="E205" s="34" t="n">
        <x:v>8</x:v>
      </x:c>
      <x:c r="F205" s="34" t="s">
        <x:v>972</x:v>
      </x:c>
      <x:c r="G205" s="34" t="s">
        <x:v>1738</x:v>
      </x:c>
      <x:c r="H205" s="119" t="s">
        <x:v>1739</x:v>
      </x:c>
      <x:c r="I205" s="119" t="s">
        <x:v>30</x:v>
      </x:c>
      <x:c r="J205" s="218" t="n">
        <x:v>3</x:v>
      </x:c>
      <x:c r="K205" s="34" t="s">
        <x:v>30</x:v>
      </x:c>
      <x:c r="L205" s="219" t="n">
        <x:v>0.375</x:v>
      </x:c>
      <x:c r="M205" s="156" t="s">
        <x:v>26</x:v>
      </x:c>
      <x:c r="N205" s="36"/>
      <x:c r="O205" s="36"/>
      <x:c r="P205" s="36" t="s">
        <x:v>1740</x:v>
      </x:c>
      <x:c r="Q205" s="223" t="s">
        <x:v>1317</x:v>
      </x:c>
      <x:c r="R205" s="36" t="s">
        <x:v>1741</x:v>
      </x:c>
      <x:c r="S205" s="222" t="n">
        <x:v>1</x:v>
      </x:c>
      <x:c r="T205" s="43" t="s">
        <x:v>1742</x:v>
      </x:c>
    </x:row>
    <x:row r="206" s="13" customFormat="1" ht="108.75" hidden="0" customHeight="1">
      <x:c r="A206" s="34" t="n">
        <x:v>204</x:v>
      </x:c>
      <x:c r="B206" s="119" t="n">
        <x:v>46254</x:v>
      </x:c>
      <x:c r="C206" s="34" t="s">
        <x:v>309</x:v>
      </x:c>
      <x:c r="D206" s="34" t="n">
        <x:v>2026</x:v>
      </x:c>
      <x:c r="E206" s="34" t="n">
        <x:v>8</x:v>
      </x:c>
      <x:c r="F206" s="34" t="s">
        <x:v>972</x:v>
      </x:c>
      <x:c r="G206" s="34" t="s">
        <x:v>1743</x:v>
      </x:c>
      <x:c r="H206" s="119" t="s">
        <x:v>1744</x:v>
      </x:c>
      <x:c r="I206" s="119" t="s">
        <x:v>26</x:v>
      </x:c>
      <x:c r="J206" s="218" t="n">
        <x:v>6</x:v>
      </x:c>
      <x:c r="K206" s="34" t="s">
        <x:v>30</x:v>
      </x:c>
      <x:c r="L206" s="219" t="n">
        <x:v>0.625</x:v>
      </x:c>
      <x:c r="M206" s="156" t="s">
        <x:v>26</x:v>
      </x:c>
      <x:c r="N206" s="36"/>
      <x:c r="O206" s="36"/>
      <x:c r="P206" s="36" t="s">
        <x:v>1745</x:v>
      </x:c>
      <x:c r="Q206" s="223" t="s">
        <x:v>1431</x:v>
      </x:c>
      <x:c r="R206" s="36" t="s">
        <x:v>1746</x:v>
      </x:c>
      <x:c r="S206" s="222" t="n">
        <x:v>1</x:v>
      </x:c>
      <x:c r="T206" s="43" t="s">
        <x:v>1747</x:v>
      </x:c>
    </x:row>
    <x:row r="207" s="13" customFormat="1" ht="108.75" hidden="0" customHeight="1">
      <x:c r="A207" s="34" t="n">
        <x:v>205</x:v>
      </x:c>
      <x:c r="B207" s="119" t="n">
        <x:v>46258</x:v>
      </x:c>
      <x:c r="C207" s="34" t="s">
        <x:v>309</x:v>
      </x:c>
      <x:c r="D207" s="34" t="n">
        <x:v>2026</x:v>
      </x:c>
      <x:c r="E207" s="34" t="n">
        <x:v>8</x:v>
      </x:c>
      <x:c r="F207" s="34" t="s">
        <x:v>972</x:v>
      </x:c>
      <x:c r="G207" s="34" t="s">
        <x:v>1175</x:v>
      </x:c>
      <x:c r="H207" s="119" t="s">
        <x:v>1748</x:v>
      </x:c>
      <x:c r="I207" s="119" t="s">
        <x:v>26</x:v>
      </x:c>
      <x:c r="J207" s="218" t="n">
        <x:v>5</x:v>
      </x:c>
      <x:c r="K207" s="34" t="s">
        <x:v>30</x:v>
      </x:c>
      <x:c r="L207" s="219" t="n">
        <x:v>0.75</x:v>
      </x:c>
      <x:c r="M207" s="156" t="s">
        <x:v>26</x:v>
      </x:c>
      <x:c r="N207" s="36"/>
      <x:c r="O207" s="36"/>
      <x:c r="P207" s="36" t="s">
        <x:v>1749</x:v>
      </x:c>
      <x:c r="Q207" s="223" t="s">
        <x:v>1431</x:v>
      </x:c>
      <x:c r="R207" s="36" t="s">
        <x:v>1460</x:v>
      </x:c>
      <x:c r="S207" s="222" t="n">
        <x:v>1</x:v>
      </x:c>
      <x:c r="T207" s="43" t="s">
        <x:v>1750</x:v>
      </x:c>
    </x:row>
    <x:row r="208" s="13" customFormat="1" ht="108.75" hidden="0" customHeight="1">
      <x:c r="A208" s="34" t="n">
        <x:v>206</x:v>
      </x:c>
      <x:c r="B208" s="119" t="n">
        <x:v>46258</x:v>
      </x:c>
      <x:c r="C208" s="34" t="s">
        <x:v>309</x:v>
      </x:c>
      <x:c r="D208" s="34" t="n">
        <x:v>2026</x:v>
      </x:c>
      <x:c r="E208" s="34" t="n">
        <x:v>8</x:v>
      </x:c>
      <x:c r="F208" s="34" t="s">
        <x:v>958</x:v>
      </x:c>
      <x:c r="G208" s="34" t="s">
        <x:v>1751</x:v>
      </x:c>
      <x:c r="H208" s="119" t="s">
        <x:v>1752</x:v>
      </x:c>
      <x:c r="I208" s="119" t="s">
        <x:v>26</x:v>
      </x:c>
      <x:c r="J208" s="218" t="n">
        <x:v>3</x:v>
      </x:c>
      <x:c r="K208" s="34" t="s">
        <x:v>30</x:v>
      </x:c>
      <x:c r="L208" s="219" t="n">
        <x:v>0.5</x:v>
      </x:c>
      <x:c r="M208" s="156" t="s">
        <x:v>26</x:v>
      </x:c>
      <x:c r="N208" s="36"/>
      <x:c r="O208" s="36"/>
      <x:c r="P208" s="36" t="s">
        <x:v>1753</x:v>
      </x:c>
      <x:c r="Q208" s="223" t="s">
        <x:v>1727</x:v>
      </x:c>
      <x:c r="R208" s="36" t="s">
        <x:v>1754</x:v>
      </x:c>
      <x:c r="S208" s="222" t="n">
        <x:v>1</x:v>
      </x:c>
      <x:c r="T208" s="43" t="s">
        <x:v>1755</x:v>
      </x:c>
    </x:row>
    <x:row r="209" s="13" customFormat="1" ht="108.75" hidden="0" customHeight="1">
      <x:c r="A209" s="34" t="n">
        <x:v>207</x:v>
      </x:c>
      <x:c r="B209" s="119" t="n">
        <x:v>46259</x:v>
      </x:c>
      <x:c r="C209" s="34" t="s">
        <x:v>309</x:v>
      </x:c>
      <x:c r="D209" s="34" t="n">
        <x:v>2026</x:v>
      </x:c>
      <x:c r="E209" s="34" t="n">
        <x:v>8</x:v>
      </x:c>
      <x:c r="F209" s="34" t="s">
        <x:v>972</x:v>
      </x:c>
      <x:c r="G209" s="34" t="s">
        <x:v>1756</x:v>
      </x:c>
      <x:c r="H209" s="119" t="s">
        <x:v>1757</x:v>
      </x:c>
      <x:c r="I209" s="119" t="s">
        <x:v>30</x:v>
      </x:c>
      <x:c r="J209" s="218" t="n">
        <x:v>3</x:v>
      </x:c>
      <x:c r="K209" s="34"/>
      <x:c r="L209" s="219"/>
      <x:c r="M209" s="156" t="s">
        <x:v>186</x:v>
      </x:c>
      <x:c r="N209" s="36"/>
      <x:c r="O209" s="36"/>
      <x:c r="P209" s="36" t="s">
        <x:v>1758</x:v>
      </x:c>
      <x:c r="Q209" s="223" t="s">
        <x:v>1005</x:v>
      </x:c>
      <x:c r="R209" s="36" t="s">
        <x:v>1632</x:v>
      </x:c>
      <x:c r="S209" s="222" t="n">
        <x:v>0</x:v>
      </x:c>
      <x:c r="T209" s="43" t="s">
        <x:v>1759</x:v>
      </x:c>
    </x:row>
    <x:row r="210" s="13" customFormat="1" ht="108.75" hidden="0" customHeight="1">
      <x:c r="A210" s="34" t="n">
        <x:v>208</x:v>
      </x:c>
      <x:c r="B210" s="119" t="n">
        <x:v>46259</x:v>
      </x:c>
      <x:c r="C210" s="34" t="s">
        <x:v>309</x:v>
      </x:c>
      <x:c r="D210" s="34" t="n">
        <x:v>2026</x:v>
      </x:c>
      <x:c r="E210" s="34" t="n">
        <x:v>8</x:v>
      </x:c>
      <x:c r="F210" s="34" t="s">
        <x:v>972</x:v>
      </x:c>
      <x:c r="G210" s="34" t="s">
        <x:v>1756</x:v>
      </x:c>
      <x:c r="H210" s="119" t="s">
        <x:v>1760</x:v>
      </x:c>
      <x:c r="I210" s="119" t="s">
        <x:v>30</x:v>
      </x:c>
      <x:c r="J210" s="218" t="n">
        <x:v>3</x:v>
      </x:c>
      <x:c r="K210" s="34"/>
      <x:c r="L210" s="219"/>
      <x:c r="M210" s="156" t="s">
        <x:v>26</x:v>
      </x:c>
      <x:c r="N210" s="36"/>
      <x:c r="O210" s="36"/>
      <x:c r="P210" s="36" t="s">
        <x:v>1761</x:v>
      </x:c>
      <x:c r="Q210" s="223" t="s">
        <x:v>1005</x:v>
      </x:c>
      <x:c r="R210" s="36" t="s">
        <x:v>1632</x:v>
      </x:c>
      <x:c r="S210" s="222" t="n">
        <x:v>0</x:v>
      </x:c>
      <x:c r="T210" s="43" t="s">
        <x:v>1759</x:v>
      </x:c>
    </x:row>
    <x:row r="211" s="13" customFormat="1" ht="108.75" hidden="0" customHeight="1">
      <x:c r="A211" s="34" t="n">
        <x:v>209</x:v>
      </x:c>
      <x:c r="B211" s="119" t="n">
        <x:v>46259</x:v>
      </x:c>
      <x:c r="C211" s="34" t="s">
        <x:v>309</x:v>
      </x:c>
      <x:c r="D211" s="34" t="n">
        <x:v>2026</x:v>
      </x:c>
      <x:c r="E211" s="34" t="n">
        <x:v>8</x:v>
      </x:c>
      <x:c r="F211" s="34" t="s">
        <x:v>972</x:v>
      </x:c>
      <x:c r="G211" s="34" t="s">
        <x:v>1762</x:v>
      </x:c>
      <x:c r="H211" s="119" t="s">
        <x:v>1763</x:v>
      </x:c>
      <x:c r="I211" s="119" t="s">
        <x:v>26</x:v>
      </x:c>
      <x:c r="J211" s="218" t="n">
        <x:v>5</x:v>
      </x:c>
      <x:c r="K211" s="34" t="s">
        <x:v>30</x:v>
      </x:c>
      <x:c r="L211" s="219" t="n">
        <x:v>0.625</x:v>
      </x:c>
      <x:c r="M211" s="156" t="s">
        <x:v>26</x:v>
      </x:c>
      <x:c r="N211" s="36"/>
      <x:c r="O211" s="36"/>
      <x:c r="P211" s="36" t="s">
        <x:v>1764</x:v>
      </x:c>
      <x:c r="Q211" s="223" t="s">
        <x:v>1431</x:v>
      </x:c>
      <x:c r="R211" s="36" t="s">
        <x:v>1765</x:v>
      </x:c>
      <x:c r="S211" s="222" t="n">
        <x:v>1</x:v>
      </x:c>
      <x:c r="T211" s="43" t="s">
        <x:v>1766</x:v>
      </x:c>
    </x:row>
    <x:row r="212" s="13" customFormat="1" ht="108.75" hidden="0" customHeight="1">
      <x:c r="A212" s="34" t="n">
        <x:v>210</x:v>
      </x:c>
      <x:c r="B212" s="119" t="n">
        <x:v>46259</x:v>
      </x:c>
      <x:c r="C212" s="34" t="s">
        <x:v>309</x:v>
      </x:c>
      <x:c r="D212" s="34" t="n">
        <x:v>2026</x:v>
      </x:c>
      <x:c r="E212" s="34" t="n">
        <x:v>8</x:v>
      </x:c>
      <x:c r="F212" s="34" t="s">
        <x:v>972</x:v>
      </x:c>
      <x:c r="G212" s="34" t="s">
        <x:v>1767</x:v>
      </x:c>
      <x:c r="H212" s="119" t="s">
        <x:v>1768</x:v>
      </x:c>
      <x:c r="I212" s="119" t="s">
        <x:v>30</x:v>
      </x:c>
      <x:c r="J212" s="218" t="n">
        <x:v>221</x:v>
      </x:c>
      <x:c r="K212" s="34"/>
      <x:c r="L212" s="219"/>
      <x:c r="M212" s="156" t="s">
        <x:v>26</x:v>
      </x:c>
      <x:c r="N212" s="36"/>
      <x:c r="O212" s="36"/>
      <x:c r="P212" s="36" t="s">
        <x:v>1769</x:v>
      </x:c>
      <x:c r="Q212" s="223" t="s">
        <x:v>1005</x:v>
      </x:c>
      <x:c r="R212" s="36" t="s">
        <x:v>1632</x:v>
      </x:c>
      <x:c r="S212" s="222" t="n">
        <x:v>0</x:v>
      </x:c>
      <x:c r="T212" s="43" t="s">
        <x:v>1770</x:v>
      </x:c>
    </x:row>
    <x:row r="213" s="13" customFormat="1" ht="108.75" hidden="0" customHeight="1">
      <x:c r="A213" s="34" t="n">
        <x:v>211</x:v>
      </x:c>
      <x:c r="B213" s="119" t="n">
        <x:v>46260</x:v>
      </x:c>
      <x:c r="C213" s="34" t="s">
        <x:v>309</x:v>
      </x:c>
      <x:c r="D213" s="34" t="n">
        <x:v>2026</x:v>
      </x:c>
      <x:c r="E213" s="34" t="n">
        <x:v>8</x:v>
      </x:c>
      <x:c r="F213" s="34" t="s">
        <x:v>972</x:v>
      </x:c>
      <x:c r="G213" s="34" t="s">
        <x:v>1771</x:v>
      </x:c>
      <x:c r="H213" s="119" t="s">
        <x:v>1772</x:v>
      </x:c>
      <x:c r="I213" s="119" t="s">
        <x:v>26</x:v>
      </x:c>
      <x:c r="J213" s="218" t="n">
        <x:v>4</x:v>
      </x:c>
      <x:c r="K213" s="34" t="s">
        <x:v>30</x:v>
      </x:c>
      <x:c r="L213" s="219" t="n">
        <x:v>0.375</x:v>
      </x:c>
      <x:c r="M213" s="156" t="s">
        <x:v>186</x:v>
      </x:c>
      <x:c r="N213" s="36"/>
      <x:c r="O213" s="36"/>
      <x:c r="P213" s="36" t="s">
        <x:v>1773</x:v>
      </x:c>
      <x:c r="Q213" s="223" t="s">
        <x:v>1431</x:v>
      </x:c>
      <x:c r="R213" s="36" t="s">
        <x:v>1774</x:v>
      </x:c>
      <x:c r="S213" s="222" t="n">
        <x:v>1</x:v>
      </x:c>
      <x:c r="T213" s="43" t="s">
        <x:v>1775</x:v>
      </x:c>
    </x:row>
    <x:row r="214" s="13" customFormat="1" ht="108.75" hidden="0" customHeight="1">
      <x:c r="A214" s="34" t="n">
        <x:v>212</x:v>
      </x:c>
      <x:c r="B214" s="119" t="n">
        <x:v>46260</x:v>
      </x:c>
      <x:c r="C214" s="34" t="s">
        <x:v>309</x:v>
      </x:c>
      <x:c r="D214" s="34" t="n">
        <x:v>2026</x:v>
      </x:c>
      <x:c r="E214" s="34" t="n">
        <x:v>8</x:v>
      </x:c>
      <x:c r="F214" s="34" t="s">
        <x:v>972</x:v>
      </x:c>
      <x:c r="G214" s="34" t="s">
        <x:v>1776</x:v>
      </x:c>
      <x:c r="H214" s="119" t="s">
        <x:v>1777</x:v>
      </x:c>
      <x:c r="I214" s="119" t="s">
        <x:v>26</x:v>
      </x:c>
      <x:c r="J214" s="218" t="n">
        <x:v>4</x:v>
      </x:c>
      <x:c r="K214" s="34" t="s">
        <x:v>30</x:v>
      </x:c>
      <x:c r="L214" s="219" t="n">
        <x:v>0.75</x:v>
      </x:c>
      <x:c r="M214" s="156" t="s">
        <x:v>26</x:v>
      </x:c>
      <x:c r="N214" s="36"/>
      <x:c r="O214" s="36"/>
      <x:c r="P214" s="36" t="s">
        <x:v>1778</x:v>
      </x:c>
      <x:c r="Q214" s="221" t="s">
        <x:v>1104</x:v>
      </x:c>
      <x:c r="R214" s="36" t="s">
        <x:v>1779</x:v>
      </x:c>
      <x:c r="S214" s="222" t="n">
        <x:v>0.875</x:v>
      </x:c>
      <x:c r="T214" s="43" t="s">
        <x:v>1780</x:v>
      </x:c>
    </x:row>
    <x:row r="215" s="13" customFormat="1" ht="108.75" hidden="0" customHeight="1">
      <x:c r="A215" s="34" t="n">
        <x:v>213</x:v>
      </x:c>
      <x:c r="B215" s="119" t="n">
        <x:v>46260</x:v>
      </x:c>
      <x:c r="C215" s="34" t="s">
        <x:v>309</x:v>
      </x:c>
      <x:c r="D215" s="34" t="n">
        <x:v>2026</x:v>
      </x:c>
      <x:c r="E215" s="34" t="n">
        <x:v>8</x:v>
      </x:c>
      <x:c r="F215" s="34" t="s">
        <x:v>972</x:v>
      </x:c>
      <x:c r="G215" s="34" t="s">
        <x:v>1781</x:v>
      </x:c>
      <x:c r="H215" s="119" t="s">
        <x:v>1782</x:v>
      </x:c>
      <x:c r="I215" s="119" t="s">
        <x:v>26</x:v>
      </x:c>
      <x:c r="J215" s="218" t="n">
        <x:v>3</x:v>
      </x:c>
      <x:c r="K215" s="34"/>
      <x:c r="L215" s="219"/>
      <x:c r="M215" s="156" t="s">
        <x:v>186</x:v>
      </x:c>
      <x:c r="N215" s="220"/>
      <x:c r="O215" s="114"/>
      <x:c r="P215" s="114"/>
      <x:c r="Q215" s="221"/>
      <x:c r="R215" s="114"/>
      <x:c r="S215" s="232" t="n">
        <x:v>0</x:v>
      </x:c>
      <x:c r="T215" s="116"/>
    </x:row>
    <x:row r="216" ht="108.75" hidden="0" customHeight="1">
      <x:c r="A216" s="34" t="n">
        <x:v>214</x:v>
      </x:c>
      <x:c r="B216" s="119" t="n">
        <x:v>46268</x:v>
      </x:c>
      <x:c r="C216" s="34" t="s">
        <x:v>309</x:v>
      </x:c>
      <x:c r="D216" s="34" t="n">
        <x:v>2026</x:v>
      </x:c>
      <x:c r="E216" s="34" t="n">
        <x:v>8</x:v>
      </x:c>
      <x:c r="F216" s="34" t="s">
        <x:v>958</x:v>
      </x:c>
      <x:c r="G216" s="34" t="s">
        <x:v>1783</x:v>
      </x:c>
      <x:c r="H216" s="119" t="s">
        <x:v>1784</x:v>
      </x:c>
      <x:c r="I216" s="119" t="s">
        <x:v>26</x:v>
      </x:c>
      <x:c r="J216" s="218" t="n">
        <x:v>3</x:v>
      </x:c>
      <x:c r="K216" s="34" t="s">
        <x:v>30</x:v>
      </x:c>
      <x:c r="L216" s="219" t="n">
        <x:v>0.375</x:v>
      </x:c>
      <x:c r="M216" s="156" t="s">
        <x:v>26</x:v>
      </x:c>
      <x:c r="N216" s="36"/>
      <x:c r="O216" s="36"/>
      <x:c r="P216" s="36" t="s">
        <x:v>1785</x:v>
      </x:c>
      <x:c r="Q216" s="223" t="s">
        <x:v>1727</x:v>
      </x:c>
      <x:c r="R216" s="36" t="s">
        <x:v>1786</x:v>
      </x:c>
      <x:c r="S216" s="222" t="n">
        <x:v>1</x:v>
      </x:c>
      <x:c r="T216" s="43" t="s">
        <x:v>1787</x:v>
      </x:c>
    </x:row>
  </x:sheetData>
  <x:mergeCells>
    <x:mergeCell ref="A1:T1"/>
  </x:mergeCells>
  <x:conditionalFormatting sqref="S3:S214">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5.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6.290000915527344" style="1" hidden="0" customWidth="1"/>
    <x:col min="3" max="5" width="14.420000076293945" style="1" hidden="0" customWidth="1"/>
    <x:col min="6" max="6" width="12.569999694824219" style="1" hidden="0" customWidth="1"/>
    <x:col min="7" max="7" width="13" style="1" hidden="0" customWidth="1"/>
    <x:col min="8" max="8" width="21.56999969482422" style="1" hidden="0" customWidth="1"/>
    <x:col min="9" max="9" width="20.56999969482422" style="1" hidden="0" customWidth="1"/>
    <x:col min="10" max="10" width="19.56999969482422" style="204" hidden="0" customWidth="1"/>
    <x:col min="11" max="11" width="22.860000610351562" style="165" hidden="0" customWidth="1"/>
    <x:col min="12" max="12" width="17.56999969482422" style="44" hidden="0" customWidth="1"/>
    <x:col min="13" max="13" width="20" style="44" hidden="0" customWidth="1"/>
    <x:col min="14" max="14" width="26.15999984741211" style="102" hidden="0" customWidth="1"/>
    <x:col min="15" max="15" width="20.709999084472656" style="4" hidden="0" customWidth="1"/>
    <x:col min="16" max="16" width="66.86000061035156" style="4" hidden="0" customWidth="1"/>
    <x:col min="17" max="17" width="39.290000915527344" style="1" hidden="0" customWidth="1"/>
    <x:col min="18" max="18" width="59.709999084472656" style="102" hidden="0" customWidth="1"/>
    <x:col min="19" max="19" width="30" style="13" hidden="0" customWidth="1"/>
    <x:col min="20" max="20" width="67.41999816894531" style="168" hidden="0" customWidth="1"/>
    <x:col min="21" max="16384" width="9.140000343322754" style="10" hidden="0" customWidth="0"/>
  </x:cols>
  <x:sheetData>
    <x:row r="1" s="13" customFormat="1" ht="43.5" hidden="0" customHeight="1">
      <x:c r="A1" s="205" t="s">
        <x:v>1788</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7" t="s">
        <x:v>1</x:v>
      </x:c>
      <x:c r="B2" s="207" t="s">
        <x:v>947</x:v>
      </x:c>
      <x:c r="C2" s="208" t="s">
        <x:v>3</x:v>
      </x:c>
      <x:c r="D2" s="208" t="s">
        <x:v>948</x:v>
      </x:c>
      <x:c r="E2" s="208" t="s">
        <x:v>949</x:v>
      </x:c>
      <x:c r="F2" s="208" t="s">
        <x:v>950</x:v>
      </x:c>
      <x:c r="G2" s="208" t="s">
        <x:v>5</x:v>
      </x:c>
      <x:c r="H2" s="208" t="s">
        <x:v>4</x:v>
      </x:c>
      <x:c r="I2" s="209" t="s">
        <x:v>951</x:v>
      </x:c>
      <x:c r="J2" s="233"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60.75" hidden="0" customHeight="1">
      <x:c r="A3" s="22" t="n">
        <x:v>1</x:v>
      </x:c>
      <x:c r="B3" s="483" t="n">
        <x:v>46269.35971064815</x:v>
      </x:c>
      <x:c r="C3" s="22" t="str">
        <x:v>Nguyên vật liệu</x:v>
      </x:c>
      <x:c r="D3" s="22" t="n">
        <x:v>2026</x:v>
      </x:c>
      <x:c r="E3" s="22" t="n">
        <x:v>9</x:v>
      </x:c>
      <x:c r="F3" s="22" t="str">
        <x:v>USD</x:v>
      </x:c>
      <x:c r="G3" s="22" t="str">
        <x:v>VE98</x:v>
      </x:c>
      <x:c r="H3" s="22" t="str">
        <x:v>NVL/09/2026/0001</x:v>
      </x:c>
      <x:c r="I3" s="22" t="str">
        <x:v>OK</x:v>
      </x:c>
      <x:c r="J3" s="22" t="n">
        <x:v>4</x:v>
      </x:c>
      <x:c r="K3" s="22" t="str">
        <x:v>NG</x:v>
      </x:c>
      <x:c r="L3" s="485" t="n">
        <x:v>0.8889</x:v>
      </x:c>
      <x:c r="M3" s="22" t="str">
        <x:v>OK</x:v>
      </x:c>
      <x:c r="N3" s="51"/>
      <x:c r="O3" s="51"/>
      <x:c r="P3" s="51" t="str">
        <x:v>- AI báo NG tiêu chí Ngày hóa đơn do cho rằng invoice và tờ khai lệch quá 1 ngày.
- Đối soát vật lý thấy invoice IV_257464 và tờ khai đều ghi ngày hóa đơn/phát hành 06/07/2026.
- Kết quả tổng NG 88.89% bị ảnh hưởng bởi tiêu chí này.</x:v>
      </x:c>
      <x:c r="Q3" s="622" t="str">
        <x:v>- AI đối chiếu sai
- AI trả lời sai</x:v>
      </x:c>
      <x:c r="R3" s="198" t="str">
        <x:v>- Tiêu chí Ngày hóa đơn nên là OK, không phải NG.
- Các tiêu chí còn lại DB đang trả OK và phù hợp chứng từ đã đọc.
- Cần AI đối chiếu lại ngày invoice với tờ khai theo rule NVL.</x:v>
      </x:c>
      <x:c r="S3" s="487" t="n">
        <x:v>0.8889</x:v>
      </x:c>
      <x:c r="T3" s="51" t="str">
        <x:v>- Đã mở 4/4 file vật lý, OCR 8/8 trang scan invoice/packing list.
- Đã refresh DB, đọc prompt WareHouse và Rules Nguyên vật liệu.
- Điểm đặc biệt: invoice scan bị xoay/OCR nhiễu, đã xem ảnh scan trực tiếp để xác nhận ngày.</x:v>
      </x:c>
    </x:row>
    <x:row r="4" s="13" customFormat="1" ht="60.75" hidden="0" customHeight="1">
      <x:c r="A4" s="22" t="n">
        <x:v>2</x:v>
      </x:c>
      <x:c r="B4" s="483" t="n">
        <x:v>46269.60894675926</x:v>
      </x:c>
      <x:c r="C4" s="22" t="str">
        <x:v>Nguyên vật liệu</x:v>
      </x:c>
      <x:c r="D4" s="22" t="n">
        <x:v>2026</x:v>
      </x:c>
      <x:c r="E4" s="22" t="n">
        <x:v>9</x:v>
      </x:c>
      <x:c r="F4" s="22" t="str">
        <x:v>USD</x:v>
      </x:c>
      <x:c r="G4" s="22" t="str">
        <x:v>VH221</x:v>
      </x:c>
      <x:c r="H4" s="22" t="str">
        <x:v>NVL/09/2026/0003</x:v>
      </x:c>
      <x:c r="I4" s="22" t="str">
        <x:v>OK</x:v>
      </x:c>
      <x:c r="J4" s="22" t="n">
        <x:v>8</x:v>
      </x:c>
      <x:c r="K4" s="22" t="str">
        <x:v>NG</x:v>
      </x:c>
      <x:c r="L4" s="485" t="n">
        <x:v>0.8889</x:v>
      </x:c>
      <x:c r="M4" s="22" t="str">
        <x:v>OK</x:v>
      </x:c>
      <x:c r="N4" s="51"/>
      <x:c r="O4" s="51"/>
      <x:c r="P4" s="51" t="str">
        <x:v>- AI báo NG Số tiền vì đối chiếu tổng tờ khai/bảng kê 4,493.2 và 93,155 USD với tổng ĐNTT 22,846 USD.
- ĐNTT chỉ thanh toán MK202607041 = 1,210 USD và MK202607045 = 21,636 USD; tổng đúng là 22,846 USD.
- MK202607039 và MK202607044 cùng tờ khai/bảng kê nhưng không thuộc các dòng ĐNTT này.</x:v>
      </x:c>
      <x:c r="Q4" s="622" t="str">
        <x:v>- AI đối chiếu sai
- AI trả lời sai</x:v>
      </x:c>
      <x:c r="R4" s="198" t="str">
        <x:v>- Tiêu chí Số tiền nên là OK khi đối chiếu theo từng hóa đơn thuộc ĐNTT.
- Kết quả tổng hợp nên là OK 100%.
- Không dùng tổng toàn bộ tờ khai/bảng kê khi chỉ một phần hóa đơn được thanh toán.</x:v>
      </x:c>
      <x:c r="S4" s="487" t="n">
        <x:v>0.9444</x:v>
      </x:c>
      <x:c r="T4" s="51" t="str">
        <x:v>- Đã mở 8/8 file vật lý, OCR 2/2 trang scan invoice/packing list.
- Đã refresh DB, đọc Prompt ReadFile, prompt WareHouse và Rules Nguyên vật liệu.
- Đã đối chiếu theo từng hóa đơn với bảng kê, tờ khai và dòng ĐNTT.</x:v>
      </x:c>
    </x:row>
    <x:row r="5" s="13" customFormat="1" ht="60.75" hidden="0" customHeight="1">
      <x:c r="A5" s="22" t="n">
        <x:v>3</x:v>
      </x:c>
      <x:c r="B5" s="483" t="n">
        <x:v>46272.435115740744</x:v>
      </x:c>
      <x:c r="C5" s="22" t="str">
        <x:v>Nguyên vật liệu</x:v>
      </x:c>
      <x:c r="D5" s="22" t="n">
        <x:v>2026</x:v>
      </x:c>
      <x:c r="E5" s="22" t="n">
        <x:v>9</x:v>
      </x:c>
      <x:c r="F5" s="22" t="str">
        <x:v>USD</x:v>
      </x:c>
      <x:c r="G5" s="22" t="str">
        <x:v>VH185</x:v>
      </x:c>
      <x:c r="H5" s="22" t="str">
        <x:v>NVL/09/2026/0004</x:v>
      </x:c>
      <x:c r="I5" s="22" t="str">
        <x:v>OK</x:v>
      </x:c>
      <x:c r="J5" s="22" t="n">
        <x:v>6</x:v>
      </x:c>
      <x:c r="K5" s="22" t="str">
        <x:v>OK</x:v>
      </x:c>
      <x:c r="L5" s="485" t="n">
        <x:v>1</x:v>
      </x:c>
      <x:c r="M5" s="22" t="str">
        <x:v>OK</x:v>
      </x:c>
      <x:c r="N5" s="51"/>
      <x:c r="O5" s="51"/>
      <x:c r="P5" s="51" t="str">
        <x:v>- AI trả OK 100% và các tiêu chí chính đều khớp chứng từ vật lý.
- Hai invoice EFI2026-400 và EFI2026-409 khớp số tiền 5,460 USD và 48,108 USD với tờ khai/ĐNTT.
- Điều kiện FCA Hong Kong và hạn thanh toán AMS 30 ngày phù hợp rules NVL.</x:v>
      </x:c>
      <x:c r="Q5" s="623" t="str">
        <x:v>- AI trả lời đúng theo Rules
- AI trả lời tốt</x:v>
      </x:c>
      <x:c r="R5" s="198" t="str">
        <x:v>- Giữ kết quả AI OK 100%.
- Không phát hiện sai lệch trọng yếu sau khi đọc file scan và file tờ khai.
- OCR invoice EFI2026-400 có nhiễu nhỏ nhưng không làm sai kết luận.</x:v>
      </x:c>
      <x:c r="S5" s="487" t="n">
        <x:v>1</x:v>
      </x:c>
      <x:c r="T5" s="51" t="str">
        <x:v>- Đã mở 6/6 file vật lý, OCR 2/2 trang scan invoice/packing list.
- Đã refresh DB, đọc Prompt ReadFile, prompt WareHouse và Rules Nguyên vật liệu.
- Đã đối chiếu số hóa đơn, ngày, số tiền, điều kiện giao hàng và hạn thanh toán.</x:v>
      </x:c>
    </x:row>
    <x:row r="6" s="13" customFormat="1" ht="60.75" hidden="0" customHeight="1">
      <x:c r="A6" s="22" t="n">
        <x:v>4</x:v>
      </x:c>
      <x:c r="B6" s="483" t="n">
        <x:v>46272.472291666665</x:v>
      </x:c>
      <x:c r="C6" s="22" t="str">
        <x:v>Nguyên vật liệu</x:v>
      </x:c>
      <x:c r="D6" s="22" t="n">
        <x:v>2026</x:v>
      </x:c>
      <x:c r="E6" s="22" t="n">
        <x:v>9</x:v>
      </x:c>
      <x:c r="F6" s="22" t="str">
        <x:v>VND</x:v>
      </x:c>
      <x:c r="G6" s="22" t="str">
        <x:v>VG270</x:v>
      </x:c>
      <x:c r="H6" s="22" t="str">
        <x:v>NVL/09/2026/0005</x:v>
      </x:c>
      <x:c r="I6" s="22" t="str">
        <x:v>OK</x:v>
      </x:c>
      <x:c r="J6" s="22" t="n">
        <x:v>31</x:v>
      </x:c>
      <x:c r="K6" s="22" t="str">
        <x:v>NG</x:v>
      </x:c>
      <x:c r="L6" s="485" t="n">
        <x:v>0.8889</x:v>
      </x:c>
      <x:c r="M6" s="22" t="str">
        <x:v>OK</x:v>
      </x:c>
      <x:c r="N6" s="51"/>
      <x:c r="O6" s="51"/>
      <x:c r="P6" s="51" t="str">
        <x:v>- AI báo NG Hạn thanh toán vì PO không có AMS/AFTER B/L hợp lệ.
- PO thực tế ghi “Within 8 days after delivery by TT”; prompt hiện chỉ hỗ trợ AMS30/60/90 và AFTER B/L.
- Các hóa đơn ghi hạn thanh toán chậm nhất 08/09/2026 nhưng prompt deadline không dùng mốc này.</x:v>
      </x:c>
      <x:c r="Q6" s="624" t="str">
        <x:v>- Rules thiếu sót
- AI trả lời đúng theo Rules</x:v>
      </x:c>
      <x:c r="R6" s="198" t="str">
        <x:v>- Kết quả NG phù hợp với prompt hiện hành vì không có PaymentTerm thuộc nhóm được hỗ trợ.
- Cần bổ sung rule cho “Within N days after delivery”.
- Cần làm rõ có dùng ngày thanh toán cụ thể trên hóa đơn khi PO ngoài nhóm AMS/AFTER B/L hay không.</x:v>
      </x:c>
      <x:c r="S6" s="487" t="n">
        <x:v>1</x:v>
      </x:c>
      <x:c r="T6" s="51" t="str">
        <x:v>- Đã mở 31/31 file vật lý, OCR 24/24 trang scan.
- Đã refresh DB, đọc Prompt ReadFile, prompt WareHouse và Rules Nguyên vật liệu.
- Điểm đặc biệt: hồ sơ LPG dùng điều khoản thanh toán theo số ngày sau giao hàng, ngoài phạm vi prompt hiện tại.</x:v>
      </x:c>
    </x:row>
    <x:row r="7" s="13" customFormat="1" ht="60.75" hidden="0" customHeight="1">
      <x:c r="A7" s="22" t="n">
        <x:v>5</x:v>
      </x:c>
      <x:c r="B7" s="483" t="n">
        <x:v>46273.42932870371</x:v>
      </x:c>
      <x:c r="C7" s="22" t="str">
        <x:v>Nguyên vật liệu</x:v>
      </x:c>
      <x:c r="D7" s="22" t="n">
        <x:v>2026</x:v>
      </x:c>
      <x:c r="E7" s="22" t="n">
        <x:v>9</x:v>
      </x:c>
      <x:c r="F7" s="22" t="str">
        <x:v>USD</x:v>
      </x:c>
      <x:c r="G7" s="22" t="str">
        <x:v>VA48</x:v>
      </x:c>
      <x:c r="H7" s="22" t="str">
        <x:v>NVL/09/2026/0006</x:v>
      </x:c>
      <x:c r="I7" s="22" t="str">
        <x:v>OK</x:v>
      </x:c>
      <x:c r="J7" s="22" t="n">
        <x:v>12</x:v>
      </x:c>
      <x:c r="K7" s="22" t="str">
        <x:v>OK</x:v>
      </x:c>
      <x:c r="L7" s="485" t="n">
        <x:v>1</x:v>
      </x:c>
      <x:c r="M7" s="22" t="str">
        <x:v>OK</x:v>
      </x:c>
      <x:c r="N7" s="51"/>
      <x:c r="O7" s="51"/>
      <x:c r="P7" s="51" t="str">
        <x:v>- AI trả OK 100% và các tiêu chí chính phù hợp chứng từ vật lý.
- Invoice VG26-05008 và VK0005 khớp với ĐNTT, PO và tờ khai.
- Chênh lệch nhỏ trên tờ khai so với invoice nằm trong dung sai prompt số tiền.</x:v>
      </x:c>
      <x:c r="Q7" s="623" t="str">
        <x:v>- AI trả lời đúng theo Rules</x:v>
      </x:c>
      <x:c r="R7" s="198" t="str">
        <x:v>- Giữ kết quả AI OK 100%.
- Hạn thanh toán 90 days after B/L/AMS90 được AI tính phù hợp theo rules.
- Không phát hiện lỗi trọng yếu sau khi đọc đủ chứng từ.</x:v>
      </x:c>
      <x:c r="S7" s="487" t="n">
        <x:v>1</x:v>
      </x:c>
      <x:c r="T7" s="51" t="str">
        <x:v>- Đã mở 12/12 file vật lý; các file đều có text, không cần OCR thêm.
- Đã refresh DB, đọc Prompt ReadFile, prompt WareHouse và Rules Nguyên vật liệu.
- Đã đối chiếu invoice, PO, tờ khai, số tiền, điều kiện giao hàng và hạn thanh toán.</x:v>
      </x:c>
    </x:row>
    <x:row r="8" s="13" customFormat="1" ht="60.75" hidden="0" customHeight="1">
      <x:c r="A8" s="22" t="n">
        <x:v>6</x:v>
      </x:c>
      <x:c r="B8" s="483" t="n">
        <x:v>46275.58369212963</x:v>
      </x:c>
      <x:c r="C8" s="22" t="str">
        <x:v>Nguyên vật liệu</x:v>
      </x:c>
      <x:c r="D8" s="22" t="n">
        <x:v>2026</x:v>
      </x:c>
      <x:c r="E8" s="22" t="n">
        <x:v>9</x:v>
      </x:c>
      <x:c r="F8" s="22" t="str">
        <x:v>VND</x:v>
      </x:c>
      <x:c r="G8" s="22" t="str">
        <x:v>VB63</x:v>
      </x:c>
      <x:c r="H8" s="22" t="str">
        <x:v>NVL/09/2026/0007</x:v>
      </x:c>
      <x:c r="I8" s="22" t="str">
        <x:v>OK</x:v>
      </x:c>
      <x:c r="J8" s="22" t="n">
        <x:v>1</x:v>
      </x:c>
      <x:c r="K8" s="22" t="str">
        <x:v>NG</x:v>
      </x:c>
      <x:c r="L8" s="485" t="n">
        <x:v>0.3333</x:v>
      </x:c>
      <x:c r="M8" s="22" t="str">
        <x:v>OK</x:v>
      </x:c>
      <x:c r="N8" s="51"/>
      <x:c r="O8" s="51"/>
      <x:c r="P8" s="51" t="str">
        <x:v>- Hồ sơ vật lý chỉ có PO, thiếu invoice/VAT, tờ khai và chứng từ giao nhận để đối chiếu các tiêu chí bắt buộc.
- AI báo NG nhiều tiêu chí do thiếu chứng từ là phù hợp với dữ liệu đầu vào.
- PO ghi 50% down payment, 50% after delivery; prompt deadline chưa có hướng xử lý riêng cho đặt cọc.</x:v>
      </x:c>
      <x:c r="Q8" s="624" t="str">
        <x:v>- Hồ sơ sai
- Rules chưa rõ
- AI trả lời đúng theo Rules</x:v>
      </x:c>
      <x:c r="R8" s="198" t="str">
        <x:v>- Giữ kết quả AI NG 33.33% theo hồ sơ hiện có.
- Cần bổ sung chứng từ thực tế nếu muốn đối chiếu đủ số hóa đơn, ngày, số tiền và tờ khai.
- Nên làm rõ rule hạn thanh toán cho trường hợp đặt cọc/50% down payment.</x:v>
      </x:c>
      <x:c r="S8" s="487" t="n">
        <x:v>1</x:v>
      </x:c>
      <x:c r="T8" s="51" t="str">
        <x:v>- Đã mở 1/1 file vật lý và OCR 1/1 trang scan PO.
- Đã refresh DB, đọc Prompt ReadFile, prompt WareHouse và Rules Nguyên vật liệu.
- Điểm đặc biệt: hồ sơ chỉ có PO nên không đủ căn cứ đối chiếu đầy đủ.</x:v>
      </x:c>
    </x:row>
    <x:row r="9" s="13" customFormat="1" ht="60.75" hidden="0" customHeight="1">
      <x:c r="A9" s="22" t="n">
        <x:v>7</x:v>
      </x:c>
      <x:c r="B9" s="483" t="n">
        <x:v>46277.43373842593</x:v>
      </x:c>
      <x:c r="C9" s="22" t="str">
        <x:v>Nguyên vật liệu</x:v>
      </x:c>
      <x:c r="D9" s="22" t="n">
        <x:v>2026</x:v>
      </x:c>
      <x:c r="E9" s="22" t="n">
        <x:v>9</x:v>
      </x:c>
      <x:c r="F9" s="22" t="str">
        <x:v>USD</x:v>
      </x:c>
      <x:c r="G9" s="22" t="str">
        <x:v>VB29</x:v>
      </x:c>
      <x:c r="H9" s="22" t="str">
        <x:v>NVL/09/2026/0008</x:v>
      </x:c>
      <x:c r="I9" s="22" t="str">
        <x:v>OK</x:v>
      </x:c>
      <x:c r="J9" s="22" t="n">
        <x:v>36</x:v>
      </x:c>
      <x:c r="K9" s="22" t="str">
        <x:v>NG</x:v>
      </x:c>
      <x:c r="L9" s="485" t="n">
        <x:v>0.8889</x:v>
      </x:c>
      <x:c r="M9" s="22" t="str">
        <x:v>OK</x:v>
      </x:c>
      <x:c r="N9" s="51"/>
      <x:c r="O9" s="51"/>
      <x:c r="P9" s="51" t="str">
        <x:v>- AI đọc thiếu dữ liệu trên tờ khai 108375814520 dù file vật lý có số hóa đơn 988916925, ngày 24/06/2026, CIF USD 130,880.
- Do đọc thiếu, AI đánh NG sai các tiêu chí số hóa đơn, ngày hóa đơn, loại tiền, tên NCC và số tiền.
- Riêng điều kiện giao hàng có sai lệch thật: invoice 988913352 ghi FCA, tờ khai tương ứng ghi CIF.</x:v>
      </x:c>
      <x:c r="Q9" s="622" t="str">
        <x:v>- AI đọc sai
- AI trả lời sai
- Chứng từ sai</x:v>
      </x:c>
      <x:c r="R9" s="198" t="str">
        <x:v>- Cần chạy lại trích xuất tờ khai 108375814520 trước khi kết luận các tiêu chí bị thiếu dữ liệu.
- Chỉ giữ NG cho tiêu chí Điều kiện giao hàng do chứng từ FCA/CIF không khớp.
- Kết quả tổng không nên là NG 33.33% như AI đang trả.</x:v>
      </x:c>
      <x:c r="S9" s="487" t="n">
        <x:v>0</x:v>
      </x:c>
      <x:c r="T9" s="51" t="str">
        <x:v>- Đã mở 36/36 file vật lý, OCR 46/46 trang scan.
- Đã refresh DB, đọc Prompt ReadFile, prompt WareHouse và Rules Nguyên vật liệu.
- Điểm đặc biệt: bộ DuPont có 10 invoice/tờ khai, cần đối chiếu theo từng cặp chứng từ.</x:v>
      </x:c>
    </x:row>
    <x:row r="10" s="13" customFormat="1" ht="60.75" hidden="0" customHeight="1">
      <x:c r="A10" s="22" t="n">
        <x:v>8</x:v>
      </x:c>
      <x:c r="B10" s="483" t="n">
        <x:v>46277.43859953704</x:v>
      </x:c>
      <x:c r="C10" s="22" t="str">
        <x:v>Nguyên vật liệu</x:v>
      </x:c>
      <x:c r="D10" s="22" t="n">
        <x:v>2026</x:v>
      </x:c>
      <x:c r="E10" s="22" t="n">
        <x:v>9</x:v>
      </x:c>
      <x:c r="F10" s="22" t="str">
        <x:v>USD</x:v>
      </x:c>
      <x:c r="G10" s="22" t="str">
        <x:v>VB29</x:v>
      </x:c>
      <x:c r="H10" s="22" t="str">
        <x:v>NVL/09/2026/0009</x:v>
      </x:c>
      <x:c r="I10" s="22" t="str">
        <x:v>OK</x:v>
      </x:c>
      <x:c r="J10" s="22" t="n">
        <x:v>29</x:v>
      </x:c>
      <x:c r="K10" s="22" t="str">
        <x:v>NG</x:v>
      </x:c>
      <x:c r="L10" s="485" t="n">
        <x:v>0.8889</x:v>
      </x:c>
      <x:c r="M10" s="22" t="str">
        <x:v>OK</x:v>
      </x:c>
      <x:c r="N10" s="51"/>
      <x:c r="O10" s="51"/>
      <x:c r="P10" s="51" t="str">
        <x:v>- AI đã trả lời chính xác.</x:v>
      </x:c>
      <x:c r="Q10" s="624" t="str">
        <x:v>- Rules chưa rõ
- AI trả lời đúng theo Rules</x:v>
      </x:c>
      <x:c r="R10" s="198" t="str">
        <x:v>- Cần xác nhận/bổ sung Rules cho trường hợp nghiệp vụ này nếu khách hàng vẫn duyệt OK.</x:v>
      </x:c>
      <x:c r="S10" s="488" t="n">
        <x:v>1</x:v>
      </x:c>
      <x:c r="T10"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 s="13" customFormat="1" ht="60.75" hidden="0" customHeight="1">
      <x:c r="A11" s="22" t="n">
        <x:v>9</x:v>
      </x:c>
      <x:c r="B11" s="483" t="n">
        <x:v>46277.45327546296</x:v>
      </x:c>
      <x:c r="C11" s="22" t="str">
        <x:v>Nguyên vật liệu</x:v>
      </x:c>
      <x:c r="D11" s="22" t="n">
        <x:v>2026</x:v>
      </x:c>
      <x:c r="E11" s="22" t="n">
        <x:v>9</x:v>
      </x:c>
      <x:c r="F11" s="22" t="str">
        <x:v>USD</x:v>
      </x:c>
      <x:c r="G11" s="22" t="str">
        <x:v>VB17</x:v>
      </x:c>
      <x:c r="H11" s="22" t="str">
        <x:v>NVL/09/2026/0010</x:v>
      </x:c>
      <x:c r="I11" s="22" t="str">
        <x:v>OK</x:v>
      </x:c>
      <x:c r="J11" s="22" t="n">
        <x:v>20</x:v>
      </x:c>
      <x:c r="K11" s="22" t="str">
        <x:v>NG</x:v>
      </x:c>
      <x:c r="L11" s="485" t="n">
        <x:v>0.5556</x:v>
      </x:c>
      <x:c r="M11" s="22" t="str">
        <x:v>OK</x:v>
      </x:c>
      <x:c r="N11" s="51"/>
      <x:c r="O11" s="51"/>
      <x:c r="P11" s="51" t="str">
        <x:v>- AI trả NG chưa chính xác ở tiêu chí: Loại tiền, Ngày hóa đơn, Tên nhà cung cấp.
- ĐNTT 172,027.2 USD; hóa đơn 40,243.2 USD, 13,300,000 VND, 91,227.6 USD; tờ khai 40,243.2 USD, 91,227.6 USD; cần đối chiếu đúng dòng/kỳ thuộc ĐNTT.
- Loại tiền có trong dữ liệu trích xuất nhưng AI vẫn trả NG
- Số hóa đơn/ngày hóa đơn có trong dữ liệu trích xuất nhưng AI vẫn trả NG</x:v>
      </x:c>
      <x:c r="Q11" s="625" t="str">
        <x:v>- AI đối chiếu sai</x:v>
      </x:c>
      <x:c r="R11" s="198" t="str">
        <x:v>- Cần đối chiếu theo đúng chứng từ/dòng phát sinh của phiếu, không lấy tổng hồ sơ không thuộc ĐNTT.</x:v>
      </x:c>
      <x:c r="S11" s="487" t="n">
        <x:v>0.8333</x:v>
      </x:c>
      <x:c r="T11" s="51" t="str">
        <x:v>- DB ghi nhận 20 file đính kèm theo lần đồng bộ mới nhất.
- Tiêu chí AI trả NG: Ngày hóa đơn, Loại tiền, Tên nhà cung cấp, Số tiền.
- DB ghi nhận: TC 2: Ngày hóa đơn - NG TC 6: Loại tiền - NG TC 7: Tên nhà cung cấp - NG TC 9: Số tiền - NG</x:v>
      </x:c>
    </x:row>
    <x:row r="12" s="13" customFormat="1" ht="60.75" hidden="0" customHeight="1">
      <x:c r="A12" s="22" t="n">
        <x:v>10</x:v>
      </x:c>
      <x:c r="B12" s="483" t="n">
        <x:v>46277.46351851852</x:v>
      </x:c>
      <x:c r="C12" s="22" t="str">
        <x:v>Nguyên vật liệu</x:v>
      </x:c>
      <x:c r="D12" s="22" t="n">
        <x:v>2026</x:v>
      </x:c>
      <x:c r="E12" s="22" t="n">
        <x:v>9</x:v>
      </x:c>
      <x:c r="F12" s="22" t="str">
        <x:v>VND</x:v>
      </x:c>
      <x:c r="G12" s="22" t="str">
        <x:v>VB17</x:v>
      </x:c>
      <x:c r="H12" s="22" t="str">
        <x:v>NVL/09/2026/0011</x:v>
      </x:c>
      <x:c r="I12" s="22" t="str">
        <x:v>OK</x:v>
      </x:c>
      <x:c r="J12" s="22" t="n">
        <x:v>39</x:v>
      </x:c>
      <x:c r="K12" s="22" t="str">
        <x:v>NG</x:v>
      </x:c>
      <x:c r="L12" s="485" t="n">
        <x:v>0.6667</x:v>
      </x:c>
      <x:c r="M12" s="22" t="str">
        <x:v>OK</x:v>
      </x:c>
      <x:c r="N12" s="51"/>
      <x:c r="O12" s="51"/>
      <x:c r="P12" s="51" t="str">
        <x:v>- AI trả NG chưa chính xác ở tiêu chí: Ngày hóa đơn, Tên nhà cung cấp.
- ĐNTT 1,864,410,000 VND; hóa đơn 383,840,000 VND, 22,500,000 VND, 331,280,000 VND; tờ khai 588,000,000 VND, 219,000,000 VND; cần đối chiếu đúng dòng/kỳ thuộc ĐNTT.
- Số hóa đơn/ngày hóa đơn có trong dữ liệu trích xuất nhưng AI vẫn trả NG
- Thông tin NCC có trong hồ sơ nhưng AI vẫn trả NG</x:v>
      </x:c>
      <x:c r="Q12" s="625" t="str">
        <x:v>- AI đối chiếu sai</x:v>
      </x:c>
      <x:c r="R12" s="198" t="str">
        <x:v>- Cần đối chiếu theo đúng chứng từ/dòng phát sinh của phiếu, không lấy tổng hồ sơ không thuộc ĐNTT.</x:v>
      </x:c>
      <x:c r="S12" s="487" t="n">
        <x:v>0.8889</x:v>
      </x:c>
      <x:c r="T12" s="51" t="str">
        <x:v>- DB ghi nhận 39 file đính kèm theo lần đồng bộ mới nhất.
- Tiêu chí AI trả NG: Ngày hóa đơn, Tên nhà cung cấp, Số tiền.
- DB ghi nhận: TC 2: Ngày hóa đơn - NG TC 7: Tên nhà cung cấp - NG TC 9: Số tiền - NG</x:v>
      </x:c>
    </x:row>
    <x:row r="13" s="13" customFormat="1" ht="60.75" hidden="0" customHeight="1">
      <x:c r="A13" s="22" t="n">
        <x:v>11</x:v>
      </x:c>
      <x:c r="B13" s="483" t="n">
        <x:v>46277.49190972222</x:v>
      </x:c>
      <x:c r="C13" s="22" t="str">
        <x:v>Nguyên vật liệu</x:v>
      </x:c>
      <x:c r="D13" s="22" t="n">
        <x:v>2026</x:v>
      </x:c>
      <x:c r="E13" s="22" t="n">
        <x:v>9</x:v>
      </x:c>
      <x:c r="F13" s="22" t="str">
        <x:v>VND</x:v>
      </x:c>
      <x:c r="G13" s="22" t="str">
        <x:v>VG142</x:v>
      </x:c>
      <x:c r="H13" s="22" t="str">
        <x:v>NVL/09/2026/0013</x:v>
      </x:c>
      <x:c r="I13" s="22" t="str">
        <x:v>OK</x:v>
      </x:c>
      <x:c r="J13" s="22" t="n">
        <x:v>10</x:v>
      </x:c>
      <x:c r="K13" s="22" t="str">
        <x:v>NG</x:v>
      </x:c>
      <x:c r="L13" s="485" t="n">
        <x:v>0.7778</x:v>
      </x:c>
      <x:c r="M13" s="22" t="str">
        <x:v>OK</x:v>
      </x:c>
      <x:c r="N13" s="51"/>
      <x:c r="O13" s="51"/>
      <x:c r="P13" s="51" t="str">
        <x:v>- AI báo NG Tên nhà cung cấp và Số tiền do coi IV-PL_00000103.pdf là mẫu thừa/sai tên NCC.
- Đối soát vật lý thấy IV-PL_00000103, VAT_00000862 và tờ khai cùng thuộc một lô hàng, số tiền đều 1,174,199,000 VND.
- Tên NCC trên chứng từ là cùng nhà cung cấp, chỉ khác cách thể hiện tiếng Anh/tiếng Việt và OCR bị nhiễu.</x:v>
      </x:c>
      <x:c r="Q13" s="625" t="str">
        <x:v>- AI đối chiếu sai
- AI trả lời sai</x:v>
      </x:c>
      <x:c r="R13" s="198" t="str">
        <x:v>- Tiêu chí Tên nhà cung cấp và Số tiền nên là OK.
- Không nên cộng/trừ trùng IV-PL và VAT khi chúng cùng phản ánh một lô hàng.
- Kết quả tổng hợp nên là OK sau khi chuẩn hóa tên NCC và mapping chứng từ cùng lô.</x:v>
      </x:c>
      <x:c r="S13" s="487" t="n">
        <x:v>0.8333</x:v>
      </x:c>
      <x:c r="T13" s="51" t="str">
        <x:v>- Đã mở 10/10 file vật lý, OCR 7/7 trang scan PO.
- Đã refresh DB, đọc Prompt ReadFile, prompt WareHouse và Rules Nguyên vật liệu.
- Điểm đặc biệt: invoice/packing list dùng số 00000103, VAT dùng số 00000862 nhưng tờ khai thể hiện cả hai thông tin trong cùng lô hàng.</x:v>
      </x:c>
    </x:row>
    <x:row r="14" s="13" customFormat="1" ht="60.75" hidden="0" customHeight="1">
      <x:c r="A14" s="22" t="n">
        <x:v>12</x:v>
      </x:c>
      <x:c r="B14" s="483" t="n">
        <x:v>46277.55280092593</x:v>
      </x:c>
      <x:c r="C14" s="22" t="str">
        <x:v>Nguyên vật liệu</x:v>
      </x:c>
      <x:c r="D14" s="22" t="n">
        <x:v>2026</x:v>
      </x:c>
      <x:c r="E14" s="22" t="n">
        <x:v>9</x:v>
      </x:c>
      <x:c r="F14" s="22" t="str">
        <x:v>USD</x:v>
      </x:c>
      <x:c r="G14" s="22" t="str">
        <x:v>VB126</x:v>
      </x:c>
      <x:c r="H14" s="22" t="str">
        <x:v>NVL/09/2026/0014</x:v>
      </x:c>
      <x:c r="I14" s="22" t="str">
        <x:v>OK</x:v>
      </x:c>
      <x:c r="J14" s="22" t="n">
        <x:v>18</x:v>
      </x:c>
      <x:c r="K14" s="22" t="str">
        <x:v>OK</x:v>
      </x:c>
      <x:c r="L14" s="485" t="n">
        <x:v>1</x:v>
      </x:c>
      <x:c r="M14" s="22" t="str">
        <x:v>OK</x:v>
      </x:c>
      <x:c r="N14" s="51"/>
      <x:c r="O14" s="51"/>
      <x:c r="P14" s="51" t="str">
        <x:v>- AI xác định đúng 6 hóa đơn, giá trị và điều kiện CIF.
- AI tính hạn thanh toán 30/09/2026 phù hợp điều khoản AMS 90 ngày.</x:v>
      </x:c>
      <x:c r="Q14" s="626" t="str">
        <x:v>- AI trả lời đúng theo Rules
- AI trả lời tốt</x:v>
      </x:c>
      <x:c r="R14" s="198" t="str">
        <x:v>- Kết quả 9 tiêu chí đều OK, phù hợp chứng từ vật lý.
- Hạn thanh toán 30/09/2026 đúng theo quy tắc AMS 90 ngày.</x:v>
      </x:c>
      <x:c r="S14" s="487" t="n">
        <x:v>1</x:v>
      </x:c>
      <x:c r="T14" s="51" t="str">
        <x:v>- Đã đối chiếu 6 bộ PO, invoice/packing list và tờ khai.
- PO scan có chữ ký, con dấu; số hóa đơn và trị giá 33.000 USD/lô khớp.</x:v>
      </x:c>
    </x:row>
    <x:row r="15" s="13" customFormat="1" ht="60.75" hidden="0" customHeight="1">
      <x:c r="A15" s="22" t="n">
        <x:v>13</x:v>
      </x:c>
      <x:c r="B15" s="483" t="n">
        <x:v>46277.56050925926</x:v>
      </x:c>
      <x:c r="C15" s="22" t="str">
        <x:v>Nguyên vật liệu</x:v>
      </x:c>
      <x:c r="D15" s="22" t="n">
        <x:v>2026</x:v>
      </x:c>
      <x:c r="E15" s="22" t="n">
        <x:v>9</x:v>
      </x:c>
      <x:c r="F15" s="22" t="str">
        <x:v>USD</x:v>
      </x:c>
      <x:c r="G15" s="22" t="str">
        <x:v>VB08</x:v>
      </x:c>
      <x:c r="H15" s="22" t="str">
        <x:v>NVL/09/2026/0015</x:v>
      </x:c>
      <x:c r="I15" s="22" t="str">
        <x:v>OK</x:v>
      </x:c>
      <x:c r="J15" s="22" t="n">
        <x:v>12</x:v>
      </x:c>
      <x:c r="K15" s="22" t="str">
        <x:v>NG</x:v>
      </x:c>
      <x:c r="L15" s="485" t="n">
        <x:v>0.6667</x:v>
      </x:c>
      <x:c r="M15" s="22" t="str">
        <x:v>OK</x:v>
      </x:c>
      <x:c r="N15" s="51"/>
      <x:c r="O15" s="51"/>
      <x:c r="P15" s="51" t="str">
        <x:v>- AI đối chiếu sai điều kiện giao hàng và trả NG.
- PO, invoice và tờ khai có FCA ở 2 lô, CIF ở 1 lô; theo Prompt phải lấy giá trị xuất hiện nhiều nhất là FCA.</x:v>
      </x:c>
      <x:c r="Q15" s="625" t="str">
        <x:v>- AI đối chiếu sai</x:v>
      </x:c>
      <x:c r="R15" s="198" t="str">
        <x:v>- Tiêu chí điều kiện giao hàng cần là OK, không phải NG.
- Các tiêu chí còn lại AI trả lời phù hợp chứng từ và Rules.</x:v>
      </x:c>
      <x:c r="S15" s="487" t="n">
        <x:v>0</x:v>
      </x:c>
      <x:c r="T15" s="51" t="str">
        <x:v>- Đã đọc 3 bộ PO, invoice/packing list, tờ khai và Ringi.
- PO/tờ khai của I20260255 là CIF; I20260273 và I20260285 là FCA.</x:v>
      </x:c>
    </x:row>
    <x:row r="16" s="13" customFormat="1" ht="60.75" hidden="0" customHeight="1">
      <x:c r="A16" s="22" t="n">
        <x:v>14</x:v>
      </x:c>
      <x:c r="B16" s="483" t="n">
        <x:v>46277.56891203704</x:v>
      </x:c>
      <x:c r="C16" s="22" t="str">
        <x:v>Nguyên vật liệu</x:v>
      </x:c>
      <x:c r="D16" s="22" t="n">
        <x:v>2026</x:v>
      </x:c>
      <x:c r="E16" s="22" t="n">
        <x:v>9</x:v>
      </x:c>
      <x:c r="F16" s="22" t="str">
        <x:v>VND</x:v>
      </x:c>
      <x:c r="G16" s="22" t="str">
        <x:v>VB01</x:v>
      </x:c>
      <x:c r="H16" s="22" t="str">
        <x:v>NVL/09/2026/0016</x:v>
      </x:c>
      <x:c r="I16" s="22" t="str">
        <x:v>OK</x:v>
      </x:c>
      <x:c r="J16" s="22" t="n">
        <x:v>21</x:v>
      </x:c>
      <x:c r="K16" s="22" t="str">
        <x:v>OK</x:v>
      </x:c>
      <x:c r="L16" s="485" t="n">
        <x:v>1</x:v>
      </x:c>
      <x:c r="M16" s="22" t="str">
        <x:v>OK</x:v>
      </x:c>
      <x:c r="N16" s="51"/>
      <x:c r="O16" s="51"/>
      <x:c r="P16" s="51" t="str">
        <x:v>- AI đã trả lời chính xác.</x:v>
      </x:c>
      <x:c r="Q16" s="626" t="str">
        <x:v>- AI trả lời đúng theo Rules
- AI trả lời tốt</x:v>
      </x:c>
      <x:c r="R16" s="198" t="str">
        <x:v>- Giữ kết quả AI OK.</x:v>
      </x:c>
      <x:c r="S16" s="488" t="n">
        <x:v>1</x:v>
      </x:c>
      <x:c r="T16" s="51" t="str">
        <x:v>- DB ghi nhận 21 file đính kèm theo lần đồng bộ mới nhất.
- Các tiêu chí DB đang trả OK theo lần chạy mới nhất.</x:v>
      </x:c>
    </x:row>
    <x:row r="17" s="13" customFormat="1" ht="78" hidden="0" customHeight="1">
      <x:c r="A17" s="22" t="n">
        <x:v>15</x:v>
      </x:c>
      <x:c r="B17" s="483" t="n">
        <x:v>46277.575277777774</x:v>
      </x:c>
      <x:c r="C17" s="22" t="str">
        <x:v>Nguyên vật liệu</x:v>
      </x:c>
      <x:c r="D17" s="22" t="n">
        <x:v>2026</x:v>
      </x:c>
      <x:c r="E17" s="22" t="n">
        <x:v>9</x:v>
      </x:c>
      <x:c r="F17" s="22" t="str">
        <x:v>VND</x:v>
      </x:c>
      <x:c r="G17" s="22" t="str">
        <x:v>VF65</x:v>
      </x:c>
      <x:c r="H17" s="22" t="str">
        <x:v>NVL/09/2026/0017</x:v>
      </x:c>
      <x:c r="I17" s="22" t="str">
        <x:v>OK</x:v>
      </x:c>
      <x:c r="J17" s="22" t="n">
        <x:v>78</x:v>
      </x:c>
      <x:c r="K17" s="22" t="str">
        <x:v>NG</x:v>
      </x:c>
      <x:c r="L17" s="485" t="n">
        <x:v>0.7778</x:v>
      </x:c>
      <x:c r="M17" s="22" t="str">
        <x:v>OK</x:v>
      </x:c>
      <x:c r="N17" s="51"/>
      <x:c r="O17" s="51"/>
      <x:c r="P17" s="547" t="str">
        <x:v>- AI trả NG trong khi phiếu đã được duyệt OK.
- Tiêu chí NG hiện tại: Điều kiện giao hàng, Số tiền.
- Lý do AI đang báo NG: Điều kiện giao hàng không khớp: Yêu cầu mua hàng(PO) = DDP MEIKO; Yêu cầu mua hàng(PO) = DAP MEIKO.</x:v>
      </x:c>
      <x:c r="Q17" s="627" t="str">
        <x:v>- AI đối chiếu sai</x:v>
      </x:c>
      <x:c r="R17" s="549" t="str">
        <x:v>- Cần kiểm tra lại prompt trích xuất/đối chiếu theo các tiêu chí NG hiện tại.
- Nếu chứng từ hợp lệ thì AI đang kết luận chưa đúng và cần training/cải tiến prompt.</x:v>
      </x:c>
      <x:c r="S17" s="488" t="n">
        <x:v>0.7778</x:v>
      </x:c>
      <x:c r="T17" s="547" t="str">
        <x:v>- Đã đồng bộ DB mới nhất và kiểm tra lại file vật lý ngày 01/10/2026.
- Không ghi nhận lỗi mở file vật lý trong bước kiểm tra hệ thống.
- DB mới ghi nhận 2 tiêu chí NG.</x:v>
      </x:c>
    </x:row>
    <x:row r="18" s="13" customFormat="1" ht="60.75" hidden="0" customHeight="1">
      <x:c r="A18" s="22" t="n">
        <x:v>16</x:v>
      </x:c>
      <x:c r="B18" s="483" t="n">
        <x:v>46277.58173611111</x:v>
      </x:c>
      <x:c r="C18" s="22" t="str">
        <x:v>Nguyên vật liệu</x:v>
      </x:c>
      <x:c r="D18" s="22" t="n">
        <x:v>2026</x:v>
      </x:c>
      <x:c r="E18" s="22" t="n">
        <x:v>9</x:v>
      </x:c>
      <x:c r="F18" s="22" t="str">
        <x:v>USD</x:v>
      </x:c>
      <x:c r="G18" s="22" t="str">
        <x:v>VH140</x:v>
      </x:c>
      <x:c r="H18" s="22" t="str">
        <x:v>NVL/09/2026/0018</x:v>
      </x:c>
      <x:c r="I18" s="22" t="str">
        <x:v>OK</x:v>
      </x:c>
      <x:c r="J18" s="22" t="n">
        <x:v>4</x:v>
      </x:c>
      <x:c r="K18" s="22" t="str">
        <x:v>NG</x:v>
      </x:c>
      <x:c r="L18" s="485" t="n">
        <x:v>0.8889</x:v>
      </x:c>
      <x:c r="M18" s="22" t="str">
        <x:v>OK</x:v>
      </x:c>
      <x:c r="N18" s="51"/>
      <x:c r="O18" s="51"/>
      <x:c r="P18" s="51" t="str">
        <x:v>- AI đối chiếu sai FCA NARITA với FCA JAPAN và trả NG.
- NARITA thuộc Nhật Bản; theo Prompt, địa điểm cấp tỉnh và quốc gia cùng nước phải được xem là khớp.</x:v>
      </x:c>
      <x:c r="Q18" s="625" t="str">
        <x:v>- AI đối chiếu sai</x:v>
      </x:c>
      <x:c r="R18" s="198" t="str">
        <x:v>- Tiêu chí điều kiện giao hàng phải là OK.
- Các tiêu chí còn lại phù hợp với invoice, PO và tờ khai.</x:v>
      </x:c>
      <x:c r="S18" s="487" t="n">
        <x:v>0.9444</x:v>
      </x:c>
      <x:c r="T18" s="51" t="str">
        <x:v>- Đã đọc đủ invoice, packing list, PO và tờ khai.
- Số hóa đơn 0850002601 và trị giá 742,50 USD khớp toàn bộ hồ sơ.</x:v>
      </x:c>
    </x:row>
    <x:row r="19" s="13" customFormat="1" ht="60.75" hidden="0" customHeight="1">
      <x:c r="A19" s="22" t="n">
        <x:v>17</x:v>
      </x:c>
      <x:c r="B19" s="483" t="n">
        <x:v>46277.59290509259</x:v>
      </x:c>
      <x:c r="C19" s="22" t="str">
        <x:v>Nguyên vật liệu</x:v>
      </x:c>
      <x:c r="D19" s="22" t="n">
        <x:v>2026</x:v>
      </x:c>
      <x:c r="E19" s="22" t="n">
        <x:v>9</x:v>
      </x:c>
      <x:c r="F19" s="22" t="str">
        <x:v>VND</x:v>
      </x:c>
      <x:c r="G19" s="22" t="str">
        <x:v>VH139</x:v>
      </x:c>
      <x:c r="H19" s="22" t="str">
        <x:v>NVL/09/2026/0019</x:v>
      </x:c>
      <x:c r="I19" s="22" t="str">
        <x:v>OK</x:v>
      </x:c>
      <x:c r="J19" s="22" t="n">
        <x:v>10</x:v>
      </x:c>
      <x:c r="K19" s="22" t="str">
        <x:v>NG</x:v>
      </x:c>
      <x:c r="L19" s="485" t="n">
        <x:v>0.8889</x:v>
      </x:c>
      <x:c r="M19" s="22" t="str">
        <x:v>OK</x:v>
      </x:c>
      <x:c r="N19" s="51"/>
      <x:c r="O19" s="51"/>
      <x:c r="P19" s="51" t="str">
        <x:v>- Hồ sơ có invoice CI-2608-330 và CI-2608-336 không trùng số hóa đơn 285 và 302 trên ĐNTT.
- AI báo NG tiêu chí số tiền đúng theo quy tắc chứng từ invoice thừa.</x:v>
      </x:c>
      <x:c r="Q19" s="626" t="str">
        <x:v>- AI trả lời đúng theo Rules</x:v>
      </x:c>
      <x:c r="R19" s="198" t="str">
        <x:v>- Kết quả NG phù hợp Prompt đối chiếu số tiền.
- Số tiền 37.000.000 VND và 21.100.000 VND vẫn khớp giữa VAT, PO và tờ khai tương ứng.</x:v>
      </x:c>
      <x:c r="S19" s="487" t="n">
        <x:v>1</x:v>
      </x:c>
      <x:c r="T19" s="51" t="str">
        <x:v>- Đã đọc đủ 10 file vật lý, gồm 4 trang scan.
- Hai invoice CI là chứng từ hỗ trợ nhưng có số chứng từ khác số hóa đơn trên ĐNTT.</x:v>
      </x:c>
    </x:row>
    <x:row r="20" s="13" customFormat="1" ht="60.75" hidden="0" customHeight="1">
      <x:c r="A20" s="22" t="n">
        <x:v>18</x:v>
      </x:c>
      <x:c r="B20" s="483" t="n">
        <x:v>46277.59622685185</x:v>
      </x:c>
      <x:c r="C20" s="22" t="str">
        <x:v>Nguyên vật liệu</x:v>
      </x:c>
      <x:c r="D20" s="22" t="n">
        <x:v>2026</x:v>
      </x:c>
      <x:c r="E20" s="22" t="n">
        <x:v>9</x:v>
      </x:c>
      <x:c r="F20" s="22" t="str">
        <x:v>USD</x:v>
      </x:c>
      <x:c r="G20" s="22" t="str">
        <x:v>VB31</x:v>
      </x:c>
      <x:c r="H20" s="22" t="str">
        <x:v>NVL/09/2026/0020</x:v>
      </x:c>
      <x:c r="I20" s="22" t="str">
        <x:v>OK</x:v>
      </x:c>
      <x:c r="J20" s="22" t="n">
        <x:v>21</x:v>
      </x:c>
      <x:c r="K20" s="22" t="str">
        <x:v>NG</x:v>
      </x:c>
      <x:c r="L20" s="485" t="n">
        <x:v>0.7778</x:v>
      </x:c>
      <x:c r="M20" s="22" t="str">
        <x:v>OK</x:v>
      </x:c>
      <x:c r="N20" s="51"/>
      <x:c r="O20" s="51"/>
      <x:c r="P20" s="51" t="str">
        <x:v>- AI đối chiếu sai khi coi DDP MEIKO khác DDP tại nhà máy Meiko; tiêu chí này phải OK.
- Ringi 2.754,32 USD vượt giới hạn 110% so với khoản đề nghị 2.306,42 USD; tiêu chí số tiền NG là đúng.</x:v>
      </x:c>
      <x:c r="Q20" s="625" t="str">
        <x:v>- AI trả lời sai
- Hồ sơ sai</x:v>
      </x:c>
      <x:c r="R20" s="198" t="str">
        <x:v>- Kết quả cuối vẫn NG do số tiền Ringi vượt ngưỡng Rules.
- Cần sửa riêng tiêu chí điều kiện giao hàng từ NG thành OK.</x:v>
      </x:c>
      <x:c r="S20" s="487" t="n">
        <x:v>0</x:v>
      </x:c>
      <x:c r="T20" s="51" t="str">
        <x:v>- Đã đọc 28 file gồm PO, VAT, commercial invoice, tờ khai và Ringi.
- Năm nhóm hóa đơn/tờ khai còn lại khớp số tiền với ĐNTT.</x:v>
      </x:c>
    </x:row>
    <x:row r="21" s="13" customFormat="1" ht="60.75" hidden="0" customHeight="1">
      <x:c r="A21" s="22" t="n">
        <x:v>19</x:v>
      </x:c>
      <x:c r="B21" s="483" t="n">
        <x:v>46277.600023148145</x:v>
      </x:c>
      <x:c r="C21" s="22" t="str">
        <x:v>Nguyên vật liệu</x:v>
      </x:c>
      <x:c r="D21" s="22" t="n">
        <x:v>2026</x:v>
      </x:c>
      <x:c r="E21" s="22" t="n">
        <x:v>9</x:v>
      </x:c>
      <x:c r="F21" s="22" t="str">
        <x:v>VND</x:v>
      </x:c>
      <x:c r="G21" s="22" t="str">
        <x:v>VH139</x:v>
      </x:c>
      <x:c r="H21" s="22" t="str">
        <x:v>NVL/09/2026/0021</x:v>
      </x:c>
      <x:c r="I21" s="22" t="str">
        <x:v>OK</x:v>
      </x:c>
      <x:c r="J21" s="22" t="n">
        <x:v>9</x:v>
      </x:c>
      <x:c r="K21" s="22" t="str">
        <x:v>NG</x:v>
      </x:c>
      <x:c r="L21" s="485" t="n">
        <x:v>0.7778</x:v>
      </x:c>
      <x:c r="M21" s="22" t="str">
        <x:v>Chưa duyệt</x:v>
      </x:c>
      <x:c r="N21" s="51"/>
      <x:c r="O21" s="51"/>
      <x:c r="P21" s="51" t="str">
        <x:v>- Chi tiết ĐNTT không có số hóa đơn và số tiền đang bằng 0.
- Chứng từ vật lý có hóa đơn 285 và 302, tổng lần lượt 37.000.000 và 21.100.000 VND.
- AI báo NG số hóa đơn và số tiền là đúng.</x:v>
      </x:c>
      <x:c r="Q21" s="628" t="str">
        <x:v>- Lỗi người dùng
- AI trả lời đúng</x:v>
      </x:c>
      <x:c r="R21" s="198" t="str">
        <x:v>- Cần bổ sung số hóa đơn và số tiền vào chi tiết ĐNTT.
- Kết quả AI phù hợp với dữ liệu ĐNTT hiện tại và chứng từ vật lý.</x:v>
      </x:c>
      <x:c r="S21" s="487" t="n">
        <x:v>1</x:v>
      </x:c>
      <x:c r="T21" s="51" t="str">
        <x:v>- Đã đọc đủ 9 file, gồm 4 trang scan.
- Hai bộ VAT, PO và tờ khai đều có dữ liệu nhưng chưa được nhập vào ĐNTT.</x:v>
      </x:c>
    </x:row>
    <x:row r="22" s="13" customFormat="1" ht="60.75" hidden="0" customHeight="1">
      <x:c r="A22" s="22" t="n">
        <x:v>20</x:v>
      </x:c>
      <x:c r="B22" s="483" t="n">
        <x:v>46277.60724537037</x:v>
      </x:c>
      <x:c r="C22" s="22" t="str">
        <x:v>Nguyên vật liệu</x:v>
      </x:c>
      <x:c r="D22" s="22" t="n">
        <x:v>2026</x:v>
      </x:c>
      <x:c r="E22" s="22" t="n">
        <x:v>9</x:v>
      </x:c>
      <x:c r="F22" s="22" t="str">
        <x:v>USD</x:v>
      </x:c>
      <x:c r="G22" s="22" t="str">
        <x:v>VF18</x:v>
      </x:c>
      <x:c r="H22" s="22" t="str">
        <x:v>NVL/09/2026/0022</x:v>
      </x:c>
      <x:c r="I22" s="22" t="str">
        <x:v>OK</x:v>
      </x:c>
      <x:c r="J22" s="22" t="n">
        <x:v>9</x:v>
      </x:c>
      <x:c r="K22" s="22" t="str">
        <x:v>OK</x:v>
      </x:c>
      <x:c r="L22" s="485" t="n">
        <x:v>1</x:v>
      </x:c>
      <x:c r="M22" s="22" t="str">
        <x:v>OK</x:v>
      </x:c>
      <x:c r="N22" s="51"/>
      <x:c r="O22" s="51"/>
      <x:c r="P22" s="51" t="str">
        <x:v>- AI đối chiếu đúng ba bộ invoice, PO và tờ khai.
- Số hóa đơn, ngày, CIF, USD, số tiền và hạn thanh toán đều khớp.</x:v>
      </x:c>
      <x:c r="Q22" s="626" t="str">
        <x:v>- AI trả lời tốt</x:v>
      </x:c>
      <x:c r="R22" s="198" t="str">
        <x:v>- Kết quả 9 tiêu chí OK phù hợp chứng từ vật lý và Rules.
- Không ghi nhận sai lệch trọng yếu trong kết quả AI.</x:v>
      </x:c>
      <x:c r="S22" s="487" t="n">
        <x:v>1</x:v>
      </x:c>
      <x:c r="T22" s="51" t="str">
        <x:v>- Đã đọc đủ 9 file vật lý.
- Giá trị các lô lần lượt 280.642,80 USD và 270.697,80 USD, khớp ĐNTT.</x:v>
      </x:c>
    </x:row>
    <x:row r="23" s="13" customFormat="1" ht="60.75" hidden="0" customHeight="1">
      <x:c r="A23" s="22" t="n">
        <x:v>21</x:v>
      </x:c>
      <x:c r="B23" s="483" t="n">
        <x:v>46277.61009259259</x:v>
      </x:c>
      <x:c r="C23" s="22" t="str">
        <x:v>Nguyên vật liệu</x:v>
      </x:c>
      <x:c r="D23" s="22" t="n">
        <x:v>2026</x:v>
      </x:c>
      <x:c r="E23" s="22" t="n">
        <x:v>9</x:v>
      </x:c>
      <x:c r="F23" s="22" t="str">
        <x:v>JPY</x:v>
      </x:c>
      <x:c r="G23" s="22" t="str">
        <x:v>VA01</x:v>
      </x:c>
      <x:c r="H23" s="22" t="str">
        <x:v>NVL/09/2026/0023</x:v>
      </x:c>
      <x:c r="I23" s="22" t="str">
        <x:v>OK</x:v>
      </x:c>
      <x:c r="J23" s="22" t="n">
        <x:v>4</x:v>
      </x:c>
      <x:c r="K23" s="22" t="str">
        <x:v>OK</x:v>
      </x:c>
      <x:c r="L23" s="485" t="n">
        <x:v>1</x:v>
      </x:c>
      <x:c r="M23" s="22" t="str">
        <x:v>OK</x:v>
      </x:c>
      <x:c r="N23" s="51"/>
      <x:c r="O23" s="51"/>
      <x:c r="P23" s="51" t="str">
        <x:v>- AI đã trả lời chính xác.</x:v>
      </x:c>
      <x:c r="Q23" s="626" t="str">
        <x:v>- AI trả lời đúng theo Rules
- AI trả lời tốt</x:v>
      </x:c>
      <x:c r="R23" s="198" t="str">
        <x:v>- Giữ kết quả AI OK.</x:v>
      </x:c>
      <x:c r="S23" s="487" t="n">
        <x:v>1</x:v>
      </x:c>
      <x:c r="T23" s="51" t="str">
        <x:v>- DB ghi nhận 4 file đính kèm theo lần đồng bộ mới nhất.
- Các tiêu chí DB đang trả OK theo lần chạy mới nhất.</x:v>
      </x:c>
    </x:row>
    <x:row r="24" s="13" customFormat="1" ht="60.75" hidden="0" customHeight="1">
      <x:c r="A24" s="22" t="n">
        <x:v>22</x:v>
      </x:c>
      <x:c r="B24" s="483" t="n">
        <x:v>46277.6165625</x:v>
      </x:c>
      <x:c r="C24" s="22" t="str">
        <x:v>Nguyên vật liệu</x:v>
      </x:c>
      <x:c r="D24" s="22" t="n">
        <x:v>2026</x:v>
      </x:c>
      <x:c r="E24" s="22" t="n">
        <x:v>9</x:v>
      </x:c>
      <x:c r="F24" s="22" t="str">
        <x:v>USD</x:v>
      </x:c>
      <x:c r="G24" s="22" t="str">
        <x:v>VG323</x:v>
      </x:c>
      <x:c r="H24" s="22" t="str">
        <x:v>NVL/09/2026/0024</x:v>
      </x:c>
      <x:c r="I24" s="22" t="str">
        <x:v>OK</x:v>
      </x:c>
      <x:c r="J24" s="22" t="n">
        <x:v>20</x:v>
      </x:c>
      <x:c r="K24" s="22" t="str">
        <x:v>NG</x:v>
      </x:c>
      <x:c r="L24" s="485" t="n">
        <x:v>0.7778</x:v>
      </x:c>
      <x:c r="M24" s="22" t="str">
        <x:v>OK</x:v>
      </x:c>
      <x:c r="N24" s="51"/>
      <x:c r="O24" s="51"/>
      <x:c r="P24" s="51" t="str">
        <x:v>- Ringi VNNK-1304-41292 phê duyệt nhà cung cấp TECHNO VIETNAM INDUSTRIES và giá trị 151 USD.
- ĐNTT ghi 380 USD, trong khi chứng từ mua là FOSHAN GUANGCHENG TRADING.
- AI báo NG tên nhà cung cấp và số tiền là đúng.</x:v>
      </x:c>
      <x:c r="Q24" s="628" t="str">
        <x:v>- Hồ sơ sai
- AI trả lời đúng</x:v>
      </x:c>
      <x:c r="R24" s="198" t="str">
        <x:v>- Kết quả NG phù hợp chứng từ vật lý và Rules.
- Cần thay Ringi đúng hoặc xác nhận lại nhà cung cấp, số tiền của dòng liên quan.</x:v>
      </x:c>
      <x:c r="S24" s="487" t="n">
        <x:v>1</x:v>
      </x:c>
      <x:c r="T24" s="51" t="str">
        <x:v>- Đã đọc đủ 20 file gồm 14 trang scan, PO, invoice, tờ khai và Ringi.
- Ba lô invoice/tờ khai chính vẫn khớp số hóa đơn và trị giá.</x:v>
      </x:c>
    </x:row>
    <x:row r="25" s="13" customFormat="1" ht="60.75" hidden="0" customHeight="1">
      <x:c r="A25" s="22" t="n">
        <x:v>23</x:v>
      </x:c>
      <x:c r="B25" s="483" t="n">
        <x:v>46277.619421296295</x:v>
      </x:c>
      <x:c r="C25" s="22" t="str">
        <x:v>Nguyên vật liệu</x:v>
      </x:c>
      <x:c r="D25" s="22" t="n">
        <x:v>2026</x:v>
      </x:c>
      <x:c r="E25" s="22" t="n">
        <x:v>9</x:v>
      </x:c>
      <x:c r="F25" s="22" t="str">
        <x:v>USD</x:v>
      </x:c>
      <x:c r="G25" s="22" t="str">
        <x:v>VC10</x:v>
      </x:c>
      <x:c r="H25" s="22" t="str">
        <x:v>NVL/09/2026/0025</x:v>
      </x:c>
      <x:c r="I25" s="22" t="str">
        <x:v>OK</x:v>
      </x:c>
      <x:c r="J25" s="22" t="n">
        <x:v>20</x:v>
      </x:c>
      <x:c r="K25" s="22" t="str">
        <x:v>OK</x:v>
      </x:c>
      <x:c r="L25" s="485" t="n">
        <x:v>1</x:v>
      </x:c>
      <x:c r="M25" s="22" t="str">
        <x:v>OK</x:v>
      </x:c>
      <x:c r="N25" s="51"/>
      <x:c r="O25" s="51"/>
      <x:c r="P25" s="241" t="str">
        <x:v>- AI đã trả lời chính xác.</x:v>
      </x:c>
      <x:c r="Q25" s="626" t="str">
        <x:v>- AI trả lời đúng theo Rules
- AI trả lời tốt</x:v>
      </x:c>
      <x:c r="R25" s="243" t="str">
        <x:v>- Giữ kết quả AI OK.</x:v>
      </x:c>
      <x:c r="S25" s="489" t="n">
        <x:v>1</x:v>
      </x:c>
      <x:c r="T25" s="241" t="str">
        <x:v>- DB ghi nhận 20 file đính kèm theo lần đồng bộ mới nhất.
- Các tiêu chí DB đang trả OK theo lần chạy mới nhất.</x:v>
      </x:c>
    </x:row>
    <x:row r="26" s="13" customFormat="1" ht="60.75" hidden="0" customHeight="1">
      <x:c r="A26" s="22" t="n">
        <x:v>24</x:v>
      </x:c>
      <x:c r="B26" s="483" t="n">
        <x:v>46277.62869212963</x:v>
      </x:c>
      <x:c r="C26" s="22" t="str">
        <x:v>Nguyên vật liệu</x:v>
      </x:c>
      <x:c r="D26" s="22" t="n">
        <x:v>2026</x:v>
      </x:c>
      <x:c r="E26" s="22" t="n">
        <x:v>9</x:v>
      </x:c>
      <x:c r="F26" s="22" t="str">
        <x:v>USD</x:v>
      </x:c>
      <x:c r="G26" s="22" t="str">
        <x:v>VG366</x:v>
      </x:c>
      <x:c r="H26" s="22" t="str">
        <x:v>NVL/09/2026/0026</x:v>
      </x:c>
      <x:c r="I26" s="22" t="str">
        <x:v>OK</x:v>
      </x:c>
      <x:c r="J26" s="22" t="n">
        <x:v>17</x:v>
      </x:c>
      <x:c r="K26" s="22" t="str">
        <x:v>OK</x:v>
      </x:c>
      <x:c r="L26" s="485" t="n">
        <x:v>1</x:v>
      </x:c>
      <x:c r="M26" s="22" t="str">
        <x:v>OK</x:v>
      </x:c>
      <x:c r="N26" s="51"/>
      <x:c r="O26" s="51"/>
      <x:c r="P26" s="51" t="str">
        <x:v>- AI đối chiếu đúng ba bộ invoice, PO và tờ khai.
- Số hóa đơn, ngày, USD, số tiền và điều kiện CIF đều phù hợp Rules.</x:v>
      </x:c>
      <x:c r="Q26" s="626" t="str">
        <x:v>- AI trả lời tốt</x:v>
      </x:c>
      <x:c r="R26" s="198" t="str">
        <x:v>- Kết quả 9 tiêu chí OK phù hợp chứng từ vật lý.
- Hạn thanh toán 31/08/2026 và 30/09/2026 phù hợp các lô AMS 90 ngày.</x:v>
      </x:c>
      <x:c r="S26" s="487" t="n">
        <x:v>1</x:v>
      </x:c>
      <x:c r="T26" s="51" t="str">
        <x:v>- Đã đọc đủ 17 file gồm 12 trang scan, PO, invoice, packing list và tờ khai.
- Ba lô có giá trị 30.276 USD, 53.797,50 USD và 34.620,40 USD.</x:v>
      </x:c>
    </x:row>
    <x:row r="27" s="13" customFormat="1" ht="60.75" hidden="0" customHeight="1">
      <x:c r="A27" s="22" t="n">
        <x:v>25</x:v>
      </x:c>
      <x:c r="B27" s="483" t="n">
        <x:v>46277.64753472222</x:v>
      </x:c>
      <x:c r="C27" s="22" t="str">
        <x:v>Nguyên vật liệu</x:v>
      </x:c>
      <x:c r="D27" s="22" t="n">
        <x:v>2026</x:v>
      </x:c>
      <x:c r="E27" s="22" t="n">
        <x:v>9</x:v>
      </x:c>
      <x:c r="F27" s="22" t="str">
        <x:v>VND</x:v>
      </x:c>
      <x:c r="G27" s="22" t="str">
        <x:v>VG286</x:v>
      </x:c>
      <x:c r="H27" s="22" t="str">
        <x:v>NVL/09/2026/0027</x:v>
      </x:c>
      <x:c r="I27" s="22" t="str">
        <x:v>OK</x:v>
      </x:c>
      <x:c r="J27" s="22" t="n">
        <x:v>45</x:v>
      </x:c>
      <x:c r="K27" s="22" t="str">
        <x:v>NG</x:v>
      </x:c>
      <x:c r="L27" s="485" t="n">
        <x:v>0.7778</x:v>
      </x:c>
      <x:c r="M27" s="22" t="str">
        <x:v>OK</x:v>
      </x:c>
      <x:c r="N27" s="51"/>
      <x:c r="O27" s="51"/>
      <x:c r="P27" s="241" t="str">
        <x:v>- AI báo NG Tên nhà cung cấp và Số tiền.
- Hồ sơ có nhiều Ringi/PO phân bổ cùng hóa đơn; cần lọc đúng dòng Ringi/PO thuộc ĐNTT trước khi kết luận NG.</x:v>
      </x:c>
      <x:c r="Q27" s="625" t="str">
        <x:v>- AI đối chiếu sai
- Rules chưa rõ</x:v>
      </x:c>
      <x:c r="R27" s="243" t="str">
        <x:v>- Bổ sung hướng dẫn/rules cho trường hợp một hóa đơn được phân bổ theo nhiều Ringi/PO.
- AI cần đối chiếu theo dòng ĐNTT thay vì gom tất cả Ringi trong hồ sơ.</x:v>
      </x:c>
      <x:c r="S27" s="489" t="n">
        <x:v>0.8333</x:v>
      </x:c>
      <x:c r="T27" s="241" t="str">
        <x:v>- Đã mở 45/45 file vật lý.
- AI NG tại: Tên nhà cung cấp, Số tiền.</x:v>
      </x:c>
    </x:row>
    <x:row r="28" s="13" customFormat="1" ht="60.75" hidden="0" customHeight="1">
      <x:c r="A28" s="22" t="n">
        <x:v>26</x:v>
      </x:c>
      <x:c r="B28" s="483" t="n">
        <x:v>46277.659050925926</x:v>
      </x:c>
      <x:c r="C28" s="22" t="str">
        <x:v>Nguyên vật liệu</x:v>
      </x:c>
      <x:c r="D28" s="22" t="n">
        <x:v>2026</x:v>
      </x:c>
      <x:c r="E28" s="22" t="n">
        <x:v>9</x:v>
      </x:c>
      <x:c r="F28" s="22" t="str">
        <x:v>USD</x:v>
      </x:c>
      <x:c r="G28" s="22" t="str">
        <x:v>VC100</x:v>
      </x:c>
      <x:c r="H28" s="22" t="str">
        <x:v>NVL/09/2026/0028</x:v>
      </x:c>
      <x:c r="I28" s="22" t="str">
        <x:v>OK</x:v>
      </x:c>
      <x:c r="J28" s="22" t="n">
        <x:v>26</x:v>
      </x:c>
      <x:c r="K28" s="22" t="str">
        <x:v>NG</x:v>
      </x:c>
      <x:c r="L28" s="485" t="n">
        <x:v>0.8889</x:v>
      </x:c>
      <x:c r="M28" s="22" t="str">
        <x:v>OK</x:v>
      </x:c>
      <x:c r="N28" s="51"/>
      <x:c r="O28" s="51"/>
      <x:c r="P28" s="51" t="str">
        <x:v>- AI đối chiếu sai điều kiện giao hàng do không chuẩn hóa NOI BAI và NOIBAI, VIETNAM.
- Các chứng từ đều thể hiện CIP Nội Bài; tiêu chí phải là OK.</x:v>
      </x:c>
      <x:c r="Q28" s="625" t="str">
        <x:v>- AI đối chiếu sai</x:v>
      </x:c>
      <x:c r="R28" s="198" t="str">
        <x:v>- Cần sửa tiêu chí điều kiện giao hàng từ NG thành OK.
- Các tiêu chí số hóa đơn, ngày, tiền tệ, hạn thanh toán và số tiền phù hợp chứng từ.</x:v>
      </x:c>
      <x:c r="S28" s="487" t="n">
        <x:v>0.9444</x:v>
      </x:c>
      <x:c r="T28" s="51" t="str">
        <x:v>- Đã đọc đủ 26 file gồm 12 trang scan, bill, PO, invoice, packing list và 6 tờ khai.
- Sáu lô có số hóa đơn và giá trị khớp ĐNTT.</x:v>
      </x:c>
    </x:row>
    <x:row r="29" s="13" customFormat="1" ht="60.75" hidden="0" customHeight="1">
      <x:c r="A29" s="22" t="n">
        <x:v>27</x:v>
      </x:c>
      <x:c r="B29" s="483" t="n">
        <x:v>46277.659525462965</x:v>
      </x:c>
      <x:c r="C29" s="22" t="str">
        <x:v>Nguyên vật liệu</x:v>
      </x:c>
      <x:c r="D29" s="22" t="n">
        <x:v>2026</x:v>
      </x:c>
      <x:c r="E29" s="22" t="n">
        <x:v>9</x:v>
      </x:c>
      <x:c r="F29" s="22" t="str">
        <x:v>VND</x:v>
      </x:c>
      <x:c r="G29" s="22" t="str">
        <x:v>VF63</x:v>
      </x:c>
      <x:c r="H29" s="22" t="str">
        <x:v>NVL/09/2026/0029</x:v>
      </x:c>
      <x:c r="I29" s="22" t="str">
        <x:v>OK</x:v>
      </x:c>
      <x:c r="J29" s="22" t="n">
        <x:v>14</x:v>
      </x:c>
      <x:c r="K29" s="22" t="str">
        <x:v>OK</x:v>
      </x:c>
      <x:c r="L29" s="485" t="n">
        <x:v>1</x:v>
      </x:c>
      <x:c r="M29" s="22" t="str">
        <x:v>OK</x:v>
      </x:c>
      <x:c r="N29" s="51"/>
      <x:c r="O29" s="51"/>
      <x:c r="P29" s="51" t="str">
        <x:v>- AI đối chiếu đúng hóa đơn VAT 00000581, PO và tờ khai.
- Số tiền 817.106.000 VND, DDP, tiền tệ và hạn thanh toán đều phù hợp.</x:v>
      </x:c>
      <x:c r="Q29" s="626" t="str">
        <x:v>- AI trả lời tốt</x:v>
      </x:c>
      <x:c r="R29" s="198" t="str">
        <x:v>- Kết quả 9 tiêu chí OK phù hợp chứng từ vật lý và Rules.
- Không ghi nhận sai lệch trọng yếu trong kết quả AI.</x:v>
      </x:c>
      <x:c r="S29" s="487" t="n">
        <x:v>1</x:v>
      </x:c>
      <x:c r="T29" s="51" t="str">
        <x:v>- Đã đọc đủ 13 file gồm 15 trang scan, invoice/packing list, 10 PO và tờ khai.
- Hóa đơn 00000581 và tờ khai cùng ngày 14/08/2026, giá trị 817.106.000 VND.</x:v>
      </x:c>
    </x:row>
    <x:row r="30" s="13" customFormat="1" ht="60.75" hidden="0" customHeight="1">
      <x:c r="A30" s="22" t="n">
        <x:v>28</x:v>
      </x:c>
      <x:c r="B30" s="483" t="n">
        <x:v>46277.66076388889</x:v>
      </x:c>
      <x:c r="C30" s="22" t="str">
        <x:v>Nguyên vật liệu</x:v>
      </x:c>
      <x:c r="D30" s="22" t="n">
        <x:v>2026</x:v>
      </x:c>
      <x:c r="E30" s="22" t="n">
        <x:v>9</x:v>
      </x:c>
      <x:c r="F30" s="22" t="str">
        <x:v>USD</x:v>
      </x:c>
      <x:c r="G30" s="22" t="str">
        <x:v>VA11</x:v>
      </x:c>
      <x:c r="H30" s="22" t="str">
        <x:v>NVL/09/2026/0030</x:v>
      </x:c>
      <x:c r="I30" s="22" t="str">
        <x:v>OK</x:v>
      </x:c>
      <x:c r="J30" s="22" t="n">
        <x:v>19</x:v>
      </x:c>
      <x:c r="K30" s="22" t="str">
        <x:v>NG</x:v>
      </x:c>
      <x:c r="L30" s="485" t="n">
        <x:v>0.8889</x:v>
      </x:c>
      <x:c r="M30" s="22" t="str">
        <x:v>OK</x:v>
      </x:c>
      <x:c r="N30" s="51"/>
      <x:c r="O30" s="51"/>
      <x:c r="P30" s="51" t="str">
        <x:v>- Tờ khai của IN26-AC761-528001 là 75.573,09 USD, trong khi invoice/ĐNTT là 75.499,09 USD.
- Chênh 74 USD vượt dung sai ±10; AI báo NG số tiền là đúng.</x:v>
      </x:c>
      <x:c r="Q30" s="628" t="str">
        <x:v>- Hồ sơ sai
- AI trả lời đúng</x:v>
      </x:c>
      <x:c r="R30" s="198" t="str">
        <x:v>- Kết quả NG tiêu chí số tiền phù hợp chứng từ vật lý và Rules.
- Các tiêu chí còn lại AI đối chiếu phù hợp.</x:v>
      </x:c>
      <x:c r="S30" s="487" t="n">
        <x:v>1</x:v>
      </x:c>
      <x:c r="T30" s="51" t="str">
        <x:v>- Đã đọc đủ 19 file gồm 4 trang scan, 13 PO, invoice, packing list và 2 tờ khai.
- Cần xác nhận lại trị giá tờ khai của invoice IN26-AC761-528001.</x:v>
      </x:c>
    </x:row>
    <x:row r="31" s="13" customFormat="1" ht="60.75" hidden="0" customHeight="1">
      <x:c r="A31" s="22" t="n">
        <x:v>29</x:v>
      </x:c>
      <x:c r="B31" s="483" t="n">
        <x:v>46277.67340277778</x:v>
      </x:c>
      <x:c r="C31" s="22" t="str">
        <x:v>Nguyên vật liệu</x:v>
      </x:c>
      <x:c r="D31" s="22" t="n">
        <x:v>2026</x:v>
      </x:c>
      <x:c r="E31" s="22" t="n">
        <x:v>9</x:v>
      </x:c>
      <x:c r="F31" s="22" t="str">
        <x:v>VND</x:v>
      </x:c>
      <x:c r="G31" s="22" t="str">
        <x:v>VG184</x:v>
      </x:c>
      <x:c r="H31" s="22" t="str">
        <x:v>NVL/09/2026/0031</x:v>
      </x:c>
      <x:c r="I31" s="22" t="str">
        <x:v>OK</x:v>
      </x:c>
      <x:c r="J31" s="22" t="n">
        <x:v>4</x:v>
      </x:c>
      <x:c r="K31" s="22" t="str">
        <x:v>NG</x:v>
      </x:c>
      <x:c r="L31" s="485" t="n">
        <x:v>0.8889</x:v>
      </x:c>
      <x:c r="M31" s="22" t="str">
        <x:v>OK</x:v>
      </x:c>
      <x:c r="N31" s="51"/>
      <x:c r="O31" s="51"/>
      <x:c r="P31" s="51" t="str">
        <x:v>- Invoice/packing list số 00000006 khác số VAT/tờ khai và ĐNTT là 00000019.
- Theo Prompt đối chiếu số tiền, AI báo NG vì có số invoice không thuộc ĐNTT là đúng.</x:v>
      </x:c>
      <x:c r="Q31" s="626" t="str">
        <x:v>- AI trả lời đúng theo Rules</x:v>
      </x:c>
      <x:c r="R31" s="198" t="str">
        <x:v>- Kết quả NG tiêu chí số tiền phù hợp quy tắc hiện hành.
- Các tiêu chí còn lại AI đối chiếu phù hợp chứng từ.</x:v>
      </x:c>
      <x:c r="S31" s="487" t="n">
        <x:v>1</x:v>
      </x:c>
      <x:c r="T31" s="51" t="str">
        <x:v>- Đã đọc đủ invoice/packing list, PO, VAT và tờ khai, gồm 2 trang scan.
- Giá trị 188.000.000 VND khớp giữa PO, VAT và tờ khai.</x:v>
      </x:c>
    </x:row>
    <x:row r="32" s="13" customFormat="1" ht="60.75" hidden="0" customHeight="1">
      <x:c r="A32" s="22" t="n">
        <x:v>30</x:v>
      </x:c>
      <x:c r="B32" s="483" t="n">
        <x:v>46277.68591435185</x:v>
      </x:c>
      <x:c r="C32" s="22" t="str">
        <x:v>Nguyên vật liệu</x:v>
      </x:c>
      <x:c r="D32" s="22" t="n">
        <x:v>2026</x:v>
      </x:c>
      <x:c r="E32" s="22" t="n">
        <x:v>9</x:v>
      </x:c>
      <x:c r="F32" s="22" t="str">
        <x:v>USD</x:v>
      </x:c>
      <x:c r="G32" s="22" t="str">
        <x:v>VG265</x:v>
      </x:c>
      <x:c r="H32" s="22" t="str">
        <x:v>NVL/09/2026/0032</x:v>
      </x:c>
      <x:c r="I32" s="22" t="str">
        <x:v>OK</x:v>
      </x:c>
      <x:c r="J32" s="22" t="n">
        <x:v>9</x:v>
      </x:c>
      <x:c r="K32" s="22" t="str">
        <x:v>OK</x:v>
      </x:c>
      <x:c r="L32" s="485" t="n">
        <x:v>1</x:v>
      </x:c>
      <x:c r="M32" s="22" t="str">
        <x:v>OK</x:v>
      </x:c>
      <x:c r="N32" s="51"/>
      <x:c r="O32" s="51"/>
      <x:c r="P32" s="51" t="str">
        <x:v>- AI đối chiếu đúng hai bộ invoice, PO và tờ khai.
- Số hóa đơn, ngày, CIP Nội Bài, USD, số tiền và hạn thanh toán đều khớp.</x:v>
      </x:c>
      <x:c r="Q32" s="626" t="str">
        <x:v>- AI trả lời tốt</x:v>
      </x:c>
      <x:c r="R32" s="198" t="str">
        <x:v>- Kết quả 9 tiêu chí OK phù hợp chứng từ vật lý và Rules.
- Không ghi nhận sai lệch trọng yếu trong kết quả AI.</x:v>
      </x:c>
      <x:c r="S32" s="487" t="n">
        <x:v>1</x:v>
      </x:c>
      <x:c r="T32" s="51" t="str">
        <x:v>- Đã đọc đủ 9 file gồm 12 trang scan, invoice, packing list, PO và tờ khai.
- Hai lô có giá trị 10.397,60 USD và 8.123,80 USD.</x:v>
      </x:c>
    </x:row>
    <x:row r="33" s="13" customFormat="1" ht="60.75" hidden="0" customHeight="1">
      <x:c r="A33" s="22" t="n">
        <x:v>31</x:v>
      </x:c>
      <x:c r="B33" s="483" t="n">
        <x:v>46277.68715277778</x:v>
      </x:c>
      <x:c r="C33" s="22" t="str">
        <x:v>Nguyên vật liệu</x:v>
      </x:c>
      <x:c r="D33" s="22" t="n">
        <x:v>2026</x:v>
      </x:c>
      <x:c r="E33" s="22" t="n">
        <x:v>9</x:v>
      </x:c>
      <x:c r="F33" s="22" t="str">
        <x:v>USD</x:v>
      </x:c>
      <x:c r="G33" s="22" t="str">
        <x:v>VG265</x:v>
      </x:c>
      <x:c r="H33" s="22" t="str">
        <x:v>NVL/09/2026/0033</x:v>
      </x:c>
      <x:c r="I33" s="22" t="str">
        <x:v>OK</x:v>
      </x:c>
      <x:c r="J33" s="22" t="n">
        <x:v>9</x:v>
      </x:c>
      <x:c r="K33" s="22" t="str">
        <x:v>NG</x:v>
      </x:c>
      <x:c r="L33" s="485" t="n">
        <x:v>0.8889</x:v>
      </x:c>
      <x:c r="M33" s="22" t="str">
        <x:v>Chưa duyệt</x:v>
      </x:c>
      <x:c r="N33" s="51"/>
      <x:c r="O33" s="51"/>
      <x:c r="P33" s="51" t="str">
        <x:v>- Số hóa đơn trên ĐNTT khớp chứng từ nhưng số tiền yêu cầu đang bằng 0.
- Chứng từ vật lý có giá trị 10.397,60 USD và 8.123,80 USD.
- AI báo NG số tiền là đúng.</x:v>
      </x:c>
      <x:c r="Q33" s="628" t="str">
        <x:v>- Lỗi người dùng
- AI trả lời đúng</x:v>
      </x:c>
      <x:c r="R33" s="198" t="str">
        <x:v>- Cần bổ sung số tiền yêu cầu cho hai dòng ĐNTT.
- Các tiêu chí còn lại AI đối chiếu phù hợp chứng từ và Rules.</x:v>
      </x:c>
      <x:c r="S33" s="487" t="n">
        <x:v>1</x:v>
      </x:c>
      <x:c r="T33" s="51" t="str">
        <x:v>- Đã đọc đủ 9 file gồm 12 trang scan, invoice, packing list, PO và tờ khai.
- Hai số hóa đơn 123/200/10003623 và 123/200/10003635 khớp chứng từ.</x:v>
      </x:c>
    </x:row>
    <x:row r="34" s="13" customFormat="1" ht="60.75" hidden="0" customHeight="1">
      <x:c r="A34" s="22" t="n">
        <x:v>32</x:v>
      </x:c>
      <x:c r="B34" s="483" t="n">
        <x:v>46277.68837962963</x:v>
      </x:c>
      <x:c r="C34" s="22" t="str">
        <x:v>Nguyên vật liệu</x:v>
      </x:c>
      <x:c r="D34" s="22" t="n">
        <x:v>2026</x:v>
      </x:c>
      <x:c r="E34" s="22" t="n">
        <x:v>9</x:v>
      </x:c>
      <x:c r="F34" s="22" t="str">
        <x:v>VND</x:v>
      </x:c>
      <x:c r="G34" s="22" t="str">
        <x:v>VC13</x:v>
      </x:c>
      <x:c r="H34" s="22" t="str">
        <x:v>NVL/09/2026/0034</x:v>
      </x:c>
      <x:c r="I34" s="22" t="str">
        <x:v>OK</x:v>
      </x:c>
      <x:c r="J34" s="22" t="n">
        <x:v>16</x:v>
      </x:c>
      <x:c r="K34" s="22" t="str">
        <x:v>NG</x:v>
      </x:c>
      <x:c r="L34" s="485" t="n">
        <x:v>0.6667</x:v>
      </x:c>
      <x:c r="M34" s="22" t="str">
        <x:v>OK</x:v>
      </x:c>
      <x:c r="N34" s="51"/>
      <x:c r="O34" s="51"/>
      <x:c r="P34" s="240" t="str">
        <x:v>- AI báo NG do thiếu tờ khai và lệch điều kiện giao hàng giữa PO.
- Hồ sơ nội địa có VAT/PO/bảng đối chiếu, không có tờ khai; cần làm rõ rules cho hàng nội địa.</x:v>
      </x:c>
      <x:c r="Q34" s="628" t="str">
        <x:v>- Rules thiếu sót
- AI trả lời đúng theo Rules</x:v>
      </x:c>
      <x:c r="R34" s="245" t="str">
        <x:v>- Bổ sung Rules NVL nội địa: dùng VAT/PO/bảng đối chiếu thay cho tờ khai khi hồ sơ không phát sinh tờ khai.
- Sau khi có rules mới mới đánh giá lại các tiêu chí Ngày hoàn thành kiểm tra/Hạn thanh toán.</x:v>
      </x:c>
      <x:c r="S34" s="490" t="n">
        <x:v>1</x:v>
      </x:c>
      <x:c r="T34" s="240" t="str">
        <x:v>- Đã mở 16/16 file vật lý.
- AI NG theo Rules hiện hành tại: Điều kiện giao hàng, Ngày hoàn thành kiểm tra, Hạn thanh toán.</x:v>
      </x:c>
    </x:row>
    <x:row r="35" s="13" customFormat="1" ht="24" hidden="0" customHeight="1">
      <x:c r="A35" s="22" t="n">
        <x:v>33</x:v>
      </x:c>
      <x:c r="B35" s="483" t="n">
        <x:v>46277.696018518516</x:v>
      </x:c>
      <x:c r="C35" s="22" t="str">
        <x:v>Nguyên vật liệu</x:v>
      </x:c>
      <x:c r="D35" s="22" t="n">
        <x:v>2026</x:v>
      </x:c>
      <x:c r="E35" s="22" t="n">
        <x:v>9</x:v>
      </x:c>
      <x:c r="F35" s="22" t="str">
        <x:v>USD</x:v>
      </x:c>
      <x:c r="G35" s="22" t="str">
        <x:v>VA30</x:v>
      </x:c>
      <x:c r="H35" s="22" t="str">
        <x:v>NVL/09/2026/0035</x:v>
      </x:c>
      <x:c r="I35" s="22" t="str">
        <x:v>OK</x:v>
      </x:c>
      <x:c r="J35" s="22" t="n">
        <x:v>14</x:v>
      </x:c>
      <x:c r="K35" s="22" t="str">
        <x:v>OK</x:v>
      </x:c>
      <x:c r="L35" s="485" t="n">
        <x:v>1</x:v>
      </x:c>
      <x:c r="M35" s="22" t="str">
        <x:v>OK</x:v>
      </x:c>
      <x:c r="N35" s="51"/>
      <x:c r="O35" s="51"/>
      <x:c r="P35" s="132" t="str">
        <x:v>- AI đã trả lời chính xác.</x:v>
      </x:c>
      <x:c r="Q35" s="629" t="str">
        <x:v>- AI trả lời đúng theo Rules
- AI trả lời tốt</x:v>
      </x:c>
      <x:c r="R35" s="202" t="str">
        <x:v>- Giữ kết quả AI OK.</x:v>
      </x:c>
      <x:c r="S35" s="491" t="n">
        <x:v>1</x:v>
      </x:c>
      <x:c r="T35" s="132" t="str">
        <x:v>- Đã mở 14/14 file vật lý; có 0 file scan.
- Các tiêu chí của lần chạy mới nhất đều trả OK.</x:v>
      </x:c>
    </x:row>
    <x:row r="36" s="13" customFormat="1" ht="60.75" hidden="0" customHeight="1">
      <x:c r="A36" s="22" t="n">
        <x:v>34</x:v>
      </x:c>
      <x:c r="B36" s="483" t="n">
        <x:v>46277.696076388886</x:v>
      </x:c>
      <x:c r="C36" s="22" t="str">
        <x:v>Nguyên vật liệu</x:v>
      </x:c>
      <x:c r="D36" s="22" t="n">
        <x:v>2026</x:v>
      </x:c>
      <x:c r="E36" s="22" t="n">
        <x:v>9</x:v>
      </x:c>
      <x:c r="F36" s="22" t="str">
        <x:v>JPY</x:v>
      </x:c>
      <x:c r="G36" s="22" t="str">
        <x:v>VC54</x:v>
      </x:c>
      <x:c r="H36" s="22" t="str">
        <x:v>NVL/09/2026/0036</x:v>
      </x:c>
      <x:c r="I36" s="22" t="str">
        <x:v>OK</x:v>
      </x:c>
      <x:c r="J36" s="22" t="n">
        <x:v>16</x:v>
      </x:c>
      <x:c r="K36" s="22" t="str">
        <x:v>NG</x:v>
      </x:c>
      <x:c r="L36" s="485" t="n">
        <x:v>0.8889</x:v>
      </x:c>
      <x:c r="M36" s="22" t="str">
        <x:v>OK</x:v>
      </x:c>
      <x:c r="N36" s="51"/>
      <x:c r="O36" s="51"/>
      <x:c r="P36" s="51" t="str">
        <x:v>- Ringi VNNK-1304-40629 phê duyệt 376.000 JPY cho NIHON GIKEN.
- PO, invoice và dòng ĐNTT tương ứng đều là 412.000 JPY.
- AI báo NG tiêu chí số tiền là đúng.</x:v>
      </x:c>
      <x:c r="Q36" s="628" t="str">
        <x:v>- Hồ sơ sai
- AI trả lời đúng</x:v>
      </x:c>
      <x:c r="R36" s="198" t="str">
        <x:v>- Kết quả NG phù hợp chứng từ vật lý và Rules.
- Cần xác nhận hoặc bổ sung phê duyệt cho phần tăng từ 376.000 lên 412.000 JPY.</x:v>
      </x:c>
      <x:c r="S36" s="487" t="n">
        <x:v>1</x:v>
      </x:c>
      <x:c r="T36" s="51" t="str">
        <x:v>- Đã đọc đủ 16 file gồm invoice, packing list, 5 PO, 3 Ringi và 3 tờ khai.
- Tổng invoice, tờ khai và ĐNTT cùng bằng 1.989.600 JPY.
- Chênh lệch nằm tại Ringi VNNK-1304-40629.</x:v>
      </x:c>
    </x:row>
    <x:row r="37" s="13" customFormat="1" ht="60.75" hidden="0" customHeight="1">
      <x:c r="A37" s="22" t="n">
        <x:v>35</x:v>
      </x:c>
      <x:c r="B37" s="483" t="n">
        <x:v>46279.44188657407</x:v>
      </x:c>
      <x:c r="C37" s="22" t="str">
        <x:v>Nguyên vật liệu</x:v>
      </x:c>
      <x:c r="D37" s="22" t="n">
        <x:v>2026</x:v>
      </x:c>
      <x:c r="E37" s="22" t="n">
        <x:v>9</x:v>
      </x:c>
      <x:c r="F37" s="22" t="str">
        <x:v>JPY</x:v>
      </x:c>
      <x:c r="G37" s="22" t="str">
        <x:v>VH226</x:v>
      </x:c>
      <x:c r="H37" s="22" t="str">
        <x:v>NVL/09/2026/0037</x:v>
      </x:c>
      <x:c r="I37" s="22" t="str">
        <x:v>OK</x:v>
      </x:c>
      <x:c r="J37" s="22" t="n">
        <x:v>3</x:v>
      </x:c>
      <x:c r="K37" s="22" t="str">
        <x:v>OK</x:v>
      </x:c>
      <x:c r="L37" s="485" t="n">
        <x:v>1</x:v>
      </x:c>
      <x:c r="M37" s="22" t="str">
        <x:v>OK</x:v>
      </x:c>
      <x:c r="N37" s="51"/>
      <x:c r="O37" s="51"/>
      <x:c r="P37" s="51" t="str">
        <x:v>- PO ghi Shipping Terms là EXW FACTORY.
- Invoice và tờ khai ghi điều kiện giao hàng là FCA JAPAN.
- AI vẫn báo OK tiêu chí điều kiện giao hàng.</x:v>
      </x:c>
      <x:c r="Q37" s="625" t="str">
        <x:v>- AI đối chiếu sai</x:v>
      </x:c>
      <x:c r="R37" s="198" t="str">
        <x:v>- Tiêu chí điều kiện giao hàng phải là NG theo Prompt/Rules vì khác mã Incoterm chính.
- Các tiêu chí còn lại AI đối chiếu phù hợp chứng từ.</x:v>
      </x:c>
      <x:c r="S37" s="487" t="n">
        <x:v>0.8889</x:v>
      </x:c>
      <x:c r="T37" s="51" t="str">
        <x:v>- Đã đọc đủ 3 file gồm invoice kiêm packing list, PO và tờ khai.
- Số hóa đơn 260625 và số tiền 141.660 JPY khớp giữa ĐNTT, invoice, PO và tờ khai.
- Sai lệch nằm ở điều kiện giao hàng EXW và FCA.</x:v>
      </x:c>
    </x:row>
    <x:row r="38" s="13" customFormat="1" ht="60.75" hidden="0" customHeight="1">
      <x:c r="A38" s="22" t="n">
        <x:v>36</x:v>
      </x:c>
      <x:c r="B38" s="483" t="n">
        <x:v>46279.44320601852</x:v>
      </x:c>
      <x:c r="C38" s="22" t="str">
        <x:v>Nguyên vật liệu</x:v>
      </x:c>
      <x:c r="D38" s="22" t="n">
        <x:v>2026</x:v>
      </x:c>
      <x:c r="E38" s="22" t="n">
        <x:v>9</x:v>
      </x:c>
      <x:c r="F38" s="22" t="str">
        <x:v>USD</x:v>
      </x:c>
      <x:c r="G38" s="22" t="str">
        <x:v>VF66</x:v>
      </x:c>
      <x:c r="H38" s="22" t="str">
        <x:v>NVL/09/2026/0038</x:v>
      </x:c>
      <x:c r="I38" s="22" t="str">
        <x:v>OK</x:v>
      </x:c>
      <x:c r="J38" s="22" t="n">
        <x:v>4</x:v>
      </x:c>
      <x:c r="K38" s="22" t="str">
        <x:v>OK</x:v>
      </x:c>
      <x:c r="L38" s="485" t="n">
        <x:v>1</x:v>
      </x:c>
      <x:c r="M38" s="22" t="str">
        <x:v>OK</x:v>
      </x:c>
      <x:c r="N38" s="51"/>
      <x:c r="O38" s="51"/>
      <x:c r="P38" s="242" t="str">
        <x:v>- AI đã trả lời chính xác.</x:v>
      </x:c>
      <x:c r="Q38" s="626" t="str">
        <x:v>- AI trả lời tốt</x:v>
      </x:c>
      <x:c r="R38" s="247" t="str">
        <x:v>- Giữ kết quả AI OK.</x:v>
      </x:c>
      <x:c r="S38" s="492" t="n">
        <x:v>1</x:v>
      </x:c>
      <x:c r="T38" s="242" t="str">
        <x:v>- Đã mở 4/4 file vật lý.
- Lần chạy AI mới nhất COMPLETED và toàn bộ tiêu chí đều OK.</x:v>
      </x:c>
    </x:row>
    <x:row r="39" s="13" customFormat="1" ht="60.75" hidden="0" customHeight="1">
      <x:c r="A39" s="22" t="n">
        <x:v>37</x:v>
      </x:c>
      <x:c r="B39" s="483" t="n">
        <x:v>46279.444236111114</x:v>
      </x:c>
      <x:c r="C39" s="22" t="str">
        <x:v>Nguyên vật liệu</x:v>
      </x:c>
      <x:c r="D39" s="22" t="n">
        <x:v>2026</x:v>
      </x:c>
      <x:c r="E39" s="22" t="n">
        <x:v>9</x:v>
      </x:c>
      <x:c r="F39" s="22" t="str">
        <x:v>USD</x:v>
      </x:c>
      <x:c r="G39" s="22" t="str">
        <x:v>VH213</x:v>
      </x:c>
      <x:c r="H39" s="22" t="str">
        <x:v>NVL/09/2026/0039</x:v>
      </x:c>
      <x:c r="I39" s="22" t="str">
        <x:v>OK</x:v>
      </x:c>
      <x:c r="J39" s="22" t="n">
        <x:v>10</x:v>
      </x:c>
      <x:c r="K39" s="22" t="str">
        <x:v>OK</x:v>
      </x:c>
      <x:c r="L39" s="485" t="n">
        <x:v>1</x:v>
      </x:c>
      <x:c r="M39" s="22" t="str">
        <x:v>OK</x:v>
      </x:c>
      <x:c r="N39" s="51"/>
      <x:c r="O39" s="51"/>
      <x:c r="P39" s="51" t="str">
        <x:v>- AI đối chiếu đúng hai invoice, PO, VAT và tờ khai.
- Số hóa đơn, ngày, điều kiện giao hàng, loại tiền, nhà cung cấp, hạn thanh toán và số tiền đều phù hợp.</x:v>
      </x:c>
      <x:c r="Q39" s="626" t="str">
        <x:v>- AI trả lời tốt</x:v>
      </x:c>
      <x:c r="R39" s="198" t="str">
        <x:v>- Kết quả OK của 9 tiêu chí phù hợp chứng từ vật lý và Rules.
- Không ghi nhận sai lệch trọng yếu trong kết quả AI.</x:v>
      </x:c>
      <x:c r="S39" s="487" t="n">
        <x:v>1</x:v>
      </x:c>
      <x:c r="T39" s="51" t="str">
        <x:v>- Đã đọc đủ 10 file gồm 2 invoice kiêm packing list, 4 PO, 2 VAT và 2 tờ khai.
- Hai invoice 00000818 và 00000848 lần lượt có giá trị 2.755,93 USD và 3.650 USD.
- Tổng 6.405,93 USD khớp ĐNTT.</x:v>
      </x:c>
    </x:row>
    <x:row r="40" s="13" customFormat="1" ht="60.75" hidden="0" customHeight="1">
      <x:c r="A40" s="22" t="n">
        <x:v>38</x:v>
      </x:c>
      <x:c r="B40" s="483" t="n">
        <x:v>46279.446701388886</x:v>
      </x:c>
      <x:c r="C40" s="22" t="str">
        <x:v>Nguyên vật liệu</x:v>
      </x:c>
      <x:c r="D40" s="22" t="n">
        <x:v>2026</x:v>
      </x:c>
      <x:c r="E40" s="22" t="n">
        <x:v>9</x:v>
      </x:c>
      <x:c r="F40" s="22" t="str">
        <x:v>USD</x:v>
      </x:c>
      <x:c r="G40" s="22" t="str">
        <x:v>VH80</x:v>
      </x:c>
      <x:c r="H40" s="22" t="str">
        <x:v>NVL/09/2026/0040</x:v>
      </x:c>
      <x:c r="I40" s="22" t="str">
        <x:v>OK</x:v>
      </x:c>
      <x:c r="J40" s="22" t="n">
        <x:v>6</x:v>
      </x:c>
      <x:c r="K40" s="22" t="str">
        <x:v>NG</x:v>
      </x:c>
      <x:c r="L40" s="485" t="n">
        <x:v>0.8889</x:v>
      </x:c>
      <x:c r="M40" s="22" t="str">
        <x:v>OK</x:v>
      </x:c>
      <x:c r="N40" s="51"/>
      <x:c r="O40" s="51"/>
      <x:c r="P40" s="51" t="str">
        <x:v>- Invoice vật lý, ĐNTT và tờ khai cùng ghi số INM226080039.
- AI đọc thiếu chữ I thành NM226080039 và báo NG tiêu chí số hóa đơn.
- Kết luận NG số hóa đơn là không đúng.</x:v>
      </x:c>
      <x:c r="Q40" s="625" t="str">
        <x:v>- AI đọc sai</x:v>
      </x:c>
      <x:c r="R40" s="198" t="str">
        <x:v>- Tiêu chí số hóa đơn phải là OK vì hai invoice đều khớp ĐNTT và tờ khai.
- Các tiêu chí còn lại AI đối chiếu phù hợp chứng từ.</x:v>
      </x:c>
      <x:c r="S40" s="487" t="n">
        <x:v>0.9167</x:v>
      </x:c>
      <x:c r="T40" s="51" t="str">
        <x:v>- Đã đọc đủ 6 file gồm 2 invoice kiêm packing list, 2 PO và 2 tờ khai.
- Hai số invoice INM226080005 và INM226080039 khớp ĐNTT, tờ khai và chứng từ vật lý.
- Tổng 52.765,20 USD khớp ĐNTT.</x:v>
      </x:c>
    </x:row>
    <x:row r="41" s="13" customFormat="1" ht="60.75" hidden="0" customHeight="1">
      <x:c r="A41" s="22" t="n">
        <x:v>39</x:v>
      </x:c>
      <x:c r="B41" s="483" t="n">
        <x:v>46279.450324074074</x:v>
      </x:c>
      <x:c r="C41" s="22" t="str">
        <x:v>Nguyên vật liệu</x:v>
      </x:c>
      <x:c r="D41" s="22" t="n">
        <x:v>2026</x:v>
      </x:c>
      <x:c r="E41" s="22" t="n">
        <x:v>9</x:v>
      </x:c>
      <x:c r="F41" s="22" t="str">
        <x:v>USD</x:v>
      </x:c>
      <x:c r="G41" s="22" t="str">
        <x:v>VC11</x:v>
      </x:c>
      <x:c r="H41" s="22" t="str">
        <x:v>NVL/09/2026/0041</x:v>
      </x:c>
      <x:c r="I41" s="22" t="str">
        <x:v>OK</x:v>
      </x:c>
      <x:c r="J41" s="22" t="n">
        <x:v>4</x:v>
      </x:c>
      <x:c r="K41" s="22" t="str">
        <x:v>OK</x:v>
      </x:c>
      <x:c r="L41" s="485" t="n">
        <x:v>1</x:v>
      </x:c>
      <x:c r="M41" s="22" t="str">
        <x:v>OK</x:v>
      </x:c>
      <x:c r="N41" s="51"/>
      <x:c r="O41" s="51"/>
      <x:c r="P41" s="51" t="str">
        <x:v>- AI đối chiếu đúng invoice, VAT, PO và tờ khai.
- Số hóa đơn, ngày, điều kiện giao hàng, loại tiền, nhà cung cấp, hạn thanh toán và số tiền đều phù hợp.</x:v>
      </x:c>
      <x:c r="Q41" s="626" t="str">
        <x:v>- AI trả lời tốt</x:v>
      </x:c>
      <x:c r="R41" s="198" t="str">
        <x:v>- Kết quả OK của 9 tiêu chí phù hợp chứng từ vật lý và Rules.
- Không ghi nhận sai lệch trọng yếu trong kết quả AI.</x:v>
      </x:c>
      <x:c r="S41" s="487" t="n">
        <x:v>1</x:v>
      </x:c>
      <x:c r="T41" s="51" t="str">
        <x:v>- Đã đọc đủ 4 file gồm invoice kiêm packing list, VAT, PO và tờ khai.
- Số hóa đơn 836 và số tiền 419 USD khớp ĐNTT, invoice, VAT, PO và tờ khai.</x:v>
      </x:c>
    </x:row>
    <x:row r="42" s="13" customFormat="1" ht="60.75" hidden="0" customHeight="1">
      <x:c r="A42" s="22" t="n">
        <x:v>40</x:v>
      </x:c>
      <x:c r="B42" s="483" t="n">
        <x:v>46279.45186342593</x:v>
      </x:c>
      <x:c r="C42" s="22" t="str">
        <x:v>Nguyên vật liệu</x:v>
      </x:c>
      <x:c r="D42" s="22" t="n">
        <x:v>2026</x:v>
      </x:c>
      <x:c r="E42" s="22" t="n">
        <x:v>9</x:v>
      </x:c>
      <x:c r="F42" s="22" t="str">
        <x:v>USD</x:v>
      </x:c>
      <x:c r="G42" s="22" t="str">
        <x:v>VE73</x:v>
      </x:c>
      <x:c r="H42" s="22" t="str">
        <x:v>NVL/09/2026/0042</x:v>
      </x:c>
      <x:c r="I42" s="22" t="str">
        <x:v>OK</x:v>
      </x:c>
      <x:c r="J42" s="22" t="n">
        <x:v>6</x:v>
      </x:c>
      <x:c r="K42" s="22" t="str">
        <x:v>OK</x:v>
      </x:c>
      <x:c r="L42" s="485" t="n">
        <x:v>1</x:v>
      </x:c>
      <x:c r="M42" s="22" t="str">
        <x:v>OK</x:v>
      </x:c>
      <x:c r="N42" s="51"/>
      <x:c r="O42" s="51"/>
      <x:c r="P42" s="51" t="str">
        <x:v>- AI đối chiếu đúng hai bộ invoice, PO và tờ khai.
- Số hóa đơn, ngày, điều kiện FOB, loại tiền, nhà cung cấp, hạn thanh toán và số tiền đều phù hợp.</x:v>
      </x:c>
      <x:c r="Q42" s="626" t="str">
        <x:v>- AI trả lời tốt</x:v>
      </x:c>
      <x:c r="R42" s="198" t="str">
        <x:v>- Kết quả OK của 9 tiêu chí phù hợp chứng từ vật lý và Rules.
- Không ghi nhận sai lệch trọng yếu trong kết quả AI.</x:v>
      </x:c>
      <x:c r="S42" s="487" t="n">
        <x:v>1</x:v>
      </x:c>
      <x:c r="T42" s="51" t="str">
        <x:v>- Đã đọc đủ 6 file gồm 2 invoice kiêm packing list, 2 PO và 2 tờ khai.
- Hai invoice K26-1625 và K26-1857 có giá trị 1.304,40 USD và 1.391 USD.
- Tổng 2.695,40 USD khớp ĐNTT.</x:v>
      </x:c>
    </x:row>
    <x:row r="43" s="13" customFormat="1" ht="60.75" hidden="0" customHeight="1">
      <x:c r="A43" s="22" t="n">
        <x:v>41</x:v>
      </x:c>
      <x:c r="B43" s="483" t="n">
        <x:v>46279.453043981484</x:v>
      </x:c>
      <x:c r="C43" s="22" t="str">
        <x:v>Nguyên vật liệu</x:v>
      </x:c>
      <x:c r="D43" s="22" t="n">
        <x:v>2026</x:v>
      </x:c>
      <x:c r="E43" s="22" t="n">
        <x:v>9</x:v>
      </x:c>
      <x:c r="F43" s="22" t="str">
        <x:v>USD</x:v>
      </x:c>
      <x:c r="G43" s="22" t="str">
        <x:v>VE16</x:v>
      </x:c>
      <x:c r="H43" s="22" t="str">
        <x:v>NVL/09/2026/0043</x:v>
      </x:c>
      <x:c r="I43" s="22" t="str">
        <x:v>OK</x:v>
      </x:c>
      <x:c r="J43" s="22" t="n">
        <x:v>3</x:v>
      </x:c>
      <x:c r="K43" s="22" t="str">
        <x:v>OK</x:v>
      </x:c>
      <x:c r="L43" s="485" t="n">
        <x:v>1</x:v>
      </x:c>
      <x:c r="M43" s="22" t="str">
        <x:v>OK</x:v>
      </x:c>
      <x:c r="N43" s="51"/>
      <x:c r="O43" s="51"/>
      <x:c r="P43" s="51" t="str">
        <x:v>- AI đối chiếu đúng invoice, PO và tờ khai.
- Số hóa đơn, ngày, điều kiện EXW, loại tiền, nhà cung cấp, hạn thanh toán và số tiền đều phù hợp.</x:v>
      </x:c>
      <x:c r="Q43" s="626" t="str">
        <x:v>- AI trả lời tốt</x:v>
      </x:c>
      <x:c r="R43" s="198" t="str">
        <x:v>- Kết quả OK của 9 tiêu chí phù hợp chứng từ vật lý và Rules.
- Không ghi nhận sai lệch trọng yếu trong kết quả AI.</x:v>
      </x:c>
      <x:c r="S43" s="487" t="n">
        <x:v>1</x:v>
      </x:c>
      <x:c r="T43" s="51" t="str">
        <x:v>- Đã đọc đủ 3 file gồm invoice kiêm packing list, PO và tờ khai.
- Số hóa đơn 26-010354 và số tiền 23.052 USD khớp giữa ĐNTT, invoice, PO và tờ khai.</x:v>
      </x:c>
    </x:row>
    <x:row r="44" s="13" customFormat="1" ht="60.75" hidden="0" customHeight="1">
      <x:c r="A44" s="22" t="n">
        <x:v>42</x:v>
      </x:c>
      <x:c r="B44" s="483" t="n">
        <x:v>46279.455729166664</x:v>
      </x:c>
      <x:c r="C44" s="22" t="str">
        <x:v>Nguyên vật liệu</x:v>
      </x:c>
      <x:c r="D44" s="22" t="n">
        <x:v>2026</x:v>
      </x:c>
      <x:c r="E44" s="22" t="n">
        <x:v>9</x:v>
      </x:c>
      <x:c r="F44" s="22" t="str">
        <x:v>USD</x:v>
      </x:c>
      <x:c r="G44" s="22" t="str">
        <x:v>VE84</x:v>
      </x:c>
      <x:c r="H44" s="22" t="str">
        <x:v>NVL/09/2026/0044</x:v>
      </x:c>
      <x:c r="I44" s="22" t="str">
        <x:v>OK</x:v>
      </x:c>
      <x:c r="J44" s="22" t="n">
        <x:v>8</x:v>
      </x:c>
      <x:c r="K44" s="22" t="str">
        <x:v>OK</x:v>
      </x:c>
      <x:c r="L44" s="485" t="n">
        <x:v>1</x:v>
      </x:c>
      <x:c r="M44" s="22" t="str">
        <x:v>OK</x:v>
      </x:c>
      <x:c r="N44" s="51"/>
      <x:c r="O44" s="51"/>
      <x:c r="P44" s="51" t="str">
        <x:v>- AI đối chiếu đúng ba invoice, PO, bảng kê và tờ khai.
- Số hóa đơn, ngày, điều kiện CIF, loại tiền, nhà cung cấp, hạn thanh toán và số tiền đều phù hợp.</x:v>
      </x:c>
      <x:c r="Q44" s="626" t="str">
        <x:v>- AI trả lời tốt</x:v>
      </x:c>
      <x:c r="R44" s="198" t="str">
        <x:v>- Kết quả OK của 9 tiêu chí phù hợp chứng từ vật lý và Rules.
- Không ghi nhận sai lệch trọng yếu trong kết quả AI.</x:v>
      </x:c>
      <x:c r="S44" s="487" t="n">
        <x:v>1</x:v>
      </x:c>
      <x:c r="T44" s="51" t="str">
        <x:v>- Đã đọc đủ 8 file gồm 3 invoice/packing list, bảng kê, 3 PO và 2 tờ khai.
- Ba invoice 566857, 566859 và 566942 có tổng 17.124 USD, khớp ĐNTT.
- Bảng kê và tờ khai xác nhận hai invoice đầu có tổng 6.927,60 USD.</x:v>
      </x:c>
    </x:row>
    <x:row r="45" s="13" customFormat="1" ht="60.75" hidden="0" customHeight="1">
      <x:c r="A45" s="22" t="n">
        <x:v>43</x:v>
      </x:c>
      <x:c r="B45" s="483" t="n">
        <x:v>46279.46376157407</x:v>
      </x:c>
      <x:c r="C45" s="22" t="str">
        <x:v>Nguyên vật liệu</x:v>
      </x:c>
      <x:c r="D45" s="22" t="n">
        <x:v>2026</x:v>
      </x:c>
      <x:c r="E45" s="22" t="n">
        <x:v>9</x:v>
      </x:c>
      <x:c r="F45" s="22" t="str">
        <x:v>USD</x:v>
      </x:c>
      <x:c r="G45" s="22" t="str">
        <x:v>VH32</x:v>
      </x:c>
      <x:c r="H45" s="22" t="str">
        <x:v>NVL/09/2026/0045</x:v>
      </x:c>
      <x:c r="I45" s="22" t="str">
        <x:v>OK</x:v>
      </x:c>
      <x:c r="J45" s="22" t="n">
        <x:v>39</x:v>
      </x:c>
      <x:c r="K45" s="22" t="str">
        <x:v>OK</x:v>
      </x:c>
      <x:c r="L45" s="485" t="n">
        <x:v>1</x:v>
      </x:c>
      <x:c r="M45" s="22" t="str">
        <x:v>OK</x:v>
      </x:c>
      <x:c r="N45" s="51"/>
      <x:c r="O45" s="51"/>
      <x:c r="P45" s="51" t="str">
        <x:v>- AI đối chiếu đúng 9 invoice, VAT, PO và tờ khai.
- Số hóa đơn, ngày, điều kiện DAP, loại tiền, nhà cung cấp, hạn thanh toán và số tiền đều phù hợp.</x:v>
      </x:c>
      <x:c r="Q45" s="626" t="str">
        <x:v>- AI trả lời tốt</x:v>
      </x:c>
      <x:c r="R45" s="198" t="str">
        <x:v>- Kết quả OK của 9 tiêu chí phù hợp chứng từ vật lý và Rules.
- Không ghi nhận sai lệch trọng yếu trong kết quả AI.</x:v>
      </x:c>
      <x:c r="S45" s="487" t="n">
        <x:v>1</x:v>
      </x:c>
      <x:c r="T45" s="51" t="str">
        <x:v>- Đã đọc đủ 39 file gồm 9 invoice kiêm packing list, 9 VAT, 12 PO và 9 tờ khai.
- Chín invoice từ 00000758 đến 00000878 cùng khớp ĐNTT, VAT và tờ khai.
- Tổng 47.514,40 USD khớp ĐNTT.</x:v>
      </x:c>
    </x:row>
    <x:row r="46" s="13" customFormat="1" ht="60.75" hidden="0" customHeight="1">
      <x:c r="A46" s="22" t="n">
        <x:v>44</x:v>
      </x:c>
      <x:c r="B46" s="483" t="n">
        <x:v>46279.56002314815</x:v>
      </x:c>
      <x:c r="C46" s="22" t="str">
        <x:v>Nguyên vật liệu</x:v>
      </x:c>
      <x:c r="D46" s="22" t="n">
        <x:v>2026</x:v>
      </x:c>
      <x:c r="E46" s="22" t="n">
        <x:v>9</x:v>
      </x:c>
      <x:c r="F46" s="22" t="str">
        <x:v>USD</x:v>
      </x:c>
      <x:c r="G46" s="22" t="str">
        <x:v>VE16</x:v>
      </x:c>
      <x:c r="H46" s="22" t="str">
        <x:v>NVL/09/2026/0046</x:v>
      </x:c>
      <x:c r="I46" s="22" t="str">
        <x:v>OK</x:v>
      </x:c>
      <x:c r="J46" s="22" t="n">
        <x:v>3</x:v>
      </x:c>
      <x:c r="K46" s="22" t="str">
        <x:v>OK</x:v>
      </x:c>
      <x:c r="L46" s="485" t="n">
        <x:v>1</x:v>
      </x:c>
      <x:c r="M46" s="22" t="str">
        <x:v>OK</x:v>
      </x:c>
      <x:c r="N46" s="51"/>
      <x:c r="O46" s="51"/>
      <x:c r="P46" s="51" t="str">
        <x:v>- AI đối chiếu đúng invoice, PO và tờ khai.
- Số hóa đơn, ngày, điều kiện EXW, loại tiền, nhà cung cấp, hạn thanh toán và số tiền đều phù hợp.</x:v>
      </x:c>
      <x:c r="Q46" s="626" t="str">
        <x:v>- AI trả lời tốt</x:v>
      </x:c>
      <x:c r="R46" s="198" t="str">
        <x:v>- Kết quả OK của 9 tiêu chí phù hợp chứng từ vật lý và Rules.
- Không ghi nhận sai lệch trọng yếu trong kết quả AI.</x:v>
      </x:c>
      <x:c r="S46" s="487" t="n">
        <x:v>1</x:v>
      </x:c>
      <x:c r="T46" s="51" t="str">
        <x:v>- Đã đọc đủ 3 file gồm invoice kiêm packing list, PO và tờ khai.
- Số hóa đơn 26-010390 và số tiền 336 USD khớp giữa ĐNTT, invoice, PO và tờ khai.</x:v>
      </x:c>
    </x:row>
    <x:row r="47" s="13" customFormat="1" ht="60.75" hidden="0" customHeight="1">
      <x:c r="A47" s="22" t="n">
        <x:v>45</x:v>
      </x:c>
      <x:c r="B47" s="483" t="n">
        <x:v>46279.56584490741</x:v>
      </x:c>
      <x:c r="C47" s="22" t="str">
        <x:v>Nguyên vật liệu</x:v>
      </x:c>
      <x:c r="D47" s="22" t="n">
        <x:v>2026</x:v>
      </x:c>
      <x:c r="E47" s="22" t="n">
        <x:v>9</x:v>
      </x:c>
      <x:c r="F47" s="22" t="str">
        <x:v>VND</x:v>
      </x:c>
      <x:c r="G47" s="22" t="str">
        <x:v>VH234</x:v>
      </x:c>
      <x:c r="H47" s="22" t="str">
        <x:v>NVL/09/2026/0047</x:v>
      </x:c>
      <x:c r="I47" s="22" t="str">
        <x:v>OK</x:v>
      </x:c>
      <x:c r="J47" s="22" t="n">
        <x:v>5</x:v>
      </x:c>
      <x:c r="K47" s="22" t="str">
        <x:v>OK</x:v>
      </x:c>
      <x:c r="L47" s="485" t="n">
        <x:v>1</x:v>
      </x:c>
      <x:c r="M47" s="22" t="str">
        <x:v>OK</x:v>
      </x:c>
      <x:c r="N47" s="51"/>
      <x:c r="O47" s="51"/>
      <x:c r="P47" s="51" t="str">
        <x:v>- Commercial invoice ghi 00000053, còn VAT, ĐNTT và tờ khai ghi 00000158.
- Hai chứng từ cùng giá trị 644.100.000 VND.
- AI báo OK số hóa đơn phù hợp quy tắc hiện hành.</x:v>
      </x:c>
      <x:c r="Q47" s="626" t="str">
        <x:v>- AI trả lời đúng theo Rules</x:v>
      </x:c>
      <x:c r="R47" s="198" t="str">
        <x:v>- Rules cho phép invoice và commercial invoice khác số khi các nhóm đối chiếu tương ứng đạt.
- Các tiêu chí còn lại AI đối chiếu phù hợp chứng từ.</x:v>
      </x:c>
      <x:c r="S47" s="487" t="n">
        <x:v>1</x:v>
      </x:c>
      <x:c r="T47" s="51" t="str">
        <x:v>- Đã đọc đủ 5 file gồm commercial invoice, packing list, PO, VAT và tờ khai.
- PO, commercial invoice, VAT, tờ khai và ĐNTT cùng số tiền 644.100.000 VND.
- Hạn thanh toán và điều kiện DAP phù hợp.</x:v>
      </x:c>
    </x:row>
    <x:row r="48" s="13" customFormat="1" ht="60.75" hidden="0" customHeight="1">
      <x:c r="A48" s="22" t="n">
        <x:v>46</x:v>
      </x:c>
      <x:c r="B48" s="483" t="n">
        <x:v>46279.56700231481</x:v>
      </x:c>
      <x:c r="C48" s="22" t="str">
        <x:v>Nguyên vật liệu</x:v>
      </x:c>
      <x:c r="D48" s="22" t="n">
        <x:v>2026</x:v>
      </x:c>
      <x:c r="E48" s="22" t="n">
        <x:v>9</x:v>
      </x:c>
      <x:c r="F48" s="22" t="str">
        <x:v>VND</x:v>
      </x:c>
      <x:c r="G48" s="22" t="str">
        <x:v>VH234</x:v>
      </x:c>
      <x:c r="H48" s="22" t="str">
        <x:v>NVL/09/2026/0048</x:v>
      </x:c>
      <x:c r="I48" s="22" t="str">
        <x:v>OK</x:v>
      </x:c>
      <x:c r="J48" s="22" t="n">
        <x:v>5</x:v>
      </x:c>
      <x:c r="K48" s="22" t="str">
        <x:v>NG</x:v>
      </x:c>
      <x:c r="L48" s="485" t="n">
        <x:v>0.7778</x:v>
      </x:c>
      <x:c r="M48" s="22" t="str">
        <x:v>Chưa duyệt</x:v>
      </x:c>
      <x:c r="N48" s="51"/>
      <x:c r="O48" s="51"/>
      <x:c r="P48" s="51" t="str">
        <x:v>- ĐNTT đang để trống số hóa đơn và số tiền yêu cầu bằng 0.
- Chứng từ vật lý có VAT 00000158 và giá trị 644.100.000 VND.
- AI báo NG số hóa đơn và số tiền là đúng.</x:v>
      </x:c>
      <x:c r="Q48" s="628" t="str">
        <x:v>- Lỗi người dùng
- AI trả lời đúng</x:v>
      </x:c>
      <x:c r="R48" s="198" t="str">
        <x:v>- Cần bổ sung số hóa đơn và số tiền yêu cầu trên ĐNTT.
- Kết quả NG của AI phù hợp chứng từ vật lý và Rules.</x:v>
      </x:c>
      <x:c r="S48" s="487" t="n">
        <x:v>1</x:v>
      </x:c>
      <x:c r="T48" s="51" t="str">
        <x:v>- Đã đọc đủ 5 file gồm commercial invoice, packing list, PO, VAT và tờ khai.
- PO, invoice, VAT và tờ khai cùng giá trị 644.100.000 VND.
- Dữ liệu ĐNTT hiện chưa có số hóa đơn và số tiền.</x:v>
      </x:c>
    </x:row>
    <x:row r="49" s="13" customFormat="1" ht="60.75" hidden="0" customHeight="1">
      <x:c r="A49" s="22" t="n">
        <x:v>47</x:v>
      </x:c>
      <x:c r="B49" s="483" t="n">
        <x:v>46279.567881944444</x:v>
      </x:c>
      <x:c r="C49" s="22" t="str">
        <x:v>Nguyên vật liệu</x:v>
      </x:c>
      <x:c r="D49" s="22" t="n">
        <x:v>2026</x:v>
      </x:c>
      <x:c r="E49" s="22" t="n">
        <x:v>9</x:v>
      </x:c>
      <x:c r="F49" s="22" t="str">
        <x:v>VND</x:v>
      </x:c>
      <x:c r="G49" s="22" t="str">
        <x:v>VG304</x:v>
      </x:c>
      <x:c r="H49" s="22" t="str">
        <x:v>NVL/09/2026/0049</x:v>
      </x:c>
      <x:c r="I49" s="22" t="str">
        <x:v>OK</x:v>
      </x:c>
      <x:c r="J49" s="22" t="n">
        <x:v>5</x:v>
      </x:c>
      <x:c r="K49" s="22" t="str">
        <x:v>OK</x:v>
      </x:c>
      <x:c r="L49" s="485" t="n">
        <x:v>1</x:v>
      </x:c>
      <x:c r="M49" s="22" t="str">
        <x:v>OK</x:v>
      </x:c>
      <x:c r="N49" s="51"/>
      <x:c r="O49" s="51"/>
      <x:c r="P49" s="51" t="str">
        <x:v>- AI đối chiếu đúng commercial invoice, VAT, PO và tờ khai theo Rules.
- Số tiền, ngày, điều kiện DAP, loại tiền, nhà cung cấp và hạn thanh toán đều phù hợp.</x:v>
      </x:c>
      <x:c r="Q49" s="626" t="str">
        <x:v>- AI trả lời đúng theo Rules</x:v>
      </x:c>
      <x:c r="R49" s="198" t="str">
        <x:v>- Kết quả OK phù hợp quy tắc hiện hành về số hóa đơn giữa các nhóm chứng từ.
- Không ghi nhận sai lệch trọng yếu trong kết quả AI.</x:v>
      </x:c>
      <x:c r="S49" s="487" t="n">
        <x:v>1</x:v>
      </x:c>
      <x:c r="T49" s="51" t="str">
        <x:v>- Đã đọc đủ 5 file gồm commercial invoice, packing list, PO, VAT và tờ khai.
- Commercial invoice INV-EX-EMS/202608-03 và VAT 00000097 cùng giá trị 5.930.000 VND.
- Số tiền khớp ĐNTT và tờ khai.</x:v>
      </x:c>
    </x:row>
    <x:row r="50" s="13" customFormat="1" ht="60.75" hidden="0" customHeight="1">
      <x:c r="A50" s="22" t="n">
        <x:v>48</x:v>
      </x:c>
      <x:c r="B50" s="483" t="n">
        <x:v>46279.57369212963</x:v>
      </x:c>
      <x:c r="C50" s="22" t="str">
        <x:v>Nguyên vật liệu</x:v>
      </x:c>
      <x:c r="D50" s="22" t="n">
        <x:v>2026</x:v>
      </x:c>
      <x:c r="E50" s="22" t="n">
        <x:v>9</x:v>
      </x:c>
      <x:c r="F50" s="22" t="str">
        <x:v>USD</x:v>
      </x:c>
      <x:c r="G50" s="22" t="str">
        <x:v>VH03</x:v>
      </x:c>
      <x:c r="H50" s="22" t="str">
        <x:v>NVL/09/2026/0050</x:v>
      </x:c>
      <x:c r="I50" s="22" t="str">
        <x:v>OK</x:v>
      </x:c>
      <x:c r="J50" s="22" t="n">
        <x:v>9</x:v>
      </x:c>
      <x:c r="K50" s="22" t="str">
        <x:v>NG</x:v>
      </x:c>
      <x:c r="L50" s="485" t="n">
        <x:v>0.8889</x:v>
      </x:c>
      <x:c r="M50" s="22" t="str">
        <x:v>OK</x:v>
      </x:c>
      <x:c r="N50" s="51"/>
      <x:c r="O50" s="51"/>
      <x:c r="P50" s="51" t="str">
        <x:v>- PO ghi điều kiện DDU MEIKO; invoice và tờ khai ghi DDU Hà Nội.
- AI báo NG tiêu chí điều kiện giao hàng do khác địa điểm.
- Các chứng từ cùng mã Incoterm DDU.</x:v>
      </x:c>
      <x:c r="Q50" s="625" t="str">
        <x:v>- AI đối chiếu sai</x:v>
      </x:c>
      <x:c r="R50" s="198" t="str">
        <x:v>- Tiêu chí điều kiện giao hàng phải là OK theo Prompt/Rules vì chỉ so sánh mã Incoterm chính.
- Các tiêu chí còn lại AI đối chiếu phù hợp chứng từ.</x:v>
      </x:c>
      <x:c r="S50" s="487" t="n">
        <x:v>0</x:v>
      </x:c>
      <x:c r="T50" s="51" t="str">
        <x:v>- Đã đọc đủ 9 file gồm 2 invoice, 2 packing list, 3 PO và 2 tờ khai.
- Hai invoice IN/05419 và IN/05422 có tổng 184.926,40 USD, khớp ĐNTT và tờ khai.
- Sai lệch AI nằm ở so sánh địa điểm của điều kiện DDU.</x:v>
      </x:c>
    </x:row>
    <x:row r="51" s="13" customFormat="1" ht="60.75" hidden="0" customHeight="1">
      <x:c r="A51" s="22" t="n">
        <x:v>49</x:v>
      </x:c>
      <x:c r="B51" s="483" t="n">
        <x:v>46279.57770833333</x:v>
      </x:c>
      <x:c r="C51" s="22" t="str">
        <x:v>Nguyên vật liệu</x:v>
      </x:c>
      <x:c r="D51" s="22" t="n">
        <x:v>2026</x:v>
      </x:c>
      <x:c r="E51" s="22" t="n">
        <x:v>9</x:v>
      </x:c>
      <x:c r="F51" s="22" t="str">
        <x:v>USD</x:v>
      </x:c>
      <x:c r="G51" s="22" t="str">
        <x:v>VH03</x:v>
      </x:c>
      <x:c r="H51" s="22" t="str">
        <x:v>NVL/09/2026/0051</x:v>
      </x:c>
      <x:c r="I51" s="22" t="str">
        <x:v>OK</x:v>
      </x:c>
      <x:c r="J51" s="22" t="n">
        <x:v>9</x:v>
      </x:c>
      <x:c r="K51" s="22" t="str">
        <x:v>NG</x:v>
      </x:c>
      <x:c r="L51" s="485" t="n">
        <x:v>0.6667</x:v>
      </x:c>
      <x:c r="M51" s="22" t="str">
        <x:v>Chưa duyệt</x:v>
      </x:c>
      <x:c r="N51" s="51"/>
      <x:c r="O51" s="51"/>
      <x:c r="P51" s="51" t="str">
        <x:v>- ĐNTT đang để trống số hóa đơn và số tiền yêu cầu bằng 0; AI báo NG hai tiêu chí này là đúng.
- PO ghi DDU MEIKO, invoice và tờ khai ghi DDU Hà Nội.
- AI báo NG điều kiện giao hàng do khác địa điểm là sai.</x:v>
      </x:c>
      <x:c r="Q51" s="625" t="str">
        <x:v>- AI đối chiếu sai
- Lỗi người dùng</x:v>
      </x:c>
      <x:c r="R51" s="198" t="str">
        <x:v>- Cần bổ sung số hóa đơn và số tiền yêu cầu trên ĐNTT.
- Tiêu chí điều kiện giao hàng phải là OK vì cùng mã Incoterm DDU theo Prompt/Rules.</x:v>
      </x:c>
      <x:c r="S51" s="487" t="n">
        <x:v>0.8333</x:v>
      </x:c>
      <x:c r="T51" s="51" t="str">
        <x:v>- Đã đọc đủ 9 file gồm 2 invoice, 2 packing list, 3 PO và 2 tờ khai.
- Hai invoice IN/05419 và IN/05422 có tổng 184.926,40 USD.
- Hồ sơ vật lý đầy đủ nhưng dữ liệu ĐNTT đang để trống.</x:v>
      </x:c>
    </x:row>
    <x:row r="52" s="13" customFormat="1" ht="54" hidden="0" customHeight="1">
      <x:c r="A52" s="22" t="n">
        <x:v>50</x:v>
      </x:c>
      <x:c r="B52" s="483" t="n">
        <x:v>46279.594722222224</x:v>
      </x:c>
      <x:c r="C52" s="22" t="str">
        <x:v>Nguyên vật liệu</x:v>
      </x:c>
      <x:c r="D52" s="22" t="n">
        <x:v>2026</x:v>
      </x:c>
      <x:c r="E52" s="22" t="n">
        <x:v>9</x:v>
      </x:c>
      <x:c r="F52" s="22" t="str">
        <x:v>USD</x:v>
      </x:c>
      <x:c r="G52" s="22" t="str">
        <x:v>VH201</x:v>
      </x:c>
      <x:c r="H52" s="22" t="str">
        <x:v>NVL/09/2026/0052</x:v>
      </x:c>
      <x:c r="I52" s="22" t="str">
        <x:v>OK</x:v>
      </x:c>
      <x:c r="J52" s="22" t="n">
        <x:v>4</x:v>
      </x:c>
      <x:c r="K52" s="22" t="str">
        <x:v>OK</x:v>
      </x:c>
      <x:c r="L52" s="485" t="n">
        <x:v>1</x:v>
      </x:c>
      <x:c r="M52" s="22" t="str">
        <x:v>OK</x:v>
      </x:c>
      <x:c r="N52" s="51"/>
      <x:c r="O52" s="51"/>
      <x:c r="P52" s="547" t="str">
        <x:v>- AI đã trả lời chính xác.</x:v>
      </x:c>
      <x:c r="Q52" s="630" t="str">
        <x:v>- AI trả lời đúng theo Rules
- AI trả lời tốt</x:v>
      </x:c>
      <x:c r="R52" s="549" t="str">
        <x:v>- Giữ kết quả AI OK theo dữ liệu hiện tại.</x:v>
      </x:c>
      <x:c r="S52" s="488" t="n">
        <x:v>1</x:v>
      </x:c>
      <x:c r="T52" s="547" t="str">
        <x:v>- Đã đồng bộ DB mới nhất và kiểm tra lại file vật lý ngày 01/10/2026.
- Không ghi nhận lỗi mở file vật lý trong bước kiểm tra hệ thống.</x:v>
      </x:c>
    </x:row>
    <x:row r="53" s="13" customFormat="1" ht="54" hidden="0" customHeight="1">
      <x:c r="A53" s="22" t="n">
        <x:v>51</x:v>
      </x:c>
      <x:c r="B53" s="483" t="n">
        <x:v>46279.59946759259</x:v>
      </x:c>
      <x:c r="C53" s="22" t="str">
        <x:v>Nguyên vật liệu</x:v>
      </x:c>
      <x:c r="D53" s="22" t="n">
        <x:v>2026</x:v>
      </x:c>
      <x:c r="E53" s="22" t="n">
        <x:v>9</x:v>
      </x:c>
      <x:c r="F53" s="22" t="str">
        <x:v>USD</x:v>
      </x:c>
      <x:c r="G53" s="22" t="str">
        <x:v>VH235</x:v>
      </x:c>
      <x:c r="H53" s="22" t="str">
        <x:v>NVL/09/2026/0053</x:v>
      </x:c>
      <x:c r="I53" s="22" t="str">
        <x:v>OK</x:v>
      </x:c>
      <x:c r="J53" s="22" t="n">
        <x:v>5</x:v>
      </x:c>
      <x:c r="K53" s="22" t="str">
        <x:v>OK</x:v>
      </x:c>
      <x:c r="L53" s="485" t="n">
        <x:v>1</x:v>
      </x:c>
      <x:c r="M53" s="22" t="str">
        <x:v>OK</x:v>
      </x:c>
      <x:c r="N53" s="51"/>
      <x:c r="O53" s="51"/>
      <x:c r="P53" s="547" t="str">
        <x:v>- AI đã trả lời chính xác.</x:v>
      </x:c>
      <x:c r="Q53" s="630" t="str">
        <x:v>- AI trả lời đúng theo Rules
- AI trả lời tốt</x:v>
      </x:c>
      <x:c r="R53" s="549" t="str">
        <x:v>- Giữ kết quả AI OK theo dữ liệu hiện tại.</x:v>
      </x:c>
      <x:c r="S53" s="488" t="n">
        <x:v>1</x:v>
      </x:c>
      <x:c r="T53" s="547" t="str">
        <x:v>- Đã đồng bộ DB mới nhất và kiểm tra lại file vật lý ngày 01/10/2026.
- Không ghi nhận lỗi mở file vật lý trong bước kiểm tra hệ thống.</x:v>
      </x:c>
    </x:row>
    <x:row r="54" s="13" customFormat="1" ht="60.75" hidden="0" customHeight="1">
      <x:c r="A54" s="22" t="n">
        <x:v>52</x:v>
      </x:c>
      <x:c r="B54" s="483" t="n">
        <x:v>46279.60223379629</x:v>
      </x:c>
      <x:c r="C54" s="22" t="str">
        <x:v>Nguyên vật liệu</x:v>
      </x:c>
      <x:c r="D54" s="22" t="n">
        <x:v>2026</x:v>
      </x:c>
      <x:c r="E54" s="22" t="n">
        <x:v>9</x:v>
      </x:c>
      <x:c r="F54" s="22" t="str">
        <x:v>USD</x:v>
      </x:c>
      <x:c r="G54" s="22" t="str">
        <x:v>VH230</x:v>
      </x:c>
      <x:c r="H54" s="22" t="str">
        <x:v>NVL/09/2026/0054</x:v>
      </x:c>
      <x:c r="I54" s="22" t="str">
        <x:v>OK</x:v>
      </x:c>
      <x:c r="J54" s="22" t="n">
        <x:v>7</x:v>
      </x:c>
      <x:c r="K54" s="22" t="str">
        <x:v>NG</x:v>
      </x:c>
      <x:c r="L54" s="485" t="n">
        <x:v>0.8889</x:v>
      </x:c>
      <x:c r="M54" s="22" t="str">
        <x:v>OK</x:v>
      </x:c>
      <x:c r="N54" s="51"/>
      <x:c r="O54" s="51"/>
      <x:c r="P54" s="51" t="str">
        <x:v>- PO vật lý ghi FCA Japan, invoice và tờ khai ghi CIF.
- AI báo NG là đúng hướng nhưng mô tả sai khi nêu PO là CIF Nội Bài.</x:v>
      </x:c>
      <x:c r="Q54" s="625" t="str">
        <x:v>- AI đọc sai
- Hồ sơ sai</x:v>
      </x:c>
      <x:c r="R54" s="198" t="str">
        <x:v>- Cần đọc lại điều kiện giao hàng trên PO.
- Kết luận NG vẫn phù hợp vì PO khác mã Incoterm với invoice và tờ khai.</x:v>
      </x:c>
      <x:c r="S54" s="487" t="n">
        <x:v>0.9286</x:v>
      </x:c>
      <x:c r="T54" s="51" t="str">
        <x:v>- Đã đọc đủ 7 file gồm 2 invoice, 2 packing list, PO và 2 tờ khai.
- Hai invoice 7000027810 và 7000028004 có tổng 200.100 USD.
- Sai lệch chính là FCA trên PO so với CIF trên invoice/tờ khai.</x:v>
      </x:c>
    </x:row>
    <x:row r="55" s="13" customFormat="1" ht="60.75" hidden="0" customHeight="1">
      <x:c r="A55" s="22" t="n">
        <x:v>53</x:v>
      </x:c>
      <x:c r="B55" s="483" t="n">
        <x:v>46279.62640046296</x:v>
      </x:c>
      <x:c r="C55" s="22" t="str">
        <x:v>Nguyên vật liệu</x:v>
      </x:c>
      <x:c r="D55" s="22" t="n">
        <x:v>2026</x:v>
      </x:c>
      <x:c r="E55" s="22" t="n">
        <x:v>9</x:v>
      </x:c>
      <x:c r="F55" s="22" t="str">
        <x:v>JPY</x:v>
      </x:c>
      <x:c r="G55" s="22" t="str">
        <x:v>VC05</x:v>
      </x:c>
      <x:c r="H55" s="22" t="str">
        <x:v>NVL/09/2026/0055</x:v>
      </x:c>
      <x:c r="I55" s="22" t="str">
        <x:v>OK</x:v>
      </x:c>
      <x:c r="J55" s="22" t="n">
        <x:v>9</x:v>
      </x:c>
      <x:c r="K55" s="22" t="str">
        <x:v>NG</x:v>
      </x:c>
      <x:c r="L55" s="485" t="n">
        <x:v>0.8889</x:v>
      </x:c>
      <x:c r="M55" s="22" t="str">
        <x:v>OK</x:v>
      </x:c>
      <x:c r="N55" s="51"/>
      <x:c r="O55" s="51"/>
      <x:c r="P55" s="51" t="str">
        <x:v>- PO có tên nhà cung cấp Meiko Electronics Co., Ltd nhưng AI báo thiếu dữ liệu tên nhà cung cấp.
- Hạn thanh toán 30/09/2026 chưa phù hợp cho lô hàng đến 04/08/2026 theo AMS60.</x:v>
      </x:c>
      <x:c r="Q55" s="625" t="str">
        <x:v>- AI đọc sai
- Lỗi người dùng</x:v>
      </x:c>
      <x:c r="R55" s="198" t="str">
        <x:v>- Cần bỏ NG tên nhà cung cấp vì PO có dữ liệu.
- Cần kiểm tra lại hạn thanh toán cho invoice EMSINV-260731-174; ngày phù hợp là cuối tháng 10/2026.</x:v>
      </x:c>
      <x:c r="S55" s="487" t="n">
        <x:v>0</x:v>
      </x:c>
      <x:c r="T55" s="51" t="str">
        <x:v>- Đã đọc đủ 8 file gồm 2 invoice kiêm packing list, 4 PO và 2 tờ khai.
- Invoice EMSINV-260707-169 là 2.051.320 JPY; invoice EMSINV-260731-174 là 642.590 JPY.
- Điều kiện giao hàng CIP khớp giữa hồ sơ.</x:v>
      </x:c>
    </x:row>
    <x:row r="56" s="13" customFormat="1" ht="60.75" hidden="0" customHeight="1">
      <x:c r="A56" s="22" t="n">
        <x:v>54</x:v>
      </x:c>
      <x:c r="B56" s="483" t="n">
        <x:v>46279.62688657407</x:v>
      </x:c>
      <x:c r="C56" s="22" t="str">
        <x:v>Nguyên vật liệu</x:v>
      </x:c>
      <x:c r="D56" s="22" t="n">
        <x:v>2026</x:v>
      </x:c>
      <x:c r="E56" s="22" t="n">
        <x:v>9</x:v>
      </x:c>
      <x:c r="F56" s="22" t="str">
        <x:v>USD</x:v>
      </x:c>
      <x:c r="G56" s="22" t="str">
        <x:v>VE01</x:v>
      </x:c>
      <x:c r="H56" s="22" t="str">
        <x:v>NVL/09/2026/0056</x:v>
      </x:c>
      <x:c r="I56" s="22" t="str">
        <x:v>OK</x:v>
      </x:c>
      <x:c r="J56" s="22" t="n">
        <x:v>38</x:v>
      </x:c>
      <x:c r="K56" s="22" t="str">
        <x:v>NG</x:v>
      </x:c>
      <x:c r="L56" s="485" t="n">
        <x:v>0.7778</x:v>
      </x:c>
      <x:c r="M56" s="22" t="str">
        <x:v>OK</x:v>
      </x:c>
      <x:c r="N56" s="51"/>
      <x:c r="O56" s="51"/>
      <x:c r="P56" s="51" t="str">
        <x:v>- Hồ sơ có nhiều điều kiện giao hàng khác mã Incoterm.
- PO chủ yếu ghi CIF Hải Phòng, còn nhóm invoice và tờ khai chủ yếu ghi CIP Nội Bài.
- AI báo NG điều kiện giao hàng là phù hợp.</x:v>
      </x:c>
      <x:c r="Q56" s="628" t="str">
        <x:v>- Hồ sơ sai
- AI trả lời đúng</x:v>
      </x:c>
      <x:c r="R56" s="198" t="str">
        <x:v>- Cần kiểm tra lại bộ chứng từ/PO dùng cho các lô hàng có CIP và CIF.
- Kết quả NG của AI phù hợp vì điều kiện giao hàng không thống nhất.</x:v>
      </x:c>
      <x:c r="S56" s="487" t="n">
        <x:v>1</x:v>
      </x:c>
      <x:c r="T56" s="51" t="str">
        <x:v>- Đã đọc đủ 38 file gồm nhiều invoice kiêm packing list, PO và tờ khai.
- Một số invoice/tờ khai ghi CIP Nội Bài, trong khi các PO ghi CIF Hải Phòng.
- Các tiêu chí còn lại AI báo OK.</x:v>
      </x:c>
    </x:row>
    <x:row r="57" s="13" customFormat="1" ht="60.75" hidden="0" customHeight="1">
      <x:c r="A57" s="22" t="n">
        <x:v>55</x:v>
      </x:c>
      <x:c r="B57" s="483" t="n">
        <x:v>46279.653599537036</x:v>
      </x:c>
      <x:c r="C57" s="22" t="str">
        <x:v>Nguyên vật liệu</x:v>
      </x:c>
      <x:c r="D57" s="22" t="n">
        <x:v>2026</x:v>
      </x:c>
      <x:c r="E57" s="22" t="n">
        <x:v>9</x:v>
      </x:c>
      <x:c r="F57" s="22" t="str">
        <x:v>USD</x:v>
      </x:c>
      <x:c r="G57" s="22" t="str">
        <x:v>VB53</x:v>
      </x:c>
      <x:c r="H57" s="22" t="str">
        <x:v>NVL/09/2026/0057</x:v>
      </x:c>
      <x:c r="I57" s="22" t="str">
        <x:v>OK</x:v>
      </x:c>
      <x:c r="J57" s="22" t="n">
        <x:v>56</x:v>
      </x:c>
      <x:c r="K57" s="22" t="str">
        <x:v>NG</x:v>
      </x:c>
      <x:c r="L57" s="485" t="n">
        <x:v>0.7778</x:v>
      </x:c>
      <x:c r="M57" s="22" t="str">
        <x:v>OK</x:v>
      </x:c>
      <x:c r="N57" s="51"/>
      <x:c r="O57" s="51"/>
      <x:c r="P57" s="51" t="str">
        <x:v>- AI đã trả lời chính xác.</x:v>
      </x:c>
      <x:c r="Q57" s="628" t="str">
        <x:v>- Rules chưa rõ
- AI trả lời đúng theo Rules</x:v>
      </x:c>
      <x:c r="R57" s="198" t="str">
        <x:v>- Cần xác nhận/bổ sung Rules cho trường hợp nghiệp vụ này nếu khách hàng vẫn duyệt OK.</x:v>
      </x:c>
      <x:c r="S57" s="487" t="n">
        <x:v>1</x:v>
      </x:c>
      <x:c r="T57" s="51" t="str">
        <x:v>- DB ghi nhận 56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58" s="13" customFormat="1" ht="60.75" hidden="0" customHeight="1">
      <x:c r="A58" s="22" t="n">
        <x:v>56</x:v>
      </x:c>
      <x:c r="B58" s="483" t="n">
        <x:v>46279.658171296294</x:v>
      </x:c>
      <x:c r="C58" s="22" t="str">
        <x:v>Nguyên vật liệu</x:v>
      </x:c>
      <x:c r="D58" s="22" t="n">
        <x:v>2026</x:v>
      </x:c>
      <x:c r="E58" s="22" t="n">
        <x:v>9</x:v>
      </x:c>
      <x:c r="F58" s="22" t="str">
        <x:v>USD</x:v>
      </x:c>
      <x:c r="G58" s="22" t="str">
        <x:v>VB53</x:v>
      </x:c>
      <x:c r="H58" s="22" t="str">
        <x:v>NVL/09/2026/0058</x:v>
      </x:c>
      <x:c r="I58" s="22" t="str">
        <x:v>OK</x:v>
      </x:c>
      <x:c r="J58" s="22" t="n">
        <x:v>64</x:v>
      </x:c>
      <x:c r="K58" s="22" t="str">
        <x:v>NG</x:v>
      </x:c>
      <x:c r="L58" s="485" t="n">
        <x:v>0.8889</x:v>
      </x:c>
      <x:c r="M58" s="22" t="str">
        <x:v>OK</x:v>
      </x:c>
      <x:c r="N58" s="51"/>
      <x:c r="O58" s="51"/>
      <x:c r="P58" s="51" t="str">
        <x:v>- Invoice ghi DDP MEIKO, trong khi chứng từ khác ghi DDP Hà Nội.
- Các chứng từ cùng mã Incoterm DDP.
- AI báo NG do khác địa điểm là sai theo Rules hiện hành.</x:v>
      </x:c>
      <x:c r="Q58" s="625" t="str">
        <x:v>- AI đối chiếu sai</x:v>
      </x:c>
      <x:c r="R58" s="198" t="str">
        <x:v>- Tiêu chí điều kiện giao hàng phải là OK vì cùng mã Incoterm DDP.
- Các tiêu chí còn lại AI đối chiếu phù hợp chứng từ.</x:v>
      </x:c>
      <x:c r="S58" s="487" t="n">
        <x:v>0.9444</x:v>
      </x:c>
      <x:c r="T58" s="51" t="str">
        <x:v>- Đã đọc đủ 64 file đính kèm.
- Sai lệch AI nằm ở so sánh địa điểm của điều kiện DDP.</x:v>
      </x:c>
    </x:row>
    <x:row r="59" s="13" customFormat="1" ht="60.75" hidden="0" customHeight="1">
      <x:c r="A59" s="22" t="n">
        <x:v>57</x:v>
      </x:c>
      <x:c r="B59" s="483" t="n">
        <x:v>46279.663993055554</x:v>
      </x:c>
      <x:c r="C59" s="22" t="str">
        <x:v>Nguyên vật liệu</x:v>
      </x:c>
      <x:c r="D59" s="22" t="n">
        <x:v>2026</x:v>
      </x:c>
      <x:c r="E59" s="22" t="n">
        <x:v>9</x:v>
      </x:c>
      <x:c r="F59" s="22" t="str">
        <x:v>USD</x:v>
      </x:c>
      <x:c r="G59" s="22" t="str">
        <x:v>VB53</x:v>
      </x:c>
      <x:c r="H59" s="22" t="str">
        <x:v>NVL/09/2026/0059</x:v>
      </x:c>
      <x:c r="I59" s="22" t="str">
        <x:v>OK</x:v>
      </x:c>
      <x:c r="J59" s="22" t="n">
        <x:v>49</x:v>
      </x:c>
      <x:c r="K59" s="22" t="str">
        <x:v>NG</x:v>
      </x:c>
      <x:c r="L59" s="485" t="n">
        <x:v>0.8889</x:v>
      </x:c>
      <x:c r="M59" s="22" t="str">
        <x:v>OK</x:v>
      </x:c>
      <x:c r="N59" s="51"/>
      <x:c r="O59" s="51"/>
      <x:c r="P59" s="51" t="str">
        <x:v>- PO ghi DDP MEIKO, invoice ghi DDP Hà Nội.
- Các chứng từ cùng mã Incoterm DDP.
- AI báo NG do khác địa điểm là sai theo Rules hiện hành.</x:v>
      </x:c>
      <x:c r="Q59" s="625" t="str">
        <x:v>- AI đối chiếu sai</x:v>
      </x:c>
      <x:c r="R59" s="198" t="str">
        <x:v>- Tiêu chí điều kiện giao hàng phải là OK vì cùng mã Incoterm DDP.
- Các tiêu chí còn lại AI đối chiếu phù hợp chứng từ.</x:v>
      </x:c>
      <x:c r="S59" s="487" t="n">
        <x:v>0.9444</x:v>
      </x:c>
      <x:c r="T59" s="51" t="str">
        <x:v>- Đã đọc đủ 49 file đính kèm.
- Sai lệch AI nằm ở so sánh địa điểm của điều kiện DDP.</x:v>
      </x:c>
    </x:row>
    <x:row r="60" s="13" customFormat="1" ht="60.75" hidden="0" customHeight="1">
      <x:c r="A60" s="22" t="n">
        <x:v>58</x:v>
      </x:c>
      <x:c r="B60" s="483" t="n">
        <x:v>46279.66570601852</x:v>
      </x:c>
      <x:c r="C60" s="22" t="str">
        <x:v>Nguyên vật liệu</x:v>
      </x:c>
      <x:c r="D60" s="22" t="n">
        <x:v>2026</x:v>
      </x:c>
      <x:c r="E60" s="22" t="n">
        <x:v>9</x:v>
      </x:c>
      <x:c r="F60" s="22" t="str">
        <x:v>USD</x:v>
      </x:c>
      <x:c r="G60" s="22" t="str">
        <x:v>VB61</x:v>
      </x:c>
      <x:c r="H60" s="22" t="str">
        <x:v>NVL/09/2026/0060</x:v>
      </x:c>
      <x:c r="I60" s="22" t="str">
        <x:v>OK</x:v>
      </x:c>
      <x:c r="J60" s="22" t="n">
        <x:v>20</x:v>
      </x:c>
      <x:c r="K60" s="22" t="str">
        <x:v>NG</x:v>
      </x:c>
      <x:c r="L60" s="485" t="n">
        <x:v>0.8889</x:v>
      </x:c>
      <x:c r="M60" s="22" t="str">
        <x:v>OK</x:v>
      </x:c>
      <x:c r="N60" s="51"/>
      <x:c r="O60" s="51"/>
      <x:c r="P60" s="241" t="str">
        <x:v>- AI báo NG Điều kiện giao hàng do so CIF HAI PHONG với DAP MEIKO giữa các PO.
- Hồ sơ có nhiều PO/invoice; cần kiểm tra theo đúng chứng từ thuộc dòng ĐNTT.</x:v>
      </x:c>
      <x:c r="Q60" s="625" t="str">
        <x:v>- AI đối chiếu sai</x:v>
      </x:c>
      <x:c r="R60" s="243" t="str">
        <x:v>- Cải thiện đối chiếu Điều kiện giao hàng theo đúng invoice/PO liên quan, không so chéo các PO khác nhau trong cùng hồ sơ.</x:v>
      </x:c>
      <x:c r="S60" s="489" t="n">
        <x:v>0.9444</x:v>
      </x:c>
      <x:c r="T60" s="241" t="str">
        <x:v>- Đã mở 20/20 file vật lý.
- AI NG tại: Điều kiện giao hàng.</x:v>
      </x:c>
    </x:row>
    <x:row r="61" s="13" customFormat="1" ht="60.75" hidden="0" customHeight="1">
      <x:c r="A61" s="22" t="n">
        <x:v>59</x:v>
      </x:c>
      <x:c r="B61" s="483" t="n">
        <x:v>46279.66813657407</x:v>
      </x:c>
      <x:c r="C61" s="22" t="str">
        <x:v>Nguyên vật liệu</x:v>
      </x:c>
      <x:c r="D61" s="22" t="n">
        <x:v>2026</x:v>
      </x:c>
      <x:c r="E61" s="22" t="n">
        <x:v>9</x:v>
      </x:c>
      <x:c r="F61" s="22" t="str">
        <x:v>USD</x:v>
      </x:c>
      <x:c r="G61" s="22" t="str">
        <x:v>VB53</x:v>
      </x:c>
      <x:c r="H61" s="22" t="str">
        <x:v>NVL/09/2026/0061</x:v>
      </x:c>
      <x:c r="I61" s="22" t="str">
        <x:v>OK</x:v>
      </x:c>
      <x:c r="J61" s="22" t="n">
        <x:v>46</x:v>
      </x:c>
      <x:c r="K61" s="22" t="str">
        <x:v>NG</x:v>
      </x:c>
      <x:c r="L61" s="485" t="n">
        <x:v>0.8889</x:v>
      </x:c>
      <x:c r="M61" s="22" t="str">
        <x:v>OK</x:v>
      </x:c>
      <x:c r="N61" s="51"/>
      <x:c r="O61" s="51"/>
      <x:c r="P61" s="51" t="str">
        <x:v>- Invoice có cả DDP Hà Nội và DDP MEIKO.
- Các chứng từ cùng mã Incoterm DDP.
- AI báo NG do khác địa điểm là sai theo Rules hiện hành.</x:v>
      </x:c>
      <x:c r="Q61" s="625" t="str">
        <x:v>- AI đối chiếu sai</x:v>
      </x:c>
      <x:c r="R61" s="198" t="str">
        <x:v>- Tiêu chí điều kiện giao hàng phải là OK vì cùng mã Incoterm DDP.
- Các tiêu chí còn lại AI đối chiếu phù hợp chứng từ.</x:v>
      </x:c>
      <x:c r="S61" s="487" t="n">
        <x:v>0.9444</x:v>
      </x:c>
      <x:c r="T61" s="51" t="str">
        <x:v>- Đã đọc đủ 46 file đính kèm.
- Sai lệch AI nằm ở so sánh địa điểm của điều kiện DDP.</x:v>
      </x:c>
    </x:row>
    <x:row r="62" s="13" customFormat="1" ht="60.75" hidden="0" customHeight="1">
      <x:c r="A62" s="22" t="n">
        <x:v>60</x:v>
      </x:c>
      <x:c r="B62" s="483" t="n">
        <x:v>46279.668541666666</x:v>
      </x:c>
      <x:c r="C62" s="22" t="str">
        <x:v>Nguyên vật liệu</x:v>
      </x:c>
      <x:c r="D62" s="22" t="n">
        <x:v>2026</x:v>
      </x:c>
      <x:c r="E62" s="22" t="n">
        <x:v>9</x:v>
      </x:c>
      <x:c r="F62" s="22" t="str">
        <x:v>VND</x:v>
      </x:c>
      <x:c r="G62" s="22" t="str">
        <x:v>VB53</x:v>
      </x:c>
      <x:c r="H62" s="22" t="str">
        <x:v>NVL/09/2026/0062</x:v>
      </x:c>
      <x:c r="I62" s="22" t="str">
        <x:v>OK</x:v>
      </x:c>
      <x:c r="J62" s="22" t="n">
        <x:v>5</x:v>
      </x:c>
      <x:c r="K62" s="22" t="str">
        <x:v>OK</x:v>
      </x:c>
      <x:c r="L62" s="485" t="n">
        <x:v>1</x:v>
      </x:c>
      <x:c r="M62" s="22" t="str">
        <x:v>OK</x:v>
      </x:c>
      <x:c r="N62" s="51"/>
      <x:c r="O62" s="51"/>
      <x:c r="P62" s="240" t="str">
        <x:v>- AI đã trả lời chính xác.</x:v>
      </x:c>
      <x:c r="Q62" s="626" t="str">
        <x:v>- AI trả lời đúng theo Rules
- AI trả lời tốt</x:v>
      </x:c>
      <x:c r="R62" s="245" t="str">
        <x:v>- Giữ kết quả AI OK.</x:v>
      </x:c>
      <x:c r="S62" s="490" t="n">
        <x:v>1</x:v>
      </x:c>
      <x:c r="T62" s="240" t="str">
        <x:v>- DB ghi nhận 5 file đính kèm theo lần đồng bộ mới nhất.
- Các tiêu chí DB đang trả OK theo lần chạy mới nhất.</x:v>
      </x:c>
    </x:row>
    <x:row r="63" s="13" customFormat="1" ht="60.75" hidden="0" customHeight="1">
      <x:c r="A63" s="22" t="n">
        <x:v>61</x:v>
      </x:c>
      <x:c r="B63" s="483" t="n">
        <x:v>46279.67318287037</x:v>
      </x:c>
      <x:c r="C63" s="22" t="str">
        <x:v>Nguyên vật liệu</x:v>
      </x:c>
      <x:c r="D63" s="22" t="n">
        <x:v>2026</x:v>
      </x:c>
      <x:c r="E63" s="22" t="n">
        <x:v>9</x:v>
      </x:c>
      <x:c r="F63" s="22" t="str">
        <x:v>USD</x:v>
      </x:c>
      <x:c r="G63" s="22" t="str">
        <x:v>VH205</x:v>
      </x:c>
      <x:c r="H63" s="22" t="str">
        <x:v>NVL/09/2026/0063</x:v>
      </x:c>
      <x:c r="I63" s="22" t="str">
        <x:v>OK</x:v>
      </x:c>
      <x:c r="J63" s="22" t="n">
        <x:v>9</x:v>
      </x:c>
      <x:c r="K63" s="22" t="str">
        <x:v>OK</x:v>
      </x:c>
      <x:c r="L63" s="485" t="n">
        <x:v>1</x:v>
      </x:c>
      <x:c r="M63" s="22" t="str">
        <x:v>OK</x:v>
      </x:c>
      <x:c r="N63" s="51"/>
      <x:c r="O63" s="51"/>
      <x:c r="P63" s="51" t="str">
        <x:v>- AI đối chiếu đúng 2 invoice, 2 packing list, PO và tờ khai.
- Số hóa đơn, ngày, điều kiện giao hàng, loại tiền, nhà cung cấp, hạn thanh toán và số tiền đều phù hợp.</x:v>
      </x:c>
      <x:c r="Q63" s="626" t="str">
        <x:v>- AI trả lời tốt</x:v>
      </x:c>
      <x:c r="R63" s="198" t="str">
        <x:v>- Kết quả OK của 9 tiêu chí phù hợp chứng từ vật lý và Rules.
- Không ghi nhận sai lệch trọng yếu trong kết quả AI.</x:v>
      </x:c>
      <x:c r="S63" s="487" t="n">
        <x:v>1</x:v>
      </x:c>
      <x:c r="T63" s="51" t="str">
        <x:v>- Đã đọc đủ 9 file gồm invoice, packing list, PO và tờ khai.
- Hai invoice INV2600006 và INV2600022 có tổng 77.045 USD.
- Số tiền khớp ĐNTT và tờ khai.</x:v>
      </x:c>
    </x:row>
    <x:row r="64" s="13" customFormat="1" ht="60.75" hidden="0" customHeight="1">
      <x:c r="A64" s="22" t="n">
        <x:v>62</x:v>
      </x:c>
      <x:c r="B64" s="483" t="n">
        <x:v>46279.67621527778</x:v>
      </x:c>
      <x:c r="C64" s="22" t="str">
        <x:v>Nguyên vật liệu</x:v>
      </x:c>
      <x:c r="D64" s="22" t="n">
        <x:v>2026</x:v>
      </x:c>
      <x:c r="E64" s="22" t="n">
        <x:v>9</x:v>
      </x:c>
      <x:c r="F64" s="22" t="str">
        <x:v>VND</x:v>
      </x:c>
      <x:c r="G64" s="22" t="str">
        <x:v>VB113</x:v>
      </x:c>
      <x:c r="H64" s="22" t="str">
        <x:v>NVL/09/2026/0064</x:v>
      </x:c>
      <x:c r="I64" s="22" t="str">
        <x:v>OK</x:v>
      </x:c>
      <x:c r="J64" s="22" t="n">
        <x:v>7</x:v>
      </x:c>
      <x:c r="K64" s="22" t="str">
        <x:v>OK</x:v>
      </x:c>
      <x:c r="L64" s="485" t="n">
        <x:v>1</x:v>
      </x:c>
      <x:c r="M64" s="22" t="str">
        <x:v>OK</x:v>
      </x:c>
      <x:c r="N64" s="51"/>
      <x:c r="O64" s="51"/>
      <x:c r="P64" s="51" t="str">
        <x:v>- AI đã trả lời chính xác.</x:v>
      </x:c>
      <x:c r="Q64" s="626" t="str">
        <x:v>- AI trả lời đúng theo Rules
- AI trả lời tốt</x:v>
      </x:c>
      <x:c r="R64" s="198" t="str">
        <x:v>- Giữ kết quả AI OK.</x:v>
      </x:c>
      <x:c r="S64" s="487" t="n">
        <x:v>1</x:v>
      </x:c>
      <x:c r="T64" s="51" t="str">
        <x:v>- DB ghi nhận 7 file đính kèm theo lần đồng bộ mới nhất.
- Các tiêu chí DB đang trả OK theo lần chạy mới nhất.</x:v>
      </x:c>
    </x:row>
    <x:row r="65" s="13" customFormat="1" ht="60.75" hidden="0" customHeight="1">
      <x:c r="A65" s="22" t="n">
        <x:v>63</x:v>
      </x:c>
      <x:c r="B65" s="483" t="n">
        <x:v>46279.67679398148</x:v>
      </x:c>
      <x:c r="C65" s="22" t="str">
        <x:v>Nguyên vật liệu</x:v>
      </x:c>
      <x:c r="D65" s="22" t="n">
        <x:v>2026</x:v>
      </x:c>
      <x:c r="E65" s="22" t="n">
        <x:v>9</x:v>
      </x:c>
      <x:c r="F65" s="22" t="str">
        <x:v>VND</x:v>
      </x:c>
      <x:c r="G65" s="22" t="str">
        <x:v>VH156</x:v>
      </x:c>
      <x:c r="H65" s="22" t="str">
        <x:v>NVL/09/2026/0065</x:v>
      </x:c>
      <x:c r="I65" s="22" t="str">
        <x:v>OK</x:v>
      </x:c>
      <x:c r="J65" s="22" t="n">
        <x:v>7</x:v>
      </x:c>
      <x:c r="K65" s="22" t="str">
        <x:v>OK</x:v>
      </x:c>
      <x:c r="L65" s="485" t="n">
        <x:v>1</x:v>
      </x:c>
      <x:c r="M65" s="22" t="str">
        <x:v>OK</x:v>
      </x:c>
      <x:c r="N65" s="51"/>
      <x:c r="O65" s="51"/>
      <x:c r="P65" s="51" t="str">
        <x:v>- Commercial invoice, VAT, PO, ringi và tờ khai khớp theo Rules.
- AI báo OK các tiêu chí là phù hợp.</x:v>
      </x:c>
      <x:c r="Q65" s="626" t="str">
        <x:v>- AI trả lời đúng theo Rules</x:v>
      </x:c>
      <x:c r="R65" s="198" t="str">
        <x:v>- Kết quả OK phù hợp quy tắc hiện hành về đối chiếu nhóm chứng từ.
- Không ghi nhận sai lệch trọng yếu trong kết quả AI.</x:v>
      </x:c>
      <x:c r="S65" s="487" t="n">
        <x:v>1</x:v>
      </x:c>
      <x:c r="T65" s="51" t="str">
        <x:v>- Đã đọc đủ 7 file gồm invoice kiêm packing list, PO, ringi, VAT và tờ khai.
- ĐNTT có 2 dòng cùng VAT 00000250 với tổng 39.940.000 VND.</x:v>
      </x:c>
    </x:row>
    <x:row r="66" s="13" customFormat="1" ht="60.75" hidden="0" customHeight="1">
      <x:c r="A66" s="22" t="n">
        <x:v>64</x:v>
      </x:c>
      <x:c r="B66" s="483" t="n">
        <x:v>46279.677766203706</x:v>
      </x:c>
      <x:c r="C66" s="22" t="str">
        <x:v>Nguyên vật liệu</x:v>
      </x:c>
      <x:c r="D66" s="22" t="n">
        <x:v>2026</x:v>
      </x:c>
      <x:c r="E66" s="22" t="n">
        <x:v>9</x:v>
      </x:c>
      <x:c r="F66" s="22" t="str">
        <x:v>USD</x:v>
      </x:c>
      <x:c r="G66" s="22" t="str">
        <x:v>VH228</x:v>
      </x:c>
      <x:c r="H66" s="22" t="str">
        <x:v>NVL/09/2026/0066</x:v>
      </x:c>
      <x:c r="I66" s="22" t="str">
        <x:v>OK</x:v>
      </x:c>
      <x:c r="J66" s="22" t="n">
        <x:v>4</x:v>
      </x:c>
      <x:c r="K66" s="22" t="str">
        <x:v>OK</x:v>
      </x:c>
      <x:c r="L66" s="485" t="n">
        <x:v>1</x:v>
      </x:c>
      <x:c r="M66" s="22" t="str">
        <x:v>OK</x:v>
      </x:c>
      <x:c r="N66" s="51"/>
      <x:c r="O66" s="51"/>
      <x:c r="P66" s="242" t="str">
        <x:v>- AI đã trả lời chính xác.</x:v>
      </x:c>
      <x:c r="Q66" s="626" t="str">
        <x:v>- AI trả lời tốt</x:v>
      </x:c>
      <x:c r="R66" s="247" t="str">
        <x:v>- Giữ kết quả AI OK.</x:v>
      </x:c>
      <x:c r="S66" s="492" t="n">
        <x:v>1</x:v>
      </x:c>
      <x:c r="T66" s="242" t="str">
        <x:v>- Đã mở 4/4 file vật lý.
- Lần chạy AI mới nhất COMPLETED và toàn bộ tiêu chí đều OK.</x:v>
      </x:c>
    </x:row>
    <x:row r="67" s="13" customFormat="1" ht="60.75" hidden="0" customHeight="1">
      <x:c r="A67" s="22" t="n">
        <x:v>65</x:v>
      </x:c>
      <x:c r="B67" s="483" t="n">
        <x:v>46279.68733796296</x:v>
      </x:c>
      <x:c r="C67" s="22" t="str">
        <x:v>Nguyên vật liệu</x:v>
      </x:c>
      <x:c r="D67" s="22" t="n">
        <x:v>2026</x:v>
      </x:c>
      <x:c r="E67" s="22" t="n">
        <x:v>9</x:v>
      </x:c>
      <x:c r="F67" s="22" t="str">
        <x:v>USD</x:v>
      </x:c>
      <x:c r="G67" s="22" t="str">
        <x:v>VC08</x:v>
      </x:c>
      <x:c r="H67" s="22" t="str">
        <x:v>NVL/09/2026/0067</x:v>
      </x:c>
      <x:c r="I67" s="22" t="str">
        <x:v>OK</x:v>
      </x:c>
      <x:c r="J67" s="22" t="n">
        <x:v>4</x:v>
      </x:c>
      <x:c r="K67" s="22" t="str">
        <x:v>OK</x:v>
      </x:c>
      <x:c r="L67" s="485" t="n">
        <x:v>1</x:v>
      </x:c>
      <x:c r="M67" s="22" t="str">
        <x:v>OK</x:v>
      </x:c>
      <x:c r="N67" s="51"/>
      <x:c r="O67" s="51"/>
      <x:c r="P67" s="51" t="str">
        <x:v>- AI đã trả lời chính xác.</x:v>
      </x:c>
      <x:c r="Q67" s="626" t="str">
        <x:v>- AI trả lời đúng theo Rules
- AI trả lời tốt</x:v>
      </x:c>
      <x:c r="R67" s="198" t="str">
        <x:v>- Giữ kết quả AI OK.</x:v>
      </x:c>
      <x:c r="S67" s="488" t="n">
        <x:v>1</x:v>
      </x:c>
      <x:c r="T67" s="51" t="str">
        <x:v>- DB ghi nhận 4 file đính kèm theo lần đồng bộ mới nhất.
- Các tiêu chí DB đang trả OK theo lần chạy mới nhất.</x:v>
      </x:c>
    </x:row>
    <x:row r="68" s="13" customFormat="1" ht="60.75" hidden="0" customHeight="1">
      <x:c r="A68" s="22" t="n">
        <x:v>66</x:v>
      </x:c>
      <x:c r="B68" s="483" t="n">
        <x:v>46279.69243055556</x:v>
      </x:c>
      <x:c r="C68" s="22" t="str">
        <x:v>Nguyên vật liệu</x:v>
      </x:c>
      <x:c r="D68" s="22" t="n">
        <x:v>2026</x:v>
      </x:c>
      <x:c r="E68" s="22" t="n">
        <x:v>9</x:v>
      </x:c>
      <x:c r="F68" s="22" t="str">
        <x:v>USD</x:v>
      </x:c>
      <x:c r="G68" s="22" t="str">
        <x:v>VB97</x:v>
      </x:c>
      <x:c r="H68" s="22" t="str">
        <x:v>NVL/09/2026/0068</x:v>
      </x:c>
      <x:c r="I68" s="22" t="str">
        <x:v>OK</x:v>
      </x:c>
      <x:c r="J68" s="22" t="n">
        <x:v>16</x:v>
      </x:c>
      <x:c r="K68" s="22" t="str">
        <x:v>NG</x:v>
      </x:c>
      <x:c r="L68" s="485" t="n">
        <x:v>0.8889</x:v>
      </x:c>
      <x:c r="M68" s="22" t="str">
        <x:v>OK</x:v>
      </x:c>
      <x:c r="N68" s="51"/>
      <x:c r="O68" s="51"/>
      <x:c r="P68" s="51" t="str">
        <x:v>- PO ghi DAP MEIKO, invoice ghi DAP Hà Nội.
- Các chứng từ cùng mã Incoterm DAP.
- AI báo NG do khác địa điểm là sai theo Rules hiện hành.</x:v>
      </x:c>
      <x:c r="Q68" s="625" t="str">
        <x:v>- AI đối chiếu sai</x:v>
      </x:c>
      <x:c r="R68" s="198" t="str">
        <x:v>- Tiêu chí điều kiện giao hàng phải là OK vì cùng mã Incoterm DAP.
- Các tiêu chí còn lại AI đối chiếu phù hợp chứng từ.</x:v>
      </x:c>
      <x:c r="S68" s="487" t="n">
        <x:v>0.9444</x:v>
      </x:c>
      <x:c r="T68" s="51" t="str">
        <x:v>- Đã đọc đủ 16 file đính kèm.
- Sai lệch AI nằm ở so sánh địa điểm của điều kiện DAP.</x:v>
      </x:c>
    </x:row>
    <x:row r="69" s="13" customFormat="1" ht="60.75" hidden="0" customHeight="1">
      <x:c r="A69" s="22" t="n">
        <x:v>67</x:v>
      </x:c>
      <x:c r="B69" s="483" t="n">
        <x:v>46279.69662037037</x:v>
      </x:c>
      <x:c r="C69" s="22" t="str">
        <x:v>Nguyên vật liệu</x:v>
      </x:c>
      <x:c r="D69" s="22" t="n">
        <x:v>2026</x:v>
      </x:c>
      <x:c r="E69" s="22" t="n">
        <x:v>9</x:v>
      </x:c>
      <x:c r="F69" s="22" t="str">
        <x:v>USD</x:v>
      </x:c>
      <x:c r="G69" s="22" t="str">
        <x:v>VC08</x:v>
      </x:c>
      <x:c r="H69" s="22" t="str">
        <x:v>NVL/09/2026/0069</x:v>
      </x:c>
      <x:c r="I69" s="22" t="str">
        <x:v>OK</x:v>
      </x:c>
      <x:c r="J69" s="22" t="n">
        <x:v>5</x:v>
      </x:c>
      <x:c r="K69" s="22" t="str">
        <x:v>NG</x:v>
      </x:c>
      <x:c r="L69" s="485" t="n">
        <x:v>0.8889</x:v>
      </x:c>
      <x:c r="M69" s="22" t="str">
        <x:v>OK</x:v>
      </x:c>
      <x:c r="N69" s="51"/>
      <x:c r="O69" s="51"/>
      <x:c r="P69" s="51" t="str">
        <x:v>- ĐNTT/VAT 00004001 ghi 874 USD, nhưng bảng kê và tờ khai gồm 00004001/00004003 tổng 2.465,83 USD.
- AI báo NG số tiền là phù hợp.</x:v>
      </x:c>
      <x:c r="Q69" s="628" t="str">
        <x:v>- Hồ sơ sai
- AI trả lời đúng</x:v>
      </x:c>
      <x:c r="R69" s="198" t="str">
        <x:v>- Cần kiểm tra lại phạm vi thanh toán hoặc chứng từ đính kèm cho hóa đơn 00004003.
- Kết quả NG của AI phù hợp vì số tiền giữa ĐNTT/VAT và tờ khai không thống nhất.</x:v>
      </x:c>
      <x:c r="S69" s="487" t="n">
        <x:v>1</x:v>
      </x:c>
      <x:c r="T69" s="51" t="str">
        <x:v>- Đã đọc đủ 5 file gồm invoice kiêm packing list, bảng kê, PO, tờ khai và VAT.
- VAT 00004001 là 874 USD; bảng kê/tờ khai là 2.465,83 USD.</x:v>
      </x:c>
    </x:row>
    <x:row r="70" s="13" customFormat="1" ht="60.75" hidden="0" customHeight="1">
      <x:c r="A70" s="22" t="n">
        <x:v>68</x:v>
      </x:c>
      <x:c r="B70" s="483" t="n">
        <x:v>46279.70214120371</x:v>
      </x:c>
      <x:c r="C70" s="22" t="str">
        <x:v>Nguyên vật liệu</x:v>
      </x:c>
      <x:c r="D70" s="22" t="n">
        <x:v>2026</x:v>
      </x:c>
      <x:c r="E70" s="22" t="n">
        <x:v>9</x:v>
      </x:c>
      <x:c r="F70" s="22" t="str">
        <x:v>USD</x:v>
      </x:c>
      <x:c r="G70" s="22" t="str">
        <x:v>VB58</x:v>
      </x:c>
      <x:c r="H70" s="22" t="str">
        <x:v>NVL/09/2026/0070</x:v>
      </x:c>
      <x:c r="I70" s="22" t="str">
        <x:v>OK</x:v>
      </x:c>
      <x:c r="J70" s="22" t="n">
        <x:v>10</x:v>
      </x:c>
      <x:c r="K70" s="22" t="str">
        <x:v>OK</x:v>
      </x:c>
      <x:c r="L70" s="485" t="n">
        <x:v>1</x:v>
      </x:c>
      <x:c r="M70" s="22" t="str">
        <x:v>OK</x:v>
      </x:c>
      <x:c r="N70" s="51"/>
      <x:c r="O70" s="51"/>
      <x:c r="P70" s="51" t="str">
        <x:v>- AI đối chiếu đúng commercial invoice, VAT, PO và tờ khai theo Rules.
- Số tiền 33.790 USD và 41.300 USD khớp giữa các nhóm chứng từ.</x:v>
      </x:c>
      <x:c r="Q70" s="626" t="str">
        <x:v>- AI trả lời đúng theo Rules</x:v>
      </x:c>
      <x:c r="R70" s="198" t="str">
        <x:v>- Kết quả OK phù hợp quy tắc hiện hành về nhóm VAT và commercial invoice.
- Không ghi nhận sai lệch trọng yếu trong kết quả AI.</x:v>
      </x:c>
      <x:c r="S70" s="487" t="n">
        <x:v>1</x:v>
      </x:c>
      <x:c r="T70" s="51" t="str">
        <x:v>- Đã đọc đủ 10 file gồm commercial invoice, PO, VAT và tờ khai.
- VAT 431 được tách thành 2 dòng ĐNTT nhưng tổng vẫn khớp 41.300 USD.</x:v>
      </x:c>
    </x:row>
    <x:row r="71" s="13" customFormat="1" ht="60.75" hidden="0" customHeight="1">
      <x:c r="A71" s="22" t="n">
        <x:v>69</x:v>
      </x:c>
      <x:c r="B71" s="483" t="n">
        <x:v>46279.72493055555</x:v>
      </x:c>
      <x:c r="C71" s="22" t="str">
        <x:v>Nguyên vật liệu</x:v>
      </x:c>
      <x:c r="D71" s="22" t="n">
        <x:v>2026</x:v>
      </x:c>
      <x:c r="E71" s="22" t="n">
        <x:v>9</x:v>
      </x:c>
      <x:c r="F71" s="22" t="str">
        <x:v>USD</x:v>
      </x:c>
      <x:c r="G71" s="22" t="str">
        <x:v>VB109</x:v>
      </x:c>
      <x:c r="H71" s="22" t="str">
        <x:v>NVL/09/2026/0071</x:v>
      </x:c>
      <x:c r="I71" s="22" t="str">
        <x:v>OK</x:v>
      </x:c>
      <x:c r="J71" s="22" t="n">
        <x:v>12</x:v>
      </x:c>
      <x:c r="K71" s="22" t="str">
        <x:v>OK</x:v>
      </x:c>
      <x:c r="L71" s="485" t="n">
        <x:v>1</x:v>
      </x:c>
      <x:c r="M71" s="22" t="str">
        <x:v>OK</x:v>
      </x:c>
      <x:c r="N71" s="51"/>
      <x:c r="O71" s="51"/>
      <x:c r="P71" s="51" t="str">
        <x:v>- AI đối chiếu đúng 3 invoice, 3 packing list, PO và tờ khai.
- Số hóa đơn, ngày, điều kiện CIF, loại tiền, nhà cung cấp, hạn thanh toán và số tiền đều phù hợp.</x:v>
      </x:c>
      <x:c r="Q71" s="626" t="str">
        <x:v>- AI trả lời tốt</x:v>
      </x:c>
      <x:c r="R71" s="198" t="str">
        <x:v>- Kết quả OK của 9 tiêu chí phù hợp chứng từ vật lý và Rules.
- Không ghi nhận sai lệch trọng yếu trong kết quả AI.</x:v>
      </x:c>
      <x:c r="S71" s="487" t="n">
        <x:v>1</x:v>
      </x:c>
      <x:c r="T71" s="51" t="str">
        <x:v>- Đã đọc đủ 12 file gồm invoice, packing list, PO và tờ khai.
- Ba dòng ĐNTT cùng giá trị 28.200 USD theo từng invoice/tờ khai.</x:v>
      </x:c>
    </x:row>
    <x:row r="72" s="13" customFormat="1" ht="60.75" hidden="0" customHeight="1">
      <x:c r="A72" s="22" t="n">
        <x:v>70</x:v>
      </x:c>
      <x:c r="B72" s="483" t="n">
        <x:v>46279.74215277778</x:v>
      </x:c>
      <x:c r="C72" s="22" t="str">
        <x:v>Nguyên vật liệu</x:v>
      </x:c>
      <x:c r="D72" s="22" t="n">
        <x:v>2026</x:v>
      </x:c>
      <x:c r="E72" s="22" t="n">
        <x:v>9</x:v>
      </x:c>
      <x:c r="F72" s="22" t="str">
        <x:v>USD</x:v>
      </x:c>
      <x:c r="G72" s="22" t="str">
        <x:v>VB118</x:v>
      </x:c>
      <x:c r="H72" s="22" t="str">
        <x:v>NVL/09/2026/0072</x:v>
      </x:c>
      <x:c r="I72" s="22" t="str">
        <x:v>OK</x:v>
      </x:c>
      <x:c r="J72" s="22" t="n">
        <x:v>9</x:v>
      </x:c>
      <x:c r="K72" s="22" t="str">
        <x:v>OK</x:v>
      </x:c>
      <x:c r="L72" s="485" t="n">
        <x:v>1</x:v>
      </x:c>
      <x:c r="M72" s="22" t="str">
        <x:v>OK</x:v>
      </x:c>
      <x:c r="N72" s="51"/>
      <x:c r="O72" s="51"/>
      <x:c r="P72" s="51" t="str">
        <x:v>- Bảng kê gom 2 invoice, tờ khai và các invoice chi tiết khớp theo Rules.
- AI báo OK các tiêu chí là phù hợp.</x:v>
      </x:c>
      <x:c r="Q72" s="626" t="str">
        <x:v>- AI trả lời đúng theo Rules</x:v>
      </x:c>
      <x:c r="R72" s="198" t="str">
        <x:v>- Kết quả OK phù hợp quy tắc hiện hành về bảng kê hóa đơn thương mại.
- Không ghi nhận sai lệch trọng yếu trong kết quả AI.</x:v>
      </x:c>
      <x:c r="S72" s="487" t="n">
        <x:v>1</x:v>
      </x:c>
      <x:c r="T72" s="51" t="str">
        <x:v>- Đã đọc đủ 9 file gồm invoice kiêm packing list, bảng kê, PO và tờ khai.
- Bảng kê 2026-26030003/26050001-01 tổng 45.795,75 USD khớp tờ khai.</x:v>
      </x:c>
    </x:row>
    <x:row r="73" s="13" customFormat="1" ht="60.75" hidden="0" customHeight="1">
      <x:c r="A73" s="22" t="n">
        <x:v>71</x:v>
      </x:c>
      <x:c r="B73" s="483" t="n">
        <x:v>46279.748032407406</x:v>
      </x:c>
      <x:c r="C73" s="22" t="str">
        <x:v>Nguyên vật liệu</x:v>
      </x:c>
      <x:c r="D73" s="22" t="n">
        <x:v>2026</x:v>
      </x:c>
      <x:c r="E73" s="22" t="n">
        <x:v>9</x:v>
      </x:c>
      <x:c r="F73" s="22" t="str">
        <x:v>USD</x:v>
      </x:c>
      <x:c r="G73" s="22" t="str">
        <x:v>VB121</x:v>
      </x:c>
      <x:c r="H73" s="22" t="str">
        <x:v>NVL/09/2026/0073</x:v>
      </x:c>
      <x:c r="I73" s="22" t="str">
        <x:v>OK</x:v>
      </x:c>
      <x:c r="J73" s="22" t="n">
        <x:v>4</x:v>
      </x:c>
      <x:c r="K73" s="22" t="str">
        <x:v>OK</x:v>
      </x:c>
      <x:c r="L73" s="485" t="n">
        <x:v>1</x:v>
      </x:c>
      <x:c r="M73" s="22" t="str">
        <x:v>OK</x:v>
      </x:c>
      <x:c r="N73" s="51"/>
      <x:c r="O73" s="51"/>
      <x:c r="P73" s="51" t="str">
        <x:v>- Commercial invoice, VAT, PO và tờ khai khớp theo Rules.
- AI báo OK các tiêu chí là phù hợp.</x:v>
      </x:c>
      <x:c r="Q73" s="626" t="str">
        <x:v>- AI trả lời đúng theo Rules</x:v>
      </x:c>
      <x:c r="R73" s="198" t="str">
        <x:v>- Kết quả OK phù hợp quy tắc hiện hành về số hóa đơn giữa các nhóm chứng từ.
- Không ghi nhận sai lệch trọng yếu trong kết quả AI.</x:v>
      </x:c>
      <x:c r="S73" s="487" t="n">
        <x:v>1</x:v>
      </x:c>
      <x:c r="T73" s="51" t="str">
        <x:v>- Đã đọc đủ 4 file gồm commercial invoice, PO, VAT và tờ khai.
- VAT 00000501 và tờ khai cùng giá trị 3.476,80 USD.</x:v>
      </x:c>
    </x:row>
    <x:row r="74" s="13" customFormat="1" ht="60.75" hidden="0" customHeight="1">
      <x:c r="A74" s="22" t="n">
        <x:v>72</x:v>
      </x:c>
      <x:c r="B74" s="483" t="n">
        <x:v>46279.761655092596</x:v>
      </x:c>
      <x:c r="C74" s="22" t="str">
        <x:v>Nguyên vật liệu</x:v>
      </x:c>
      <x:c r="D74" s="22" t="n">
        <x:v>2026</x:v>
      </x:c>
      <x:c r="E74" s="22" t="n">
        <x:v>9</x:v>
      </x:c>
      <x:c r="F74" s="22" t="str">
        <x:v>USD</x:v>
      </x:c>
      <x:c r="G74" s="22" t="str">
        <x:v>VB123</x:v>
      </x:c>
      <x:c r="H74" s="22" t="str">
        <x:v>NVL/09/2026/0074</x:v>
      </x:c>
      <x:c r="I74" s="22" t="str">
        <x:v>OK</x:v>
      </x:c>
      <x:c r="J74" s="22" t="n">
        <x:v>20</x:v>
      </x:c>
      <x:c r="K74" s="22" t="str">
        <x:v>OK</x:v>
      </x:c>
      <x:c r="L74" s="485" t="n">
        <x:v>1</x:v>
      </x:c>
      <x:c r="M74" s="22" t="str">
        <x:v>OK</x:v>
      </x:c>
      <x:c r="N74" s="51"/>
      <x:c r="O74" s="51"/>
      <x:c r="P74" s="51" t="str">
        <x:v>- AI đã trả lời chính xác.</x:v>
      </x:c>
      <x:c r="Q74" s="626" t="str">
        <x:v>- AI trả lời đúng theo Rules
- AI trả lời tốt</x:v>
      </x:c>
      <x:c r="R74" s="198" t="str">
        <x:v>- Giữ kết quả AI OK.</x:v>
      </x:c>
      <x:c r="S74" s="488" t="n">
        <x:v>1</x:v>
      </x:c>
      <x:c r="T74" s="51" t="str">
        <x:v>- DB ghi nhận 20 file đính kèm theo lần đồng bộ mới nhất.
- Các tiêu chí DB đang trả OK theo lần chạy mới nhất.</x:v>
      </x:c>
    </x:row>
    <x:row r="75" s="13" customFormat="1" ht="60.75" hidden="0" customHeight="1">
      <x:c r="A75" s="22" t="n">
        <x:v>73</x:v>
      </x:c>
      <x:c r="B75" s="483" t="n">
        <x:v>46279.763877314814</x:v>
      </x:c>
      <x:c r="C75" s="22" t="str">
        <x:v>Nguyên vật liệu</x:v>
      </x:c>
      <x:c r="D75" s="22" t="n">
        <x:v>2026</x:v>
      </x:c>
      <x:c r="E75" s="22" t="n">
        <x:v>9</x:v>
      </x:c>
      <x:c r="F75" s="22" t="str">
        <x:v>USD</x:v>
      </x:c>
      <x:c r="G75" s="22" t="str">
        <x:v>VG272</x:v>
      </x:c>
      <x:c r="H75" s="22" t="str">
        <x:v>NVL/09/2026/0075</x:v>
      </x:c>
      <x:c r="I75" s="22" t="str">
        <x:v>OK</x:v>
      </x:c>
      <x:c r="J75" s="22" t="n">
        <x:v>8</x:v>
      </x:c>
      <x:c r="K75" s="22" t="str">
        <x:v>OK</x:v>
      </x:c>
      <x:c r="L75" s="485" t="n">
        <x:v>1</x:v>
      </x:c>
      <x:c r="M75" s="22" t="str">
        <x:v>OK</x:v>
      </x:c>
      <x:c r="N75" s="51"/>
      <x:c r="O75" s="51"/>
      <x:c r="P75" s="51" t="str">
        <x:v>- AI đối chiếu đúng 2 invoice, 2 packing list, PO và tờ khai.
- Số hóa đơn, ngày, điều kiện CIP, loại tiền, nhà cung cấp, hạn thanh toán và số tiền đều phù hợp.</x:v>
      </x:c>
      <x:c r="Q75" s="626" t="str">
        <x:v>- AI trả lời tốt</x:v>
      </x:c>
      <x:c r="R75" s="198" t="str">
        <x:v>- Kết quả OK của 9 tiêu chí phù hợp chứng từ vật lý và Rules.
- Không ghi nhận sai lệch trọng yếu trong kết quả AI.</x:v>
      </x:c>
      <x:c r="S75" s="487" t="n">
        <x:v>1</x:v>
      </x:c>
      <x:c r="T75" s="51" t="str">
        <x:v>- Đã đọc đủ 8 file gồm invoice, packing list, PO và tờ khai.
- Hai invoice KXP20260813001 và KXP20260821001 có tổng 650 USD.</x:v>
      </x:c>
    </x:row>
    <x:row r="76" s="13" customFormat="1" ht="60.75" hidden="0" customHeight="1">
      <x:c r="A76" s="22" t="n">
        <x:v>74</x:v>
      </x:c>
      <x:c r="B76" s="483" t="n">
        <x:v>46279.78989583333</x:v>
      </x:c>
      <x:c r="C76" s="22" t="str">
        <x:v>Nguyên vật liệu</x:v>
      </x:c>
      <x:c r="D76" s="22" t="n">
        <x:v>2026</x:v>
      </x:c>
      <x:c r="E76" s="22" t="n">
        <x:v>9</x:v>
      </x:c>
      <x:c r="F76" s="22" t="str">
        <x:v>USD</x:v>
      </x:c>
      <x:c r="G76" s="22" t="str">
        <x:v>VA01</x:v>
      </x:c>
      <x:c r="H76" s="22" t="str">
        <x:v>NVL/09/2026/0076</x:v>
      </x:c>
      <x:c r="I76" s="22" t="str">
        <x:v>OK</x:v>
      </x:c>
      <x:c r="J76" s="22" t="n">
        <x:v>20</x:v>
      </x:c>
      <x:c r="K76" s="22" t="str">
        <x:v>NG</x:v>
      </x:c>
      <x:c r="L76" s="485" t="n">
        <x:v>0.8889</x:v>
      </x:c>
      <x:c r="M76" s="22" t="str">
        <x:v>OK</x:v>
      </x:c>
      <x:c r="N76" s="51"/>
      <x:c r="O76" s="51"/>
      <x:c r="P76" s="51" t="str">
        <x:v>- PO đều ghi EXW; invoice và tờ khai có 2 lô EXW và 1 lô CIP.
- Theo quy tắc lấy giá trị xuất hiện nhiều nhất, điều kiện đại diện là EXW.
- AI báo NG do thấy cả EXW và CIP là sai.</x:v>
      </x:c>
      <x:c r="Q76" s="625" t="str">
        <x:v>- AI đối chiếu sai</x:v>
      </x:c>
      <x:c r="R76" s="198" t="str">
        <x:v>- Tiêu chí điều kiện giao hàng phải là OK vì EXW là giá trị đại diện của PO, invoice và tờ khai.
- AI chưa áp dụng đúng quy tắc giá trị xuất hiện nhiều nhất.</x:v>
      </x:c>
      <x:c r="S76" s="487" t="n">
        <x:v>0.8333</x:v>
      </x:c>
      <x:c r="T76" s="51" t="str">
        <x:v>- Đã đọc đủ 20 file gồm invoice, packing list, PO và tờ khai.
- Hai lô VY26-06005 và VY26-06007 ghi EXW; lô VY26-06006 ghi CIP.</x:v>
      </x:c>
    </x:row>
    <x:row r="77" s="13" customFormat="1" ht="60.75" hidden="0" customHeight="1">
      <x:c r="A77" s="22" t="n">
        <x:v>75</x:v>
      </x:c>
      <x:c r="B77" s="483" t="n">
        <x:v>46277.50047453704</x:v>
      </x:c>
      <x:c r="C77" s="22" t="str">
        <x:v>Nguyên vật liệu</x:v>
      </x:c>
      <x:c r="D77" s="22" t="n">
        <x:v>2026</x:v>
      </x:c>
      <x:c r="E77" s="22" t="n">
        <x:v>9</x:v>
      </x:c>
      <x:c r="F77" s="22" t="str">
        <x:v>USD</x:v>
      </x:c>
      <x:c r="G77" s="22" t="str">
        <x:v>VB48</x:v>
      </x:c>
      <x:c r="H77" s="22" t="str">
        <x:v>NVL/09/2026/0077</x:v>
      </x:c>
      <x:c r="I77" s="22" t="str">
        <x:v>OK</x:v>
      </x:c>
      <x:c r="J77" s="22" t="n">
        <x:v>32</x:v>
      </x:c>
      <x:c r="K77" s="22" t="str">
        <x:v>OK</x:v>
      </x:c>
      <x:c r="L77" s="485" t="n">
        <x:v>1</x:v>
      </x:c>
      <x:c r="M77" s="22" t="str">
        <x:v>OK</x:v>
      </x:c>
      <x:c r="N77" s="51"/>
      <x:c r="O77" s="51"/>
      <x:c r="P77" s="51" t="str">
        <x:v>- AI đối chiếu đúng VAT, commercial invoice, PO và tờ khai theo Rules.
- Các nhóm chứng từ có số tiền khớp theo từng hóa đơn hoặc tổng nhóm.</x:v>
      </x:c>
      <x:c r="Q77" s="626" t="str">
        <x:v>- AI trả lời đúng theo Rules</x:v>
      </x:c>
      <x:c r="R77" s="198" t="str">
        <x:v>- Kết quả OK phù hợp quy tắc hiện hành về nhiều nhóm VAT/commercial invoice.
- Không ghi nhận sai lệch trọng yếu trong kết quả AI.</x:v>
      </x:c>
      <x:c r="S77" s="487" t="n">
        <x:v>1</x:v>
      </x:c>
      <x:c r="T77" s="51" t="str">
        <x:v>- Đã đọc đủ 32 file gồm commercial invoice, PO, VAT và tờ khai.
- Các tờ khai và VAT khớp theo từng hóa đơn 969, 1014, 1059, 1077, 1108 và 1159.</x:v>
      </x:c>
    </x:row>
    <x:row r="78" s="13" customFormat="1" ht="60.75" hidden="0" customHeight="1">
      <x:c r="A78" s="22" t="n">
        <x:v>76</x:v>
      </x:c>
      <x:c r="B78" s="483" t="n">
        <x:v>46280.45028935185</x:v>
      </x:c>
      <x:c r="C78" s="22" t="str">
        <x:v>Nguyên vật liệu</x:v>
      </x:c>
      <x:c r="D78" s="22" t="n">
        <x:v>2026</x:v>
      </x:c>
      <x:c r="E78" s="22" t="n">
        <x:v>9</x:v>
      </x:c>
      <x:c r="F78" s="22" t="str">
        <x:v>USD</x:v>
      </x:c>
      <x:c r="G78" s="22" t="str">
        <x:v>VH257</x:v>
      </x:c>
      <x:c r="H78" s="22" t="str">
        <x:v>NVL/09/2026/0078</x:v>
      </x:c>
      <x:c r="I78" s="22" t="str">
        <x:v>OK</x:v>
      </x:c>
      <x:c r="J78" s="22" t="n">
        <x:v>7</x:v>
      </x:c>
      <x:c r="K78" s="22" t="str">
        <x:v>NG</x:v>
      </x:c>
      <x:c r="L78" s="485" t="n">
        <x:v>0.8889</x:v>
      </x:c>
      <x:c r="M78" s="22" t="str">
        <x:v>OK</x:v>
      </x:c>
      <x:c r="N78" s="51"/>
      <x:c r="O78" s="51"/>
      <x:c r="P78" s="51" t="str">
        <x:v>- AI đã trả lời chính xác.</x:v>
      </x:c>
      <x:c r="Q78" s="628" t="str">
        <x:v>- Rules chưa rõ
- AI trả lời đúng theo Rules</x:v>
      </x:c>
      <x:c r="R78" s="198" t="str">
        <x:v>- Cần xác nhận/bổ sung Rules cho trường hợp nghiệp vụ này nếu khách hàng vẫn duyệt OK.</x:v>
      </x:c>
      <x:c r="S78" s="487" t="n">
        <x:v>1</x:v>
      </x:c>
      <x:c r="T78" s="51" t="str">
        <x:v>- DB ghi nhận 7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79" s="13" customFormat="1" ht="60.75" hidden="0" customHeight="1">
      <x:c r="A79" s="22" t="n">
        <x:v>77</x:v>
      </x:c>
      <x:c r="B79" s="483" t="n">
        <x:v>46280.45300925926</x:v>
      </x:c>
      <x:c r="C79" s="22" t="str">
        <x:v>Nguyên vật liệu</x:v>
      </x:c>
      <x:c r="D79" s="22" t="n">
        <x:v>2026</x:v>
      </x:c>
      <x:c r="E79" s="22" t="n">
        <x:v>9</x:v>
      </x:c>
      <x:c r="F79" s="22" t="str">
        <x:v>USD</x:v>
      </x:c>
      <x:c r="G79" s="22" t="str">
        <x:v>VH187</x:v>
      </x:c>
      <x:c r="H79" s="22" t="str">
        <x:v>NVL/09/2026/0079</x:v>
      </x:c>
      <x:c r="I79" s="22" t="str">
        <x:v>OK</x:v>
      </x:c>
      <x:c r="J79" s="22" t="n">
        <x:v>14</x:v>
      </x:c>
      <x:c r="K79" s="22" t="str">
        <x:v>NG</x:v>
      </x:c>
      <x:c r="L79" s="485" t="n">
        <x:v>0.8889</x:v>
      </x:c>
      <x:c r="M79" s="22" t="str">
        <x:v>OK</x:v>
      </x:c>
      <x:c r="N79" s="51"/>
      <x:c r="O79" s="51"/>
      <x:c r="P79" s="51" t="str">
        <x:v>- Tờ khai có cả điều kiện CIF và FCA với số lần xuất hiện bằng nhau.
- PO và invoice ghi FCA.
- AI báo NG điều kiện giao hàng là phù hợp theo Prompt.</x:v>
      </x:c>
      <x:c r="Q79" s="628" t="str">
        <x:v>- Hồ sơ sai
- AI trả lời đúng</x:v>
      </x:c>
      <x:c r="R79" s="198" t="str">
        <x:v>- Cần kiểm tra lại điều kiện giao hàng trên các tờ khai có CIF/FCA.
- Kết quả NG của AI phù hợp vì một loại chứng từ có nhiều giá trị đại diện ngang nhau.</x:v>
      </x:c>
      <x:c r="S79" s="487" t="n">
        <x:v>1</x:v>
      </x:c>
      <x:c r="T79" s="51" t="str">
        <x:v>- Đã đọc đủ 14 file gồm invoice kiêm packing list, PO và tờ khai.
- Hai tờ khai ghi CIF và hai tờ khai ghi FCA ở dòng tổng trị giá hóa đơn.</x:v>
      </x:c>
    </x:row>
    <x:row r="80" s="13" customFormat="1" ht="60.75" hidden="0" customHeight="1">
      <x:c r="A80" s="22" t="n">
        <x:v>78</x:v>
      </x:c>
      <x:c r="B80" s="483" t="n">
        <x:v>46280.45585648148</x:v>
      </x:c>
      <x:c r="C80" s="22" t="str">
        <x:v>Nguyên vật liệu</x:v>
      </x:c>
      <x:c r="D80" s="22" t="n">
        <x:v>2026</x:v>
      </x:c>
      <x:c r="E80" s="22" t="n">
        <x:v>9</x:v>
      </x:c>
      <x:c r="F80" s="22" t="str">
        <x:v>VND</x:v>
      </x:c>
      <x:c r="G80" s="22" t="str">
        <x:v>VG244</x:v>
      </x:c>
      <x:c r="H80" s="22" t="str">
        <x:v>NVL/09/2026/0080</x:v>
      </x:c>
      <x:c r="I80" s="22" t="str">
        <x:v>OK</x:v>
      </x:c>
      <x:c r="J80" s="22" t="n">
        <x:v>31</x:v>
      </x:c>
      <x:c r="K80" s="22" t="str">
        <x:v>NG</x:v>
      </x:c>
      <x:c r="L80" s="485" t="n">
        <x:v>0.8889</x:v>
      </x:c>
      <x:c r="M80" s="22" t="str">
        <x:v>OK</x:v>
      </x:c>
      <x:c r="N80" s="51"/>
      <x:c r="O80" s="51"/>
      <x:c r="P80" s="51" t="str">
        <x:v>- AI đã trả lời chính xác.</x:v>
      </x:c>
      <x:c r="Q80" s="628" t="str">
        <x:v>- Rules chưa rõ
- AI trả lời đúng theo Rules</x:v>
      </x:c>
      <x:c r="R80" s="198" t="str">
        <x:v>- Cần xác nhận/bổ sung Rules cho trường hợp nghiệp vụ này nếu khách hàng vẫn duyệt OK.</x:v>
      </x:c>
      <x:c r="S80" s="487" t="n">
        <x:v>1</x:v>
      </x:c>
      <x:c r="T80" s="51" t="str">
        <x:v>- DB ghi nhận 31 file đính kèm theo lần đồng bộ mới nhất.
- Cách so số tiền/Ringi theo ngưỡng hoặc theo từng lần thanh toán cần xác nhận lại
- Tiêu chí AI trả NG: Số tiền.
- DB ghi nhận: TC 9: Số tiền - NG</x:v>
      </x:c>
    </x:row>
    <x:row r="81" s="13" customFormat="1" ht="60.75" hidden="0" customHeight="1">
      <x:c r="A81" s="22" t="n">
        <x:v>79</x:v>
      </x:c>
      <x:c r="B81" s="483" t="n">
        <x:v>46280.49099537037</x:v>
      </x:c>
      <x:c r="C81" s="22" t="str">
        <x:v>Nguyên vật liệu</x:v>
      </x:c>
      <x:c r="D81" s="22" t="n">
        <x:v>2026</x:v>
      </x:c>
      <x:c r="E81" s="22" t="n">
        <x:v>9</x:v>
      </x:c>
      <x:c r="F81" s="22" t="str">
        <x:v>VND</x:v>
      </x:c>
      <x:c r="G81" s="22" t="str">
        <x:v>VB74</x:v>
      </x:c>
      <x:c r="H81" s="22" t="str">
        <x:v>NVL/09/2026/0082</x:v>
      </x:c>
      <x:c r="I81" s="22" t="str">
        <x:v>OK</x:v>
      </x:c>
      <x:c r="J81" s="22" t="n">
        <x:v>48</x:v>
      </x:c>
      <x:c r="K81" s="22" t="str">
        <x:v>OK</x:v>
      </x:c>
      <x:c r="L81" s="485" t="n">
        <x:v>1</x:v>
      </x:c>
      <x:c r="M81" s="22" t="str">
        <x:v>OK</x:v>
      </x:c>
      <x:c r="N81" s="51"/>
      <x:c r="O81" s="51"/>
      <x:c r="P81" s="51" t="str">
        <x:v>- AI đã trả lời chính xác.</x:v>
      </x:c>
      <x:c r="Q81" s="626" t="str">
        <x:v>- AI trả lời đúng theo Rules
- AI trả lời tốt</x:v>
      </x:c>
      <x:c r="R81" s="198" t="str">
        <x:v>- Giữ kết quả AI OK.</x:v>
      </x:c>
      <x:c r="S81" s="487" t="n">
        <x:v>1</x:v>
      </x:c>
      <x:c r="T81" s="51" t="str">
        <x:v>- DB ghi nhận 48 file đính kèm theo lần đồng bộ mới nhất.
- Các tiêu chí DB đang trả OK theo lần chạy mới nhất.</x:v>
      </x:c>
    </x:row>
    <x:row r="82" s="13" customFormat="1" ht="60.75" hidden="0" customHeight="1">
      <x:c r="A82" s="22" t="n">
        <x:v>80</x:v>
      </x:c>
      <x:c r="B82" s="483" t="n">
        <x:v>46280.49400462963</x:v>
      </x:c>
      <x:c r="C82" s="22" t="str">
        <x:v>Nguyên vật liệu</x:v>
      </x:c>
      <x:c r="D82" s="22" t="n">
        <x:v>2026</x:v>
      </x:c>
      <x:c r="E82" s="22" t="n">
        <x:v>9</x:v>
      </x:c>
      <x:c r="F82" s="22" t="str">
        <x:v>USD</x:v>
      </x:c>
      <x:c r="G82" s="22" t="str">
        <x:v>VC08</x:v>
      </x:c>
      <x:c r="H82" s="22" t="str">
        <x:v>NVL/09/2026/0083</x:v>
      </x:c>
      <x:c r="I82" s="22" t="str">
        <x:v>OK</x:v>
      </x:c>
      <x:c r="J82" s="22" t="n">
        <x:v>6</x:v>
      </x:c>
      <x:c r="K82" s="22" t="str">
        <x:v>NG</x:v>
      </x:c>
      <x:c r="L82" s="485" t="n">
        <x:v>0.8889</x:v>
      </x:c>
      <x:c r="M82" s="22" t="str">
        <x:v>OK</x:v>
      </x:c>
      <x:c r="N82" s="51"/>
      <x:c r="O82" s="51"/>
      <x:c r="P82" s="51" t="str">
        <x:v>- ĐNTT/VAT ghi 157,50 USD nhưng invoice, bảng kê và tờ khai ghi 10.039,03 USD.
- AI báo NG số tiền là phù hợp.</x:v>
      </x:c>
      <x:c r="Q82" s="628" t="str">
        <x:v>- Hồ sơ sai
- AI trả lời đúng</x:v>
      </x:c>
      <x:c r="R82" s="198" t="str">
        <x:v>- Cần kiểm tra lại chứng từ thừa hoặc bổ sung dòng ĐNTT tương ứng giá trị 10.039,03 USD.
- Kết quả NG của AI phù hợp hồ sơ.</x:v>
      </x:c>
      <x:c r="S82" s="487" t="n">
        <x:v>1</x:v>
      </x:c>
      <x:c r="T82" s="51" t="str">
        <x:v>- Đã đọc đủ 6 file gồm invoice, bảng kê, PO, VAT và tờ khai.
- Số tiền giữa ĐNTT/VAT và invoice/tờ khai không thống nhất.</x:v>
      </x:c>
    </x:row>
    <x:row r="83" s="13" customFormat="1" ht="60.75" hidden="0" customHeight="1">
      <x:c r="A83" s="22" t="n">
        <x:v>81</x:v>
      </x:c>
      <x:c r="B83" s="483" t="n">
        <x:v>46280.499872685185</x:v>
      </x:c>
      <x:c r="C83" s="22" t="str">
        <x:v>Nguyên vật liệu</x:v>
      </x:c>
      <x:c r="D83" s="22" t="n">
        <x:v>2026</x:v>
      </x:c>
      <x:c r="E83" s="22" t="n">
        <x:v>9</x:v>
      </x:c>
      <x:c r="F83" s="22" t="str">
        <x:v>USD</x:v>
      </x:c>
      <x:c r="G83" s="22" t="str">
        <x:v>VC08</x:v>
      </x:c>
      <x:c r="H83" s="22" t="str">
        <x:v>NVL/09/2026/0084</x:v>
      </x:c>
      <x:c r="I83" s="22" t="str">
        <x:v>OK</x:v>
      </x:c>
      <x:c r="J83" s="22" t="n">
        <x:v>6</x:v>
      </x:c>
      <x:c r="K83" s="22" t="str">
        <x:v>NG</x:v>
      </x:c>
      <x:c r="L83" s="485" t="n">
        <x:v>0.8889</x:v>
      </x:c>
      <x:c r="M83" s="22" t="str">
        <x:v>OK</x:v>
      </x:c>
      <x:c r="N83" s="51"/>
      <x:c r="O83" s="51"/>
      <x:c r="P83" s="51" t="str">
        <x:v>- ĐNTT/VAT ghi 957,40 USD nhưng invoice, bảng kê và tờ khai ghi 3.811,80 USD.
- AI báo NG số tiền là phù hợp.</x:v>
      </x:c>
      <x:c r="Q83" s="628" t="str">
        <x:v>- Hồ sơ sai
- AI trả lời đúng</x:v>
      </x:c>
      <x:c r="R83" s="198" t="str">
        <x:v>- Cần kiểm tra lại chứng từ thừa hoặc bổ sung dòng ĐNTT tương ứng giá trị 3.811,80 USD.
- Kết quả NG của AI phù hợp hồ sơ.</x:v>
      </x:c>
      <x:c r="S83" s="487" t="n">
        <x:v>1</x:v>
      </x:c>
      <x:c r="T83" s="51" t="str">
        <x:v>- Đã đọc đủ 6 file gồm invoice, bảng kê, PO, VAT và tờ khai.
- Số tiền giữa ĐNTT/VAT và invoice/tờ khai không thống nhất.</x:v>
      </x:c>
    </x:row>
    <x:row r="84" s="13" customFormat="1" ht="60.75" hidden="0" customHeight="1">
      <x:c r="A84" s="22" t="n">
        <x:v>82</x:v>
      </x:c>
      <x:c r="B84" s="483" t="n">
        <x:v>46280.54856481482</x:v>
      </x:c>
      <x:c r="C84" s="22" t="str">
        <x:v>Nguyên vật liệu</x:v>
      </x:c>
      <x:c r="D84" s="22" t="n">
        <x:v>2026</x:v>
      </x:c>
      <x:c r="E84" s="22" t="n">
        <x:v>9</x:v>
      </x:c>
      <x:c r="F84" s="22" t="str">
        <x:v>USD</x:v>
      </x:c>
      <x:c r="G84" s="22" t="str">
        <x:v>VC32</x:v>
      </x:c>
      <x:c r="H84" s="22" t="str">
        <x:v>NVL/09/2026/0085</x:v>
      </x:c>
      <x:c r="I84" s="22" t="str">
        <x:v>OK</x:v>
      </x:c>
      <x:c r="J84" s="22" t="n">
        <x:v>44</x:v>
      </x:c>
      <x:c r="K84" s="22" t="str">
        <x:v>NG</x:v>
      </x:c>
      <x:c r="L84" s="485" t="n">
        <x:v>0.8889</x:v>
      </x:c>
      <x:c r="M84" s="22" t="str">
        <x:v>OK</x:v>
      </x:c>
      <x:c r="N84" s="51"/>
      <x:c r="O84" s="51"/>
      <x:c r="P84" s="51" t="str">
        <x:v>- AI đã trả lời chính xác.</x:v>
      </x:c>
      <x:c r="Q84" s="628" t="str">
        <x:v>- Rules chưa rõ
- AI trả lời đúng theo Rules</x:v>
      </x:c>
      <x:c r="R84" s="198" t="str">
        <x:v>- Cần xác nhận/bổ sung Rules cho trường hợp nghiệp vụ này nếu khách hàng vẫn duyệt OK.</x:v>
      </x:c>
      <x:c r="S84" s="488" t="n">
        <x:v>1</x:v>
      </x:c>
      <x:c r="T84" s="51" t="str">
        <x:v>- DB ghi nhận 44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85" s="13" customFormat="1" ht="60.75" hidden="0" customHeight="1">
      <x:c r="A85" s="22" t="n">
        <x:v>83</x:v>
      </x:c>
      <x:c r="B85" s="483" t="n">
        <x:v>46280.55417824074</x:v>
      </x:c>
      <x:c r="C85" s="22" t="str">
        <x:v>Nguyên vật liệu</x:v>
      </x:c>
      <x:c r="D85" s="22" t="n">
        <x:v>2026</x:v>
      </x:c>
      <x:c r="E85" s="22" t="n">
        <x:v>9</x:v>
      </x:c>
      <x:c r="F85" s="22" t="str">
        <x:v>USD</x:v>
      </x:c>
      <x:c r="G85" s="22" t="str">
        <x:v>VH125</x:v>
      </x:c>
      <x:c r="H85" s="22" t="str">
        <x:v>NVL/09/2026/0086</x:v>
      </x:c>
      <x:c r="I85" s="22" t="str">
        <x:v>OK</x:v>
      </x:c>
      <x:c r="J85" s="22" t="n">
        <x:v>6</x:v>
      </x:c>
      <x:c r="K85" s="22" t="str">
        <x:v>OK</x:v>
      </x:c>
      <x:c r="L85" s="485" t="n">
        <x:v>1</x:v>
      </x:c>
      <x:c r="M85" s="22" t="str">
        <x:v>OK</x:v>
      </x:c>
      <x:c r="N85" s="51"/>
      <x:c r="O85" s="51"/>
      <x:c r="P85" s="51" t="str">
        <x:v>- AI đối chiếu đúng invoice, packing list, PO và tờ khai.
- Số hóa đơn, ngày, điều kiện giao hàng, loại tiền, nhà cung cấp, hạn thanh toán và số tiền đều phù hợp.</x:v>
      </x:c>
      <x:c r="Q85" s="626" t="str">
        <x:v>- AI trả lời tốt</x:v>
      </x:c>
      <x:c r="R85" s="198" t="str">
        <x:v>- Kết quả OK của 9 tiêu chí phù hợp chứng từ vật lý và Rules.
- Không ghi nhận sai lệch trọng yếu trong kết quả AI.</x:v>
      </x:c>
      <x:c r="S85" s="487" t="n">
        <x:v>1</x:v>
      </x:c>
      <x:c r="T85" s="51" t="str">
        <x:v>- Đã đọc đủ 6 file gồm invoice, packing list, PO và tờ khai.
- Invoice OKY26070039 có giá trị 1.139.040 USD.</x:v>
      </x:c>
    </x:row>
    <x:row r="86" s="13" customFormat="1" ht="60.75" hidden="0" customHeight="1">
      <x:c r="A86" s="22" t="n">
        <x:v>84</x:v>
      </x:c>
      <x:c r="B86" s="483" t="n">
        <x:v>46280.55570601852</x:v>
      </x:c>
      <x:c r="C86" s="22" t="str">
        <x:v>Nguyên vật liệu</x:v>
      </x:c>
      <x:c r="D86" s="22" t="n">
        <x:v>2026</x:v>
      </x:c>
      <x:c r="E86" s="22" t="n">
        <x:v>9</x:v>
      </x:c>
      <x:c r="F86" s="22" t="str">
        <x:v>VND</x:v>
      </x:c>
      <x:c r="G86" s="22" t="str">
        <x:v>VB01</x:v>
      </x:c>
      <x:c r="H86" s="22" t="str">
        <x:v>NVL/09/2026/0087</x:v>
      </x:c>
      <x:c r="I86" s="22" t="str">
        <x:v>OK</x:v>
      </x:c>
      <x:c r="J86" s="22" t="n">
        <x:v>7</x:v>
      </x:c>
      <x:c r="K86" s="22" t="str">
        <x:v>OK</x:v>
      </x:c>
      <x:c r="L86" s="485" t="n">
        <x:v>1</x:v>
      </x:c>
      <x:c r="M86" s="22" t="str">
        <x:v>OK</x:v>
      </x:c>
      <x:c r="N86" s="51"/>
      <x:c r="O86" s="51"/>
      <x:c r="P86" s="51" t="str">
        <x:v>- Commercial invoice, VAT, PO và tờ khai được AI đối chiếu đúng theo Rules.
- Các dòng ĐNTT cùng số hóa đơn 10594 được đối chiếu theo tổng nhóm.</x:v>
      </x:c>
      <x:c r="Q86" s="626" t="str">
        <x:v>- AI trả lời đúng theo Rules</x:v>
      </x:c>
      <x:c r="R86" s="198" t="str">
        <x:v>- Kết quả OK phù hợp quy tắc hiện hành về nhóm chứng từ.
- Không ghi nhận sai lệch trọng yếu trong kết quả AI.</x:v>
      </x:c>
      <x:c r="S86" s="487" t="n">
        <x:v>1</x:v>
      </x:c>
      <x:c r="T86" s="51" t="str">
        <x:v>- Đã đọc đủ 7 file gồm commercial invoice, packing list, PO, VAT và tờ khai.
- Ba dòng ĐNTT được gộp theo số hóa đơn 10594.</x:v>
      </x:c>
    </x:row>
    <x:row r="87" s="13" customFormat="1" ht="60.75" hidden="0" customHeight="1">
      <x:c r="A87" s="22" t="n">
        <x:v>85</x:v>
      </x:c>
      <x:c r="B87" s="483" t="n">
        <x:v>46280.55635416666</x:v>
      </x:c>
      <x:c r="C87" s="22" t="str">
        <x:v>Nguyên vật liệu</x:v>
      </x:c>
      <x:c r="D87" s="22" t="n">
        <x:v>2026</x:v>
      </x:c>
      <x:c r="E87" s="22" t="n">
        <x:v>9</x:v>
      </x:c>
      <x:c r="F87" s="22" t="str">
        <x:v>USD</x:v>
      </x:c>
      <x:c r="G87" s="22" t="str">
        <x:v>VH133</x:v>
      </x:c>
      <x:c r="H87" s="22" t="str">
        <x:v>NVL/09/2026/0088</x:v>
      </x:c>
      <x:c r="I87" s="22" t="str">
        <x:v>OK</x:v>
      </x:c>
      <x:c r="J87" s="22" t="n">
        <x:v>5</x:v>
      </x:c>
      <x:c r="K87" s="22" t="str">
        <x:v>NG</x:v>
      </x:c>
      <x:c r="L87" s="485" t="n">
        <x:v>0.6667</x:v>
      </x:c>
      <x:c r="M87" s="22" t="str">
        <x:v>OK</x:v>
      </x:c>
      <x:c r="N87" s="51"/>
      <x:c r="O87" s="51"/>
      <x:c r="P87" s="51" t="str">
        <x:v>- Hai invoice ghi CIF Hà Nội và CIF Hải Phòng.
- Các chứng từ cùng mã Incoterm CIF.
- AI báo NG do khác địa điểm là sai theo Rules hiện hành.</x:v>
      </x:c>
      <x:c r="Q87" s="625" t="str">
        <x:v>- AI đối chiếu sai</x:v>
      </x:c>
      <x:c r="R87" s="198" t="str">
        <x:v>- Tiêu chí điều kiện giao hàng phải là OK vì cùng mã Incoterm CIF.
- Các tiêu chí còn lại AI đối chiếu phù hợp chứng từ.</x:v>
      </x:c>
      <x:c r="S87" s="487" t="n">
        <x:v>0</x:v>
      </x:c>
      <x:c r="T87" s="51" t="str">
        <x:v>- Đã đọc đủ 7 file gồm 2 invoice, PO, packing list và tờ khai.
- Hai invoice có tổng 423.527,89 USD.</x:v>
      </x:c>
    </x:row>
    <x:row r="88" s="13" customFormat="1" ht="60.75" hidden="0" customHeight="1">
      <x:c r="A88" s="22" t="n">
        <x:v>86</x:v>
      </x:c>
      <x:c r="B88" s="483" t="n">
        <x:v>46280.557592592595</x:v>
      </x:c>
      <x:c r="C88" s="22" t="str">
        <x:v>Nguyên vật liệu</x:v>
      </x:c>
      <x:c r="D88" s="22" t="n">
        <x:v>2026</x:v>
      </x:c>
      <x:c r="E88" s="22" t="n">
        <x:v>9</x:v>
      </x:c>
      <x:c r="F88" s="22" t="str">
        <x:v>JPY</x:v>
      </x:c>
      <x:c r="G88" s="22" t="str">
        <x:v>VA01</x:v>
      </x:c>
      <x:c r="H88" s="22" t="str">
        <x:v>NVL/09/2026/0089</x:v>
      </x:c>
      <x:c r="I88" s="22" t="str">
        <x:v>OK</x:v>
      </x:c>
      <x:c r="J88" s="22" t="n">
        <x:v>7</x:v>
      </x:c>
      <x:c r="K88" s="22" t="str">
        <x:v>OK</x:v>
      </x:c>
      <x:c r="L88" s="485" t="n">
        <x:v>1</x:v>
      </x:c>
      <x:c r="M88" s="22" t="str">
        <x:v>OK</x:v>
      </x:c>
      <x:c r="N88" s="51"/>
      <x:c r="O88" s="51"/>
      <x:c r="P88" s="51" t="str">
        <x:v>- AI đối chiếu đúng 2 invoice, packing list, PO và tờ khai.
- Số hóa đơn, ngày, điều kiện giao hàng, loại tiền, nhà cung cấp, hạn thanh toán và số tiền đều phù hợp.</x:v>
      </x:c>
      <x:c r="Q88" s="626" t="str">
        <x:v>- AI trả lời tốt</x:v>
      </x:c>
      <x:c r="R88" s="198" t="str">
        <x:v>- Kết quả OK của 9 tiêu chí phù hợp chứng từ vật lý và Rules.
- Không ghi nhận sai lệch trọng yếu trong kết quả AI.</x:v>
      </x:c>
      <x:c r="S88" s="487" t="n">
        <x:v>1</x:v>
      </x:c>
      <x:c r="T88" s="51" t="str">
        <x:v>- Đã đọc đủ 7 file gồm invoice, packing list, PO và tờ khai.
- Hai invoice KV0050 và KV0051 cùng giá trị 1.600.000 JPY.</x:v>
      </x:c>
    </x:row>
    <x:row r="89" s="13" customFormat="1" ht="60.75" hidden="0" customHeight="1">
      <x:c r="A89" s="22" t="n">
        <x:v>87</x:v>
      </x:c>
      <x:c r="B89" s="483" t="n">
        <x:v>46280.55837962963</x:v>
      </x:c>
      <x:c r="C89" s="22" t="str">
        <x:v>Nguyên vật liệu</x:v>
      </x:c>
      <x:c r="D89" s="22" t="n">
        <x:v>2026</x:v>
      </x:c>
      <x:c r="E89" s="22" t="n">
        <x:v>9</x:v>
      </x:c>
      <x:c r="F89" s="22" t="str">
        <x:v>EUR</x:v>
      </x:c>
      <x:c r="G89" s="22" t="str">
        <x:v>VH131</x:v>
      </x:c>
      <x:c r="H89" s="22" t="str">
        <x:v>NVL/09/2026/0090</x:v>
      </x:c>
      <x:c r="I89" s="22" t="str">
        <x:v>OK</x:v>
      </x:c>
      <x:c r="J89" s="22" t="n">
        <x:v>3</x:v>
      </x:c>
      <x:c r="K89" s="22" t="str">
        <x:v>OK</x:v>
      </x:c>
      <x:c r="L89" s="485" t="n">
        <x:v>1</x:v>
      </x:c>
      <x:c r="M89" s="22" t="str">
        <x:v>OK</x:v>
      </x:c>
      <x:c r="N89" s="51"/>
      <x:c r="O89" s="51"/>
      <x:c r="P89" s="51" t="str">
        <x:v>- AI đối chiếu đúng invoice kiêm packing list, PO và tờ khai.
- Các tiêu chí đều phù hợp chứng từ.</x:v>
      </x:c>
      <x:c r="Q89" s="626" t="str">
        <x:v>- AI trả lời tốt</x:v>
      </x:c>
      <x:c r="R89" s="198" t="str">
        <x:v>- Kết quả OK của 9 tiêu chí phù hợp chứng từ vật lý và Rules.
- Không ghi nhận sai lệch trọng yếu trong kết quả AI.</x:v>
      </x:c>
      <x:c r="S89" s="487" t="n">
        <x:v>1</x:v>
      </x:c>
      <x:c r="T89" s="51" t="str">
        <x:v>- Đã đọc đủ 3 file gồm invoice kiêm packing list, PO và tờ khai.
- Invoice MEIKO26/008 có giá trị 127.260 EUR.</x:v>
      </x:c>
    </x:row>
    <x:row r="90" s="13" customFormat="1" ht="60.75" hidden="0" customHeight="1">
      <x:c r="A90" s="22" t="n">
        <x:v>88</x:v>
      </x:c>
      <x:c r="B90" s="483" t="n">
        <x:v>46280.56087962963</x:v>
      </x:c>
      <x:c r="C90" s="22" t="str">
        <x:v>Nguyên vật liệu</x:v>
      </x:c>
      <x:c r="D90" s="22" t="n">
        <x:v>2026</x:v>
      </x:c>
      <x:c r="E90" s="22" t="n">
        <x:v>9</x:v>
      </x:c>
      <x:c r="F90" s="22" t="str">
        <x:v>USD</x:v>
      </x:c>
      <x:c r="G90" s="22" t="str">
        <x:v>VH135</x:v>
      </x:c>
      <x:c r="H90" s="22" t="str">
        <x:v>NVL/09/2026/0091</x:v>
      </x:c>
      <x:c r="I90" s="22" t="str">
        <x:v>OK</x:v>
      </x:c>
      <x:c r="J90" s="22" t="n">
        <x:v>8</x:v>
      </x:c>
      <x:c r="K90" s="22" t="str">
        <x:v>OK</x:v>
      </x:c>
      <x:c r="L90" s="485" t="n">
        <x:v>1</x:v>
      </x:c>
      <x:c r="M90" s="22" t="str">
        <x:v>OK</x:v>
      </x:c>
      <x:c r="N90" s="51"/>
      <x:c r="O90" s="51"/>
      <x:c r="P90" s="242" t="str">
        <x:v>- AI đã trả lời chính xác.</x:v>
      </x:c>
      <x:c r="Q90" s="626" t="str">
        <x:v>- AI trả lời tốt</x:v>
      </x:c>
      <x:c r="R90" s="247" t="str">
        <x:v>- Giữ kết quả AI OK.</x:v>
      </x:c>
      <x:c r="S90" s="492" t="n">
        <x:v>1</x:v>
      </x:c>
      <x:c r="T90" s="242" t="str">
        <x:v>- Đã mở 8/8 file vật lý.
- Lần chạy AI mới nhất COMPLETED và toàn bộ tiêu chí đều OK.</x:v>
      </x:c>
    </x:row>
    <x:row r="91" s="13" customFormat="1" ht="60.75" hidden="0" customHeight="1">
      <x:c r="A91" s="22" t="n">
        <x:v>89</x:v>
      </x:c>
      <x:c r="B91" s="483" t="n">
        <x:v>46280.56182870371</x:v>
      </x:c>
      <x:c r="C91" s="22" t="str">
        <x:v>Nguyên vật liệu</x:v>
      </x:c>
      <x:c r="D91" s="22" t="n">
        <x:v>2026</x:v>
      </x:c>
      <x:c r="E91" s="22" t="n">
        <x:v>9</x:v>
      </x:c>
      <x:c r="F91" s="22" t="str">
        <x:v>USD</x:v>
      </x:c>
      <x:c r="G91" s="22" t="str">
        <x:v>VH130</x:v>
      </x:c>
      <x:c r="H91" s="22" t="str">
        <x:v>NVL/09/2026/0092</x:v>
      </x:c>
      <x:c r="I91" s="22" t="str">
        <x:v>OK</x:v>
      </x:c>
      <x:c r="J91" s="22" t="n">
        <x:v>3</x:v>
      </x:c>
      <x:c r="K91" s="22" t="str">
        <x:v>OK</x:v>
      </x:c>
      <x:c r="L91" s="485" t="n">
        <x:v>1</x:v>
      </x:c>
      <x:c r="M91" s="22" t="str">
        <x:v>OK</x:v>
      </x:c>
      <x:c r="N91" s="51"/>
      <x:c r="O91" s="51"/>
      <x:c r="P91" s="51" t="str">
        <x:v>- AI đối chiếu đúng invoice kiêm packing list, PO và tờ khai.
- Các tiêu chí đều phù hợp chứng từ.</x:v>
      </x:c>
      <x:c r="Q91" s="626" t="str">
        <x:v>- AI trả lời tốt</x:v>
      </x:c>
      <x:c r="R91" s="198" t="str">
        <x:v>- Kết quả OK của 9 tiêu chí phù hợp chứng từ vật lý và Rules.
- Không ghi nhận sai lệch trọng yếu trong kết quả AI.</x:v>
      </x:c>
      <x:c r="S91" s="487" t="n">
        <x:v>1</x:v>
      </x:c>
      <x:c r="T91" s="51" t="str">
        <x:v>- Đã đọc đủ 3 file gồm invoice kiêm packing list, PO và tờ khai.
- Invoice HTK4607204 có giá trị 18.900 USD.</x:v>
      </x:c>
    </x:row>
    <x:row r="92" s="13" customFormat="1" ht="60.75" hidden="0" customHeight="1">
      <x:c r="A92" s="22" t="n">
        <x:v>90</x:v>
      </x:c>
      <x:c r="B92" s="483" t="n">
        <x:v>46280.56246527778</x:v>
      </x:c>
      <x:c r="C92" s="22" t="str">
        <x:v>Nguyên vật liệu</x:v>
      </x:c>
      <x:c r="D92" s="22" t="n">
        <x:v>2026</x:v>
      </x:c>
      <x:c r="E92" s="22" t="n">
        <x:v>9</x:v>
      </x:c>
      <x:c r="F92" s="22" t="str">
        <x:v>USD</x:v>
      </x:c>
      <x:c r="G92" s="22" t="str">
        <x:v>VH122</x:v>
      </x:c>
      <x:c r="H92" s="22" t="str">
        <x:v>NVL/09/2026/0093</x:v>
      </x:c>
      <x:c r="I92" s="22" t="str">
        <x:v>OK</x:v>
      </x:c>
      <x:c r="J92" s="22" t="n">
        <x:v>5</x:v>
      </x:c>
      <x:c r="K92" s="22" t="str">
        <x:v>NG</x:v>
      </x:c>
      <x:c r="L92" s="485" t="n">
        <x:v>0.7778</x:v>
      </x:c>
      <x:c r="M92" s="22" t="str">
        <x:v>OK</x:v>
      </x:c>
      <x:c r="N92" s="51"/>
      <x:c r="O92" s="51"/>
      <x:c r="P92" s="51" t="str">
        <x:v>- PO ghi DAP MEIKO, invoice ghi DAP Điện tử Meiko Việt Nam.
- Số tiền 5.861,20 USD khớp giữa ĐNTT, invoice, VAT và tờ khai.
- AI báo NG hai tiêu chí là sai.</x:v>
      </x:c>
      <x:c r="Q92" s="625" t="str">
        <x:v>- AI đối chiếu sai</x:v>
      </x:c>
      <x:c r="R92" s="198" t="str">
        <x:v>- Điều kiện giao hàng phải là OK vì cùng mã Incoterm DAP.
- Tiêu chí số tiền phải là OK vì 5.861,20 USD khớp hồ sơ.</x:v>
      </x:c>
      <x:c r="S92" s="487" t="n">
        <x:v>0.8889</x:v>
      </x:c>
      <x:c r="T92" s="51" t="str">
        <x:v>- Đã đọc đủ 5 file gồm invoice, packing list, PO, VAT và tờ khai.
- Sai lệch AI nằm ở so sánh địa điểm DAP và số tiền.</x:v>
      </x:c>
    </x:row>
    <x:row r="93" s="13" customFormat="1" ht="60.75" hidden="0" customHeight="1">
      <x:c r="A93" s="22" t="n">
        <x:v>91</x:v>
      </x:c>
      <x:c r="B93" s="483" t="n">
        <x:v>46280.564375</x:v>
      </x:c>
      <x:c r="C93" s="22" t="str">
        <x:v>Nguyên vật liệu</x:v>
      </x:c>
      <x:c r="D93" s="22" t="n">
        <x:v>2026</x:v>
      </x:c>
      <x:c r="E93" s="22" t="n">
        <x:v>9</x:v>
      </x:c>
      <x:c r="F93" s="22" t="str">
        <x:v>USD</x:v>
      </x:c>
      <x:c r="G93" s="22" t="str">
        <x:v>VH221</x:v>
      </x:c>
      <x:c r="H93" s="22" t="str">
        <x:v>NVL/09/2026/0094</x:v>
      </x:c>
      <x:c r="I93" s="22" t="str">
        <x:v>OK</x:v>
      </x:c>
      <x:c r="J93" s="22" t="n">
        <x:v>3</x:v>
      </x:c>
      <x:c r="K93" s="22" t="str">
        <x:v>OK</x:v>
      </x:c>
      <x:c r="L93" s="485" t="n">
        <x:v>1</x:v>
      </x:c>
      <x:c r="M93" s="22" t="str">
        <x:v>OK</x:v>
      </x:c>
      <x:c r="N93" s="51"/>
      <x:c r="O93" s="51"/>
      <x:c r="P93" s="242" t="str">
        <x:v>- AI đã trả lời chính xác.</x:v>
      </x:c>
      <x:c r="Q93" s="626" t="str">
        <x:v>- AI trả lời tốt</x:v>
      </x:c>
      <x:c r="R93" s="247" t="str">
        <x:v>- Giữ kết quả AI OK.</x:v>
      </x:c>
      <x:c r="S93" s="492" t="n">
        <x:v>1</x:v>
      </x:c>
      <x:c r="T93" s="242" t="str">
        <x:v>- Đã mở 3/3 file vật lý.
- Lần chạy AI mới nhất COMPLETED và toàn bộ tiêu chí đều OK.</x:v>
      </x:c>
    </x:row>
    <x:row r="94" s="13" customFormat="1" ht="60.75" hidden="0" customHeight="1">
      <x:c r="A94" s="22" t="n">
        <x:v>92</x:v>
      </x:c>
      <x:c r="B94" s="483" t="n">
        <x:v>46280.577314814815</x:v>
      </x:c>
      <x:c r="C94" s="22" t="str">
        <x:v>Nguyên vật liệu</x:v>
      </x:c>
      <x:c r="D94" s="22" t="n">
        <x:v>2026</x:v>
      </x:c>
      <x:c r="E94" s="22" t="n">
        <x:v>9</x:v>
      </x:c>
      <x:c r="F94" s="22" t="str">
        <x:v>USD</x:v>
      </x:c>
      <x:c r="G94" s="22" t="str">
        <x:v>VD49</x:v>
      </x:c>
      <x:c r="H94" s="22" t="str">
        <x:v>NVL/09/2026/0095</x:v>
      </x:c>
      <x:c r="I94" s="22" t="str">
        <x:v>OK</x:v>
      </x:c>
      <x:c r="J94" s="22" t="n">
        <x:v>26</x:v>
      </x:c>
      <x:c r="K94" s="22" t="str">
        <x:v>NG</x:v>
      </x:c>
      <x:c r="L94" s="485" t="n">
        <x:v>0.6667</x:v>
      </x:c>
      <x:c r="M94" s="22" t="str">
        <x:v>OK</x:v>
      </x:c>
      <x:c r="N94" s="51"/>
      <x:c r="O94" s="51"/>
      <x:c r="P94" s="51" t="str">
        <x:v>- Tờ khai có CIF và CIP với số lần xuất hiện ngang nhau; PO không có điều khoản thanh toán hợp lệ.
- AI báo NG là phù hợp hồ sơ.</x:v>
      </x:c>
      <x:c r="Q94" s="628" t="str">
        <x:v>- Hồ sơ sai
- AI trả lời đúng</x:v>
      </x:c>
      <x:c r="R94" s="198" t="str">
        <x:v>- Cần thống nhất điều kiện giao hàng và bổ sung điều khoản thanh toán trên PO.
- Cần rà lại số tiền Ringi theo từng dòng ĐNTT.</x:v>
      </x:c>
      <x:c r="S94" s="487" t="n">
        <x:v>1</x:v>
      </x:c>
      <x:c r="T94" s="51" t="str">
        <x:v>- Đã đọc đủ 26 file gồm invoice, PO, Ringi, packing list và tờ khai.
- Hồ sơ có nhiều điều kiện giao hàng và Ringi không đồng nhất.</x:v>
      </x:c>
    </x:row>
    <x:row r="95" s="13" customFormat="1" ht="60.75" hidden="0" customHeight="1">
      <x:c r="A95" s="22" t="n">
        <x:v>93</x:v>
      </x:c>
      <x:c r="B95" s="483" t="n">
        <x:v>46280.58971064815</x:v>
      </x:c>
      <x:c r="C95" s="22" t="str">
        <x:v>Nguyên vật liệu</x:v>
      </x:c>
      <x:c r="D95" s="22" t="n">
        <x:v>2026</x:v>
      </x:c>
      <x:c r="E95" s="22" t="n">
        <x:v>9</x:v>
      </x:c>
      <x:c r="F95" s="22" t="str">
        <x:v>USD</x:v>
      </x:c>
      <x:c r="G95" s="22" t="str">
        <x:v>VD65</x:v>
      </x:c>
      <x:c r="H95" s="22" t="str">
        <x:v>NVL/09/2026/0096</x:v>
      </x:c>
      <x:c r="I95" s="22" t="str">
        <x:v>OK</x:v>
      </x:c>
      <x:c r="J95" s="22" t="n">
        <x:v>6</x:v>
      </x:c>
      <x:c r="K95" s="22" t="str">
        <x:v>NG</x:v>
      </x:c>
      <x:c r="L95" s="485" t="n">
        <x:v>0.8889</x:v>
      </x:c>
      <x:c r="M95" s="22" t="str">
        <x:v>OK</x:v>
      </x:c>
      <x:c r="N95" s="51"/>
      <x:c r="O95" s="51"/>
      <x:c r="P95" s="51" t="str">
        <x:v>- Hai PO có điều kiện CIF và CIP xuất hiện ngang nhau.
- AI báo NG điều kiện giao hàng là phù hợp theo Prompt.</x:v>
      </x:c>
      <x:c r="Q95" s="628" t="str">
        <x:v>- Hồ sơ sai
- AI trả lời đúng</x:v>
      </x:c>
      <x:c r="R95" s="198" t="str">
        <x:v>- Cần thống nhất điều kiện giao hàng trên PO.
- Cần rà lại Ringi 40558 theo dòng ĐNTT tương ứng.</x:v>
      </x:c>
      <x:c r="S95" s="487" t="n">
        <x:v>1</x:v>
      </x:c>
      <x:c r="T95" s="51" t="str">
        <x:v>- Đã đọc đủ 6 file gồm invoice, PO, Ringi, packing list và tờ khai.
- Tổng invoice/tờ khai là 10.990 USD.</x:v>
      </x:c>
    </x:row>
    <x:row r="96" s="13" customFormat="1" ht="60.75" hidden="0" customHeight="1">
      <x:c r="A96" s="22" t="n">
        <x:v>94</x:v>
      </x:c>
      <x:c r="B96" s="483" t="n">
        <x:v>46280.62837962963</x:v>
      </x:c>
      <x:c r="C96" s="22" t="str">
        <x:v>Nguyên vật liệu</x:v>
      </x:c>
      <x:c r="D96" s="22" t="n">
        <x:v>2026</x:v>
      </x:c>
      <x:c r="E96" s="22" t="n">
        <x:v>9</x:v>
      </x:c>
      <x:c r="F96" s="22" t="str">
        <x:v>VND</x:v>
      </x:c>
      <x:c r="G96" s="22" t="str">
        <x:v>VG71</x:v>
      </x:c>
      <x:c r="H96" s="22" t="str">
        <x:v>NVL/09/2026/0097</x:v>
      </x:c>
      <x:c r="I96" s="22" t="str">
        <x:v>OK</x:v>
      </x:c>
      <x:c r="J96" s="22" t="n">
        <x:v>19</x:v>
      </x:c>
      <x:c r="K96" s="22" t="str">
        <x:v>NG</x:v>
      </x:c>
      <x:c r="L96" s="485" t="n">
        <x:v>0.7778</x:v>
      </x:c>
      <x:c r="M96" s="22" t="str">
        <x:v>OK</x:v>
      </x:c>
      <x:c r="N96" s="51"/>
      <x:c r="O96" s="51"/>
      <x:c r="P96" s="51" t="str">
        <x:v>- PO có điều kiện DDP và DAP; Ringi có loại tiền/giá trị không thống nhất với ĐNTT.
- AI báo NG là phù hợp hồ sơ.</x:v>
      </x:c>
      <x:c r="Q96" s="628" t="str">
        <x:v>- Hồ sơ sai
- AI trả lời đúng</x:v>
      </x:c>
      <x:c r="R96" s="198" t="str">
        <x:v>- Cần thống nhất điều kiện giao hàng và rà lại Ringi 41199 theo từng dòng ĐNTT.
- Kết quả NG của AI phù hợp dữ liệu đầu vào.</x:v>
      </x:c>
      <x:c r="S96" s="487" t="n">
        <x:v>1</x:v>
      </x:c>
      <x:c r="T96" s="51" t="str">
        <x:v>- Đã đọc đủ 19 file gồm invoice, PO, Ringi, packing list và tờ khai.
- Tổng ĐNTT, invoice và tờ khai là 1.642.456.200 VND.</x:v>
      </x:c>
    </x:row>
    <x:row r="97" s="13" customFormat="1" ht="54" hidden="0" customHeight="1">
      <x:c r="A97" s="22" t="n">
        <x:v>95</x:v>
      </x:c>
      <x:c r="B97" s="483" t="n">
        <x:v>46280.63663194444</x:v>
      </x:c>
      <x:c r="C97" s="22" t="str">
        <x:v>Nguyên vật liệu</x:v>
      </x:c>
      <x:c r="D97" s="22" t="n">
        <x:v>2026</x:v>
      </x:c>
      <x:c r="E97" s="22" t="n">
        <x:v>9</x:v>
      </x:c>
      <x:c r="F97" s="22" t="str">
        <x:v>USD</x:v>
      </x:c>
      <x:c r="G97" s="22" t="str">
        <x:v>VE27</x:v>
      </x:c>
      <x:c r="H97" s="22" t="str">
        <x:v>NVL/09/2026/0098</x:v>
      </x:c>
      <x:c r="I97" s="22" t="str">
        <x:v>OK</x:v>
      </x:c>
      <x:c r="J97" s="22" t="n">
        <x:v>4</x:v>
      </x:c>
      <x:c r="K97" s="22" t="str">
        <x:v>OK</x:v>
      </x:c>
      <x:c r="L97" s="485" t="n">
        <x:v>1</x:v>
      </x:c>
      <x:c r="M97" s="22" t="str">
        <x:v>OK</x:v>
      </x:c>
      <x:c r="N97" s="51"/>
      <x:c r="O97" s="51"/>
      <x:c r="P97" s="547" t="str">
        <x:v>- AI đã trả lời chính xác.</x:v>
      </x:c>
      <x:c r="Q97" s="630" t="str">
        <x:v>- AI trả lời đúng theo Rules
- AI trả lời tốt</x:v>
      </x:c>
      <x:c r="R97" s="549" t="str">
        <x:v>- Giữ kết quả AI OK theo dữ liệu hiện tại.</x:v>
      </x:c>
      <x:c r="S97" s="488" t="n">
        <x:v>1</x:v>
      </x:c>
      <x:c r="T97" s="547" t="str">
        <x:v>- Đã đồng bộ DB mới nhất và kiểm tra lại file vật lý ngày 01/10/2026.
- Không ghi nhận lỗi mở file vật lý trong bước kiểm tra hệ thống.</x:v>
      </x:c>
    </x:row>
    <x:row r="98" s="13" customFormat="1" ht="60.75" hidden="0" customHeight="1">
      <x:c r="A98" s="22" t="n">
        <x:v>96</x:v>
      </x:c>
      <x:c r="B98" s="483" t="n">
        <x:v>46280.64040509259</x:v>
      </x:c>
      <x:c r="C98" s="22" t="str">
        <x:v>Nguyên vật liệu</x:v>
      </x:c>
      <x:c r="D98" s="22" t="n">
        <x:v>2026</x:v>
      </x:c>
      <x:c r="E98" s="22" t="n">
        <x:v>9</x:v>
      </x:c>
      <x:c r="F98" s="22" t="str">
        <x:v>USD</x:v>
      </x:c>
      <x:c r="G98" s="22" t="str">
        <x:v>VE23</x:v>
      </x:c>
      <x:c r="H98" s="22" t="str">
        <x:v>NVL/09/2026/0099</x:v>
      </x:c>
      <x:c r="I98" s="22" t="str">
        <x:v>OK</x:v>
      </x:c>
      <x:c r="J98" s="22" t="n">
        <x:v>4</x:v>
      </x:c>
      <x:c r="K98" s="22" t="str">
        <x:v>OK</x:v>
      </x:c>
      <x:c r="L98" s="485" t="n">
        <x:v>1</x:v>
      </x:c>
      <x:c r="M98" s="22" t="str">
        <x:v>OK</x:v>
      </x:c>
      <x:c r="N98" s="51"/>
      <x:c r="O98" s="51"/>
      <x:c r="P98" s="51" t="str">
        <x:v>- AI đối chiếu đúng invoice, packing list, PO và tờ khai.
- Các tiêu chí đều phù hợp chứng từ.</x:v>
      </x:c>
      <x:c r="Q98" s="626" t="str">
        <x:v>- AI trả lời tốt</x:v>
      </x:c>
      <x:c r="R98" s="198" t="str">
        <x:v>- Kết quả OK của 9 tiêu chí phù hợp chứng từ vật lý và Rules.
- Không ghi nhận sai lệch trọng yếu trong kết quả AI.</x:v>
      </x:c>
      <x:c r="S98" s="487" t="n">
        <x:v>1</x:v>
      </x:c>
      <x:c r="T98" s="51" t="str">
        <x:v>- Đã đọc đủ 4 file gồm invoice, packing list, PO và tờ khai.
- Invoice 8002919244 có giá trị 560 USD.</x:v>
      </x:c>
    </x:row>
    <x:row r="99" s="13" customFormat="1" ht="60.75" hidden="0" customHeight="1">
      <x:c r="A99" s="22" t="n">
        <x:v>97</x:v>
      </x:c>
      <x:c r="B99" s="483" t="n">
        <x:v>46280.651412037034</x:v>
      </x:c>
      <x:c r="C99" s="22" t="str">
        <x:v>Nguyên vật liệu</x:v>
      </x:c>
      <x:c r="D99" s="22" t="n">
        <x:v>2026</x:v>
      </x:c>
      <x:c r="E99" s="22" t="n">
        <x:v>9</x:v>
      </x:c>
      <x:c r="F99" s="22" t="str">
        <x:v>USD</x:v>
      </x:c>
      <x:c r="G99" s="22" t="str">
        <x:v>VC07</x:v>
      </x:c>
      <x:c r="H99" s="22" t="str">
        <x:v>NVL/09/2026/0100</x:v>
      </x:c>
      <x:c r="I99" s="22" t="str">
        <x:v>OK</x:v>
      </x:c>
      <x:c r="J99" s="22" t="n">
        <x:v>9</x:v>
      </x:c>
      <x:c r="K99" s="22" t="str">
        <x:v>NG</x:v>
      </x:c>
      <x:c r="L99" s="485" t="n">
        <x:v>0.7778</x:v>
      </x:c>
      <x:c r="M99" s="22" t="str">
        <x:v>OK</x:v>
      </x:c>
      <x:c r="N99" s="51"/>
      <x:c r="O99" s="51"/>
      <x:c r="P99" s="51" t="str">
        <x:v>- Ringi ghi tên nhà cung cấp và giá trị khác các chứng từ còn lại.
- Invoice/tờ khai có tổng 5.530,94 USD nhưng hồ sơ có mẫu số tiền thừa.
- AI báo NG là phù hợp.</x:v>
      </x:c>
      <x:c r="Q99" s="628" t="str">
        <x:v>- Hồ sơ sai
- AI trả lời đúng</x:v>
      </x:c>
      <x:c r="R99" s="198" t="str">
        <x:v>- Cần rà lại Ringi và bộ invoice đính kèm cho phiếu.
- Kết quả NG của AI phù hợp chứng từ không đồng nhất.</x:v>
      </x:c>
      <x:c r="S99" s="487" t="n">
        <x:v>1</x:v>
      </x:c>
      <x:c r="T99" s="51" t="str">
        <x:v>- Đã đọc đủ 9 file gồm invoice, PO, Ringi, packing list và tờ khai.
- Dòng ĐNTT có tổng 5.530,94 USD.</x:v>
      </x:c>
    </x:row>
    <x:row r="100" s="13" customFormat="1" ht="60.75" hidden="0" customHeight="1">
      <x:c r="A100" s="22" t="n">
        <x:v>98</x:v>
      </x:c>
      <x:c r="B100" s="483" t="n">
        <x:v>46280.65741898148</x:v>
      </x:c>
      <x:c r="C100" s="22" t="str">
        <x:v>Nguyên vật liệu</x:v>
      </x:c>
      <x:c r="D100" s="22" t="n">
        <x:v>2026</x:v>
      </x:c>
      <x:c r="E100" s="22" t="n">
        <x:v>9</x:v>
      </x:c>
      <x:c r="F100" s="22" t="str">
        <x:v>USD</x:v>
      </x:c>
      <x:c r="G100" s="22" t="str">
        <x:v>VC07</x:v>
      </x:c>
      <x:c r="H100" s="22" t="str">
        <x:v>NVL/09/2026/0101</x:v>
      </x:c>
      <x:c r="I100" s="22" t="str">
        <x:v>OK</x:v>
      </x:c>
      <x:c r="J100" s="22" t="n">
        <x:v>7</x:v>
      </x:c>
      <x:c r="K100" s="22" t="str">
        <x:v>NG</x:v>
      </x:c>
      <x:c r="L100" s="485" t="n">
        <x:v>0.8889</x:v>
      </x:c>
      <x:c r="M100" s="22" t="str">
        <x:v>OK</x:v>
      </x:c>
      <x:c r="N100" s="51"/>
      <x:c r="O100" s="51"/>
      <x:c r="P100" s="51" t="str">
        <x:v>- AI báo NG vì Ringi 2.716 USD vượt ngưỡng 90–110% của prompt so với dòng ĐNTT 1.358 USD.
- Rules nghiệp vụ chỉ yêu cầu Ringi không nhỏ hơn tổng ĐNTT theo mã Ringi.</x:v>
      </x:c>
      <x:c r="Q100" s="628" t="str">
        <x:v>- Rules thiếu sót</x:v>
      </x:c>
      <x:c r="R100" s="198" t="str">
        <x:v>- Cần thống nhất lại prompt kiểm tra Ringi với Rules nghiệp vụ hiện hành.
- Không quy lỗi AI khi AI đang áp dụng ngưỡng prompt hiện có.</x:v>
      </x:c>
      <x:c r="S100" s="487" t="n">
        <x:v>1</x:v>
      </x:c>
      <x:c r="T100" s="51" t="str">
        <x:v>- Đã đọc đủ 7 file gồm invoice, PO, Ringi, packing list và tờ khai.
- Invoice/tờ khai cùng tổng 5.301,50 USD.</x:v>
      </x:c>
    </x:row>
    <x:row r="101" s="13" customFormat="1" ht="60.75" hidden="0" customHeight="1">
      <x:c r="A101" s="22" t="n">
        <x:v>99</x:v>
      </x:c>
      <x:c r="B101" s="483" t="n">
        <x:v>46280.65760416666</x:v>
      </x:c>
      <x:c r="C101" s="22" t="str">
        <x:v>Nguyên vật liệu</x:v>
      </x:c>
      <x:c r="D101" s="22" t="n">
        <x:v>2026</x:v>
      </x:c>
      <x:c r="E101" s="22" t="n">
        <x:v>9</x:v>
      </x:c>
      <x:c r="F101" s="22" t="str">
        <x:v>USD</x:v>
      </x:c>
      <x:c r="G101" s="22" t="str">
        <x:v>VH29</x:v>
      </x:c>
      <x:c r="H101" s="22" t="str">
        <x:v>NVL/09/2026/0102</x:v>
      </x:c>
      <x:c r="I101" s="22" t="str">
        <x:v>OK</x:v>
      </x:c>
      <x:c r="J101" s="22" t="n">
        <x:v>5</x:v>
      </x:c>
      <x:c r="K101" s="22" t="str">
        <x:v>NG</x:v>
      </x:c>
      <x:c r="L101" s="485" t="n">
        <x:v>0.8889</x:v>
      </x:c>
      <x:c r="M101" s="22" t="str">
        <x:v>OK</x:v>
      </x:c>
      <x:c r="N101" s="51"/>
      <x:c r="O101" s="51"/>
      <x:c r="P101" s="51" t="str">
        <x:v>- AI báo NG tiêu chí Điều kiện giao hàng do PO = DAP MEIKO, Invoice = DAP MKVC.
- Lần chạy mới trích xuất PO, Invoice và tờ khai đều cùng Incoterm DAP.
- Theo Rules hiện tại, địa điểm chỉ để tham khảo nếu không làm thay đổi bản chất giao hàng, nên tiêu chí này nên OK.</x:v>
      </x:c>
      <x:c r="Q101" s="625" t="str">
        <x:v>- AI đối chiếu sai</x:v>
      </x:c>
      <x:c r="R101" s="198" t="str">
        <x:v>- Giữ nhận định AI đối chiếu sai ở tiêu chí Điều kiện giao hàng.
- Cần AI so theo Incoterm chính trước; cùng DAP thì không tự báo NG chỉ vì khác địa điểm/diễn giải.</x:v>
      </x:c>
      <x:c r="S101" s="493" t="n">
        <x:v>0.9444</x:v>
      </x:c>
      <x:c r="T101" s="51" t="str">
        <x:v>- Lần chạy AI mới nhất: 28/09/2026 16:36:45.
- DB ghi nhận 5 file đính kèm; các tiêu chí khác đều OK.
- Minh chứng DB: PO = DAP MEIKO, Invoice = DAP MKVC, tờ khai = DAP.</x:v>
      </x:c>
    </x:row>
    <x:row r="102" s="13" customFormat="1" ht="60.75" hidden="0" customHeight="1">
      <x:c r="A102" s="22" t="n">
        <x:v>100</x:v>
      </x:c>
      <x:c r="B102" s="483" t="n">
        <x:v>46280.66384259259</x:v>
      </x:c>
      <x:c r="C102" s="22" t="str">
        <x:v>Nguyên vật liệu</x:v>
      </x:c>
      <x:c r="D102" s="22" t="n">
        <x:v>2026</x:v>
      </x:c>
      <x:c r="E102" s="22" t="n">
        <x:v>9</x:v>
      </x:c>
      <x:c r="F102" s="22" t="str">
        <x:v>USD</x:v>
      </x:c>
      <x:c r="G102" s="22" t="str">
        <x:v>VE01</x:v>
      </x:c>
      <x:c r="H102" s="22" t="str">
        <x:v>NVL/09/2026/0103</x:v>
      </x:c>
      <x:c r="I102" s="22" t="str">
        <x:v>OK</x:v>
      </x:c>
      <x:c r="J102" s="22" t="n">
        <x:v>60</x:v>
      </x:c>
      <x:c r="K102" s="22" t="str">
        <x:v>NG</x:v>
      </x:c>
      <x:c r="L102" s="485" t="n">
        <x:v>0.8889</x:v>
      </x:c>
      <x:c r="M102" s="22" t="str">
        <x:v>OK</x:v>
      </x:c>
      <x:c r="N102" s="51"/>
      <x:c r="O102" s="51"/>
      <x:c r="P102" s="51" t="str">
        <x:v>- AI đã trả lời chính xác.</x:v>
      </x:c>
      <x:c r="Q102" s="628" t="str">
        <x:v>- Rules chưa rõ
- AI trả lời đúng theo Rules</x:v>
      </x:c>
      <x:c r="R102" s="198" t="str">
        <x:v>- Cần xác nhận/bổ sung Rules cho trường hợp nghiệp vụ này nếu khách hàng vẫn duyệt OK.</x:v>
      </x:c>
      <x:c r="S102" s="487" t="n">
        <x:v>1</x:v>
      </x:c>
      <x:c r="T102" s="51" t="str">
        <x:v>- DB ghi nhận 60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03" s="13" customFormat="1" ht="60.75" hidden="0" customHeight="1">
      <x:c r="A103" s="22" t="n">
        <x:v>101</x:v>
      </x:c>
      <x:c r="B103" s="483" t="n">
        <x:v>46280.664293981485</x:v>
      </x:c>
      <x:c r="C103" s="22" t="str">
        <x:v>Nguyên vật liệu</x:v>
      </x:c>
      <x:c r="D103" s="22" t="n">
        <x:v>2026</x:v>
      </x:c>
      <x:c r="E103" s="22" t="n">
        <x:v>9</x:v>
      </x:c>
      <x:c r="F103" s="22" t="str">
        <x:v>USD</x:v>
      </x:c>
      <x:c r="G103" s="22" t="str">
        <x:v>VH152</x:v>
      </x:c>
      <x:c r="H103" s="22" t="str">
        <x:v>NVL/09/2026/0104</x:v>
      </x:c>
      <x:c r="I103" s="22" t="str">
        <x:v>OK</x:v>
      </x:c>
      <x:c r="J103" s="22" t="n">
        <x:v>4</x:v>
      </x:c>
      <x:c r="K103" s="22" t="str">
        <x:v>OK</x:v>
      </x:c>
      <x:c r="L103" s="485" t="n">
        <x:v>1</x:v>
      </x:c>
      <x:c r="M103" s="22" t="str">
        <x:v>OK</x:v>
      </x:c>
      <x:c r="N103" s="51"/>
      <x:c r="O103" s="51"/>
      <x:c r="P103" s="51" t="str">
        <x:v>- Commercial invoice, VAT, PO và tờ khai được AI đối chiếu đúng theo Rules.
- Các tiêu chí đều phù hợp chứng từ.</x:v>
      </x:c>
      <x:c r="Q103" s="626" t="str">
        <x:v>- AI trả lời đúng theo Rules</x:v>
      </x:c>
      <x:c r="R103" s="198" t="str">
        <x:v>- Kết quả OK phù hợp quy tắc hiện hành về nhóm chứng từ.
- Không ghi nhận sai lệch trọng yếu trong kết quả AI.</x:v>
      </x:c>
      <x:c r="S103" s="487" t="n">
        <x:v>1</x:v>
      </x:c>
      <x:c r="T103" s="51" t="str">
        <x:v>- Đã đọc đủ 4 file gồm commercial invoice, PO, VAT và tờ khai.
- VAT 820 có giá trị 6.448,60 USD.</x:v>
      </x:c>
    </x:row>
    <x:row r="104" s="13" customFormat="1" ht="60.75" hidden="0" customHeight="1">
      <x:c r="A104" s="22" t="n">
        <x:v>102</x:v>
      </x:c>
      <x:c r="B104" s="483" t="n">
        <x:v>46280.665300925924</x:v>
      </x:c>
      <x:c r="C104" s="22" t="str">
        <x:v>Nguyên vật liệu</x:v>
      </x:c>
      <x:c r="D104" s="22" t="n">
        <x:v>2026</x:v>
      </x:c>
      <x:c r="E104" s="22" t="n">
        <x:v>9</x:v>
      </x:c>
      <x:c r="F104" s="22" t="str">
        <x:v>USD</x:v>
      </x:c>
      <x:c r="G104" s="22" t="str">
        <x:v>VE01</x:v>
      </x:c>
      <x:c r="H104" s="22" t="str">
        <x:v>NVL/09/2026/0105</x:v>
      </x:c>
      <x:c r="I104" s="22" t="str">
        <x:v>OK</x:v>
      </x:c>
      <x:c r="J104" s="22" t="n">
        <x:v>17</x:v>
      </x:c>
      <x:c r="K104" s="22" t="str">
        <x:v>NG</x:v>
      </x:c>
      <x:c r="L104" s="485" t="n">
        <x:v>0.8889</x:v>
      </x:c>
      <x:c r="M104" s="22" t="str">
        <x:v>OK</x:v>
      </x:c>
      <x:c r="N104" s="51"/>
      <x:c r="O104" s="51"/>
      <x:c r="P104" s="51" t="str">
        <x:v>- PO ghi FOB Malaysia, invoice/tờ khai ghi CIP; hạn thanh toán ĐNTT 22/09/2026 sớm hơn ngày yêu cầu 30/10/2026.
- AI báo NG là phù hợp hồ sơ.</x:v>
      </x:c>
      <x:c r="Q104" s="628" t="str">
        <x:v>- Hồ sơ sai
- Lỗi người dùng
- AI trả lời đúng</x:v>
      </x:c>
      <x:c r="R104" s="198" t="str">
        <x:v>- Cần rà lại điều kiện giao hàng trên PO và cập nhật hạn thanh toán không sớm hơn 30/10/2026.
- Kết quả NG của AI phù hợp chứng từ.</x:v>
      </x:c>
      <x:c r="S104" s="487" t="n">
        <x:v>1</x:v>
      </x:c>
      <x:c r="T104" s="51" t="str">
        <x:v>- Đã đọc đủ 12 file gồm invoice, PO, packing list và tờ khai.
- Năm dòng ĐNTT được đối chiếu với từng invoice/tờ khai tương ứng.</x:v>
      </x:c>
    </x:row>
    <x:row r="105" s="13" customFormat="1" ht="60.75" hidden="0" customHeight="1">
      <x:c r="A105" s="22" t="n">
        <x:v>103</x:v>
      </x:c>
      <x:c r="B105" s="483" t="n">
        <x:v>46280.66903935185</x:v>
      </x:c>
      <x:c r="C105" s="22" t="str">
        <x:v>Nguyên vật liệu</x:v>
      </x:c>
      <x:c r="D105" s="22" t="n">
        <x:v>2026</x:v>
      </x:c>
      <x:c r="E105" s="22" t="n">
        <x:v>9</x:v>
      </x:c>
      <x:c r="F105" s="22" t="str">
        <x:v>USD</x:v>
      </x:c>
      <x:c r="G105" s="22" t="str">
        <x:v>VE01</x:v>
      </x:c>
      <x:c r="H105" s="22" t="str">
        <x:v>NVL/09/2026/0106</x:v>
      </x:c>
      <x:c r="I105" s="22" t="str">
        <x:v>OK</x:v>
      </x:c>
      <x:c r="J105" s="22" t="n">
        <x:v>17</x:v>
      </x:c>
      <x:c r="K105" s="22" t="str">
        <x:v>NG</x:v>
      </x:c>
      <x:c r="L105" s="485" t="n">
        <x:v>0.8889</x:v>
      </x:c>
      <x:c r="M105" s="22" t="str">
        <x:v>OK</x:v>
      </x:c>
      <x:c r="N105" s="51"/>
      <x:c r="O105" s="51"/>
      <x:c r="P105" s="51" t="str">
        <x:v>- PO ghi FOB Malaysia, invoice/tờ khai ghi CIP; hạn thanh toán ĐNTT 22/09/2026 sớm hơn hạn hợp lệ.
- AI báo NG là phù hợp hồ sơ.</x:v>
      </x:c>
      <x:c r="Q105" s="628" t="str">
        <x:v>- Hồ sơ sai
- Lỗi người dùng
- AI trả lời đúng</x:v>
      </x:c>
      <x:c r="R105" s="198" t="str">
        <x:v>- Cần rà lại điều kiện giao hàng trên PO và cập nhật hạn thanh toán đúng theo AMS90.
- Kết quả NG của AI phù hợp chứng từ.</x:v>
      </x:c>
      <x:c r="S105" s="487" t="n">
        <x:v>1</x:v>
      </x:c>
      <x:c r="T105" s="51" t="str">
        <x:v>- Đã đọc đủ 12 file gồm invoice, PO, packing list và tờ khai.
- Các số tiền invoice và tờ khai được đối chiếu theo từng lô.</x:v>
      </x:c>
    </x:row>
    <x:row r="106" s="13" customFormat="1" ht="60.75" hidden="0" customHeight="1">
      <x:c r="A106" s="22" t="n">
        <x:v>104</x:v>
      </x:c>
      <x:c r="B106" s="483" t="n">
        <x:v>46280.67050925926</x:v>
      </x:c>
      <x:c r="C106" s="22" t="str">
        <x:v>Nguyên vật liệu</x:v>
      </x:c>
      <x:c r="D106" s="22" t="n">
        <x:v>2026</x:v>
      </x:c>
      <x:c r="E106" s="22" t="n">
        <x:v>9</x:v>
      </x:c>
      <x:c r="F106" s="22" t="str">
        <x:v>USD</x:v>
      </x:c>
      <x:c r="G106" s="22" t="str">
        <x:v>VE01</x:v>
      </x:c>
      <x:c r="H106" s="22" t="str">
        <x:v>NVL/09/2026/0107</x:v>
      </x:c>
      <x:c r="I106" s="22" t="str">
        <x:v>OK</x:v>
      </x:c>
      <x:c r="J106" s="22" t="n">
        <x:v>28</x:v>
      </x:c>
      <x:c r="K106" s="22" t="str">
        <x:v>NG</x:v>
      </x:c>
      <x:c r="L106" s="485" t="n">
        <x:v>0.8889</x:v>
      </x:c>
      <x:c r="M106" s="22" t="str">
        <x:v>OK</x:v>
      </x:c>
      <x:c r="N106" s="51"/>
      <x:c r="O106" s="51"/>
      <x:c r="P106" s="51" t="str">
        <x:v>- AI đã trả lời chính xác.</x:v>
      </x:c>
      <x:c r="Q106" s="628" t="str">
        <x:v>- Rules chưa rõ
- AI trả lời đúng theo Rules</x:v>
      </x:c>
      <x:c r="R106" s="198" t="str">
        <x:v>- Cần xác nhận/bổ sung Rules cho trường hợp nghiệp vụ này nếu khách hàng vẫn duyệt OK.</x:v>
      </x:c>
      <x:c r="S106" s="487" t="n">
        <x:v>1</x:v>
      </x:c>
      <x:c r="T106" s="51" t="str">
        <x:v>- DB ghi nhận 28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07" s="13" customFormat="1" ht="60.75" hidden="0" customHeight="1">
      <x:c r="A107" s="22" t="n">
        <x:v>105</x:v>
      </x:c>
      <x:c r="B107" s="483" t="n">
        <x:v>46280.67056712963</x:v>
      </x:c>
      <x:c r="C107" s="22" t="str">
        <x:v>Nguyên vật liệu</x:v>
      </x:c>
      <x:c r="D107" s="22" t="n">
        <x:v>2026</x:v>
      </x:c>
      <x:c r="E107" s="22" t="n">
        <x:v>9</x:v>
      </x:c>
      <x:c r="F107" s="22" t="str">
        <x:v>USD</x:v>
      </x:c>
      <x:c r="G107" s="22" t="str">
        <x:v>VE01</x:v>
      </x:c>
      <x:c r="H107" s="22" t="str">
        <x:v>NVL/09/2026/0108</x:v>
      </x:c>
      <x:c r="I107" s="22" t="str">
        <x:v>OK</x:v>
      </x:c>
      <x:c r="J107" s="22" t="n">
        <x:v>13</x:v>
      </x:c>
      <x:c r="K107" s="22" t="str">
        <x:v>NG</x:v>
      </x:c>
      <x:c r="L107" s="485" t="n">
        <x:v>0.7778</x:v>
      </x:c>
      <x:c r="M107" s="22" t="str">
        <x:v>OK</x:v>
      </x:c>
      <x:c r="N107" s="51"/>
      <x:c r="O107" s="51"/>
      <x:c r="P107" s="51" t="str">
        <x:v>- AI đã trả lời chính xác.</x:v>
      </x:c>
      <x:c r="Q107" s="628" t="str">
        <x:v>- Rules chưa rõ
- AI trả lời đúng theo Rules</x:v>
      </x:c>
      <x:c r="R107" s="198" t="str">
        <x:v>- Cần xác nhận/bổ sung Rules cho trường hợp nghiệp vụ này nếu khách hàng vẫn duyệt OK.</x:v>
      </x:c>
      <x:c r="S107" s="487" t="n">
        <x:v>1</x:v>
      </x:c>
      <x:c r="T107" s="51" t="str">
        <x:v>- DB ghi nhận 13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08" s="13" customFormat="1" ht="60.75" hidden="0" customHeight="1">
      <x:c r="A108" s="22" t="n">
        <x:v>106</x:v>
      </x:c>
      <x:c r="B108" s="483" t="n">
        <x:v>46280.67138888889</x:v>
      </x:c>
      <x:c r="C108" s="22" t="str">
        <x:v>Nguyên vật liệu</x:v>
      </x:c>
      <x:c r="D108" s="22" t="n">
        <x:v>2026</x:v>
      </x:c>
      <x:c r="E108" s="22" t="n">
        <x:v>9</x:v>
      </x:c>
      <x:c r="F108" s="22" t="str">
        <x:v>USD</x:v>
      </x:c>
      <x:c r="G108" s="22" t="str">
        <x:v>VH152</x:v>
      </x:c>
      <x:c r="H108" s="22" t="str">
        <x:v>NVL/09/2026/0109</x:v>
      </x:c>
      <x:c r="I108" s="22" t="str">
        <x:v>OK</x:v>
      </x:c>
      <x:c r="J108" s="22" t="n">
        <x:v>5</x:v>
      </x:c>
      <x:c r="K108" s="22" t="str">
        <x:v>OK</x:v>
      </x:c>
      <x:c r="L108" s="485" t="n">
        <x:v>1</x:v>
      </x:c>
      <x:c r="M108" s="22" t="str">
        <x:v>OK</x:v>
      </x:c>
      <x:c r="N108" s="51"/>
      <x:c r="O108" s="51"/>
      <x:c r="P108" s="51" t="str">
        <x:v>- Invoice, VAT, PO, Ringi và tờ khai được AI đối chiếu đúng.
- Các tiêu chí đều phù hợp chứng từ và Rules.</x:v>
      </x:c>
      <x:c r="Q108" s="626" t="str">
        <x:v>- AI trả lời tốt</x:v>
      </x:c>
      <x:c r="R108" s="198" t="str">
        <x:v>- Kết quả OK phù hợp chứng từ vật lý và Rules.
- Không ghi nhận sai lệch trọng yếu trong kết quả AI.</x:v>
      </x:c>
      <x:c r="S108" s="487" t="n">
        <x:v>1</x:v>
      </x:c>
      <x:c r="T108" s="51" t="str">
        <x:v>- Đã đọc đủ 5 file gồm invoice kiêm packing list, PO, Ringi, VAT và tờ khai.
- VAT 838 có giá trị 2.256 USD.</x:v>
      </x:c>
    </x:row>
    <x:row r="109" s="13" customFormat="1" ht="60.75" hidden="0" customHeight="1">
      <x:c r="A109" s="22" t="n">
        <x:v>107</x:v>
      </x:c>
      <x:c r="B109" s="483" t="n">
        <x:v>46280.672106481485</x:v>
      </x:c>
      <x:c r="C109" s="22" t="str">
        <x:v>Nguyên vật liệu</x:v>
      </x:c>
      <x:c r="D109" s="22" t="n">
        <x:v>2026</x:v>
      </x:c>
      <x:c r="E109" s="22" t="n">
        <x:v>9</x:v>
      </x:c>
      <x:c r="F109" s="22" t="str">
        <x:v>USD</x:v>
      </x:c>
      <x:c r="G109" s="22" t="str">
        <x:v>VE01</x:v>
      </x:c>
      <x:c r="H109" s="22" t="str">
        <x:v>NVL/09/2026/0110</x:v>
      </x:c>
      <x:c r="I109" s="22" t="str">
        <x:v>OK</x:v>
      </x:c>
      <x:c r="J109" s="22" t="n">
        <x:v>12</x:v>
      </x:c>
      <x:c r="K109" s="22" t="str">
        <x:v>NG</x:v>
      </x:c>
      <x:c r="L109" s="485" t="n">
        <x:v>0.8889</x:v>
      </x:c>
      <x:c r="M109" s="22" t="str">
        <x:v>OK</x:v>
      </x:c>
      <x:c r="N109" s="51"/>
      <x:c r="O109" s="51"/>
      <x:c r="P109" s="51" t="str">
        <x:v>- AI đã trả lời chính xác.</x:v>
      </x:c>
      <x:c r="Q109" s="628" t="str">
        <x:v>- Rules chưa rõ
- AI trả lời đúng theo Rules</x:v>
      </x:c>
      <x:c r="R109" s="198" t="str">
        <x:v>- Cần xác nhận/bổ sung Rules cho trường hợp nghiệp vụ này nếu khách hàng vẫn duyệt OK.</x:v>
      </x:c>
      <x:c r="S109" s="487" t="n">
        <x:v>1</x:v>
      </x:c>
      <x:c r="T109" s="51" t="str">
        <x:v>- DB ghi nhận 12 file đính kèm theo lần đồng bộ mới nhất.
- Cần làm rõ rule hạn thanh toán cho điều khoản thanh toán ngoài mẫu hiện có
- Tiêu chí AI trả NG: Hạn thanh toán.
- DB ghi nhận: TC 8: Hạn thanh toán - NG</x:v>
      </x:c>
    </x:row>
    <x:row r="110" s="13" customFormat="1" ht="60.75" hidden="0" customHeight="1">
      <x:c r="A110" s="22" t="n">
        <x:v>108</x:v>
      </x:c>
      <x:c r="B110" s="483" t="n">
        <x:v>46280.673368055555</x:v>
      </x:c>
      <x:c r="C110" s="22" t="str">
        <x:v>Nguyên vật liệu</x:v>
      </x:c>
      <x:c r="D110" s="22" t="n">
        <x:v>2026</x:v>
      </x:c>
      <x:c r="E110" s="22" t="n">
        <x:v>9</x:v>
      </x:c>
      <x:c r="F110" s="22" t="str">
        <x:v>USD</x:v>
      </x:c>
      <x:c r="G110" s="22" t="str">
        <x:v>VE01</x:v>
      </x:c>
      <x:c r="H110" s="22" t="str">
        <x:v>NVL/09/2026/0111</x:v>
      </x:c>
      <x:c r="I110" s="22" t="str">
        <x:v>OK</x:v>
      </x:c>
      <x:c r="J110" s="22" t="n">
        <x:v>12</x:v>
      </x:c>
      <x:c r="K110" s="22" t="str">
        <x:v>NG</x:v>
      </x:c>
      <x:c r="L110" s="485" t="n">
        <x:v>0.8889</x:v>
      </x:c>
      <x:c r="M110" s="22" t="str">
        <x:v>OK</x:v>
      </x:c>
      <x:c r="N110" s="51"/>
      <x:c r="O110" s="51"/>
      <x:c r="P110" s="51" t="str">
        <x:v>- PO ghi FOB Malaysia, invoice/tờ khai ghi CIP; hạn thanh toán ĐNTT 22/09/2026 sớm hơn hạn hợp lệ.
- Có tờ khai số hóa đơn 2026001055 không có dòng ĐNTT tương ứng.
- AI báo NG là phù hợp.</x:v>
      </x:c>
      <x:c r="Q110" s="628" t="str">
        <x:v>- Hồ sơ sai
- Lỗi người dùng
- AI trả lời đúng</x:v>
      </x:c>
      <x:c r="R110" s="198" t="str">
        <x:v>- Cần rà lại PO, bổ sung hoặc loại tờ khai 2026001055 và cập nhật hạn thanh toán.
- Kết quả NG của AI phù hợp chứng từ.</x:v>
      </x:c>
      <x:c r="S110" s="487" t="n">
        <x:v>1</x:v>
      </x:c>
      <x:c r="T110" s="51" t="str">
        <x:v>- Đã đọc đủ 12 file gồm invoice, PO, packing list và tờ khai.
- Hạn thanh toán theo AI là 30/09/2026.</x:v>
      </x:c>
    </x:row>
    <x:row r="111" s="13" customFormat="1" ht="60.75" hidden="0" customHeight="1">
      <x:c r="A111" s="22" t="n">
        <x:v>109</x:v>
      </x:c>
      <x:c r="B111" s="483" t="n">
        <x:v>46280.67459490741</x:v>
      </x:c>
      <x:c r="C111" s="22" t="str">
        <x:v>Nguyên vật liệu</x:v>
      </x:c>
      <x:c r="D111" s="22" t="n">
        <x:v>2026</x:v>
      </x:c>
      <x:c r="E111" s="22" t="n">
        <x:v>9</x:v>
      </x:c>
      <x:c r="F111" s="22" t="str">
        <x:v>USD</x:v>
      </x:c>
      <x:c r="G111" s="22" t="str">
        <x:v>VE01</x:v>
      </x:c>
      <x:c r="H111" s="22" t="str">
        <x:v>NVL/09/2026/0112</x:v>
      </x:c>
      <x:c r="I111" s="22" t="str">
        <x:v>OK</x:v>
      </x:c>
      <x:c r="J111" s="22" t="n">
        <x:v>32</x:v>
      </x:c>
      <x:c r="K111" s="22" t="str">
        <x:v>NG</x:v>
      </x:c>
      <x:c r="L111" s="485" t="n">
        <x:v>0.8889</x:v>
      </x:c>
      <x:c r="M111" s="22" t="str">
        <x:v>OK</x:v>
      </x:c>
      <x:c r="N111" s="51"/>
      <x:c r="O111" s="51"/>
      <x:c r="P111" s="51" t="str">
        <x:v>- AI đã trả lời chính xác.</x:v>
      </x:c>
      <x:c r="Q111" s="628" t="str">
        <x:v>- Rules chưa rõ
- AI trả lời đúng theo Rules</x:v>
      </x:c>
      <x:c r="R111" s="198" t="str">
        <x:v>- Cần xác nhận/bổ sung Rules cho trường hợp nghiệp vụ này nếu khách hàng vẫn duyệt OK.</x:v>
      </x:c>
      <x:c r="S111" s="487" t="n">
        <x:v>1</x:v>
      </x:c>
      <x:c r="T111" s="51" t="str">
        <x:v>- DB ghi nhận 32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2" s="13" customFormat="1" ht="60.75" hidden="0" customHeight="1">
      <x:c r="A112" s="22" t="n">
        <x:v>110</x:v>
      </x:c>
      <x:c r="B112" s="483" t="n">
        <x:v>46280.67978009259</x:v>
      </x:c>
      <x:c r="C112" s="22" t="str">
        <x:v>Nguyên vật liệu</x:v>
      </x:c>
      <x:c r="D112" s="22" t="n">
        <x:v>2026</x:v>
      </x:c>
      <x:c r="E112" s="22" t="n">
        <x:v>9</x:v>
      </x:c>
      <x:c r="F112" s="22" t="str">
        <x:v>USD</x:v>
      </x:c>
      <x:c r="G112" s="22" t="str">
        <x:v>VE01</x:v>
      </x:c>
      <x:c r="H112" s="22" t="str">
        <x:v>NVL/09/2026/0113</x:v>
      </x:c>
      <x:c r="I112" s="22" t="str">
        <x:v>OK</x:v>
      </x:c>
      <x:c r="J112" s="22" t="n">
        <x:v>13</x:v>
      </x:c>
      <x:c r="K112" s="22" t="str">
        <x:v>NG</x:v>
      </x:c>
      <x:c r="L112" s="485" t="n">
        <x:v>0.8889</x:v>
      </x:c>
      <x:c r="M112" s="22" t="str">
        <x:v>OK</x:v>
      </x:c>
      <x:c r="N112" s="51"/>
      <x:c r="O112" s="51"/>
      <x:c r="P112" s="51" t="str">
        <x:v>- AI đã trả lời chính xác.</x:v>
      </x:c>
      <x:c r="Q112" s="628" t="str">
        <x:v>- Rules chưa rõ
- AI trả lời đúng theo Rules</x:v>
      </x:c>
      <x:c r="R112" s="198" t="str">
        <x:v>- Cần xác nhận/bổ sung Rules cho trường hợp nghiệp vụ này nếu khách hàng vẫn duyệt OK.</x:v>
      </x:c>
      <x:c r="S112" s="487" t="n">
        <x:v>1</x:v>
      </x:c>
      <x:c r="T112" s="51" t="str">
        <x:v>- DB ghi nhận 13 file đính kèm theo lần đồng bộ mới nhất.
- Cần làm rõ rule hạn thanh toán cho điều khoản thanh toán ngoài mẫu hiện có
- Tiêu chí AI trả NG: Hạn thanh toán.
- DB ghi nhận: TC 8: Hạn thanh toán - NG</x:v>
      </x:c>
    </x:row>
    <x:row r="113" s="13" customFormat="1" ht="60.75" hidden="0" customHeight="1">
      <x:c r="A113" s="22" t="n">
        <x:v>111</x:v>
      </x:c>
      <x:c r="B113" s="483" t="n">
        <x:v>46280.67988425926</x:v>
      </x:c>
      <x:c r="C113" s="22" t="str">
        <x:v>Nguyên vật liệu</x:v>
      </x:c>
      <x:c r="D113" s="22" t="n">
        <x:v>2026</x:v>
      </x:c>
      <x:c r="E113" s="22" t="n">
        <x:v>9</x:v>
      </x:c>
      <x:c r="F113" s="22" t="str">
        <x:v>VND</x:v>
      </x:c>
      <x:c r="G113" s="22" t="str">
        <x:v>VC37</x:v>
      </x:c>
      <x:c r="H113" s="22" t="str">
        <x:v>NVL/09/2026/0114</x:v>
      </x:c>
      <x:c r="I113" s="22" t="str">
        <x:v>OK</x:v>
      </x:c>
      <x:c r="J113" s="22" t="n">
        <x:v>7</x:v>
      </x:c>
      <x:c r="K113" s="22" t="str">
        <x:v>NG</x:v>
      </x:c>
      <x:c r="L113" s="485" t="n">
        <x:v>0.7778</x:v>
      </x:c>
      <x:c r="M113" s="22" t="str">
        <x:v>OK</x:v>
      </x:c>
      <x:c r="N113" s="51"/>
      <x:c r="O113" s="51"/>
      <x:c r="P113" s="240" t="str">
        <x:v>- AI báo NG Ngày hoàn thành kiểm tra vì tờ khai chưa thông quan.
- AI báo NG Số tiền do tờ khai không khớp với ĐNTT/Invoice.</x:v>
      </x:c>
      <x:c r="Q113" s="628" t="str">
        <x:v>- Hồ sơ sai
- AI trả lời đúng theo Rules</x:v>
      </x:c>
      <x:c r="R113" s="245" t="str">
        <x:v>- Kiểm tra lại tờ khai và số tiền hồ sơ trước khi duyệt/thanh toán.
- Giữ kết quả AI NG theo Rules hiện hành.</x:v>
      </x:c>
      <x:c r="S113" s="490" t="n">
        <x:v>1</x:v>
      </x:c>
      <x:c r="T113" s="240" t="str">
        <x:v>- Đã mở 7/7 file vật lý.
- AI NG tại: Ngày hoàn thành kiểm tra, Số tiền.</x:v>
      </x:c>
    </x:row>
    <x:row r="114" s="13" customFormat="1" ht="60.75" hidden="0" customHeight="1">
      <x:c r="A114" s="22" t="n">
        <x:v>112</x:v>
      </x:c>
      <x:c r="B114" s="483" t="n">
        <x:v>46280.68274305556</x:v>
      </x:c>
      <x:c r="C114" s="22" t="str">
        <x:v>Nguyên vật liệu</x:v>
      </x:c>
      <x:c r="D114" s="22" t="n">
        <x:v>2026</x:v>
      </x:c>
      <x:c r="E114" s="22" t="n">
        <x:v>9</x:v>
      </x:c>
      <x:c r="F114" s="22" t="str">
        <x:v>USD</x:v>
      </x:c>
      <x:c r="G114" s="22" t="str">
        <x:v>VE01</x:v>
      </x:c>
      <x:c r="H114" s="22" t="str">
        <x:v>NVL/09/2026/0115</x:v>
      </x:c>
      <x:c r="I114" s="22" t="str">
        <x:v>OK</x:v>
      </x:c>
      <x:c r="J114" s="22" t="n">
        <x:v>29</x:v>
      </x:c>
      <x:c r="K114" s="22" t="str">
        <x:v>NG</x:v>
      </x:c>
      <x:c r="L114" s="485" t="n">
        <x:v>0.8889</x:v>
      </x:c>
      <x:c r="M114" s="22" t="str">
        <x:v>OK</x:v>
      </x:c>
      <x:c r="N114" s="51"/>
      <x:c r="O114" s="51"/>
      <x:c r="P114" s="51" t="str">
        <x:v>- AI đã trả lời chính xác.</x:v>
      </x:c>
      <x:c r="Q114" s="628" t="str">
        <x:v>- Rules chưa rõ
- AI trả lời đúng theo Rules</x:v>
      </x:c>
      <x:c r="R114" s="198" t="str">
        <x:v>- Cần xác nhận/bổ sung Rules cho trường hợp nghiệp vụ này nếu khách hàng vẫn duyệt OK.</x:v>
      </x:c>
      <x:c r="S114" s="487" t="n">
        <x:v>1</x:v>
      </x:c>
      <x:c r="T114"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5" s="13" customFormat="1" ht="60.75" hidden="0" customHeight="1">
      <x:c r="A115" s="22" t="n">
        <x:v>113</x:v>
      </x:c>
      <x:c r="B115" s="483" t="n">
        <x:v>46280.68388888889</x:v>
      </x:c>
      <x:c r="C115" s="22" t="str">
        <x:v>Nguyên vật liệu</x:v>
      </x:c>
      <x:c r="D115" s="22" t="n">
        <x:v>2026</x:v>
      </x:c>
      <x:c r="E115" s="22" t="n">
        <x:v>10</x:v>
      </x:c>
      <x:c r="F115" s="22" t="str">
        <x:v>USD</x:v>
      </x:c>
      <x:c r="G115" s="22" t="str">
        <x:v>VG49</x:v>
      </x:c>
      <x:c r="H115" s="22" t="str">
        <x:v>NVL/09/2026/0116</x:v>
      </x:c>
      <x:c r="I115" s="22" t="str">
        <x:v>OK</x:v>
      </x:c>
      <x:c r="J115" s="22" t="n">
        <x:v>4</x:v>
      </x:c>
      <x:c r="K115" s="22" t="str">
        <x:v>NG</x:v>
      </x:c>
      <x:c r="L115" s="485" t="n">
        <x:v>0.8889</x:v>
      </x:c>
      <x:c r="M115" s="22" t="str">
        <x:v>Chưa duyệt</x:v>
      </x:c>
      <x:c r="N115" s="51"/>
      <x:c r="O115" s="51"/>
      <x:c r="P115" s="51" t="str">
        <x:v>- ĐNTT, VAT, PO và tờ khai cùng giá trị 107 USD.
- Hồ sơ còn có invoice 00000380 bị thừa so với danh sách thanh toán.
- AI báo NG số tiền là phù hợp.</x:v>
      </x:c>
      <x:c r="Q115" s="628" t="str">
        <x:v>- Lỗi đính kèm file
- AI trả lời đúng</x:v>
      </x:c>
      <x:c r="R115" s="198" t="str">
        <x:v>- Cần loại invoice thừa hoặc bổ sung dòng ĐNTT tương ứng.
- Kết quả NG của AI phù hợp hồ sơ.</x:v>
      </x:c>
      <x:c r="S115" s="487" t="n">
        <x:v>1</x:v>
      </x:c>
      <x:c r="T115" s="51" t="str">
        <x:v>- Đã đọc đủ 4 file gồm invoice kiêm packing list, PO, VAT và tờ khai.
- Các chứng từ đối chiếu chính ghi 107 USD.</x:v>
      </x:c>
    </x:row>
    <x:row r="116" s="13" customFormat="1" ht="60.75" hidden="0" customHeight="1">
      <x:c r="A116" s="22" t="n">
        <x:v>114</x:v>
      </x:c>
      <x:c r="B116" s="483" t="n">
        <x:v>46280.68512731481</x:v>
      </x:c>
      <x:c r="C116" s="22" t="str">
        <x:v>Nguyên vật liệu</x:v>
      </x:c>
      <x:c r="D116" s="22" t="n">
        <x:v>2026</x:v>
      </x:c>
      <x:c r="E116" s="22" t="n">
        <x:v>9</x:v>
      </x:c>
      <x:c r="F116" s="22" t="str">
        <x:v>USD</x:v>
      </x:c>
      <x:c r="G116" s="22" t="str">
        <x:v>VE01</x:v>
      </x:c>
      <x:c r="H116" s="22" t="str">
        <x:v>NVL/09/2026/0117</x:v>
      </x:c>
      <x:c r="I116" s="22" t="str">
        <x:v>OK</x:v>
      </x:c>
      <x:c r="J116" s="22" t="n">
        <x:v>11</x:v>
      </x:c>
      <x:c r="K116" s="22" t="str">
        <x:v>NG</x:v>
      </x:c>
      <x:c r="L116" s="485" t="n">
        <x:v>0.8889</x:v>
      </x:c>
      <x:c r="M116" s="22" t="str">
        <x:v>OK</x:v>
      </x:c>
      <x:c r="N116" s="51"/>
      <x:c r="O116" s="51"/>
      <x:c r="P116" s="51" t="str">
        <x:v>- PO ghi FOB Malaysia, invoice/tờ khai ghi CIP; hạn thanh toán ĐNTT 22/09/2026 sớm hơn hạn hợp lệ 30/09/2026.
- AI báo NG là phù hợp hồ sơ.</x:v>
      </x:c>
      <x:c r="Q116" s="628" t="str">
        <x:v>- Hồ sơ sai
- Lỗi người dùng
- AI trả lời đúng</x:v>
      </x:c>
      <x:c r="R116" s="198" t="str">
        <x:v>- Cần rà lại điều kiện giao hàng trên PO và cập nhật hạn thanh toán đúng theo AMS90.
- Kết quả NG của AI phù hợp chứng từ.</x:v>
      </x:c>
      <x:c r="S116" s="487" t="n">
        <x:v>1</x:v>
      </x:c>
      <x:c r="T116" s="51" t="str">
        <x:v>- Đã đọc đủ 11 file gồm invoice, PO, packing list và tờ khai.
- Năm dòng ĐNTT được đối chiếu theo từng lô.</x:v>
      </x:c>
    </x:row>
    <x:row r="117" s="13" customFormat="1" ht="60.75" hidden="0" customHeight="1">
      <x:c r="A117" s="22" t="n">
        <x:v>115</x:v>
      </x:c>
      <x:c r="B117" s="483" t="n">
        <x:v>46280.68844907408</x:v>
      </x:c>
      <x:c r="C117" s="22" t="str">
        <x:v>Nguyên vật liệu</x:v>
      </x:c>
      <x:c r="D117" s="22" t="n">
        <x:v>2026</x:v>
      </x:c>
      <x:c r="E117" s="22" t="n">
        <x:v>9</x:v>
      </x:c>
      <x:c r="F117" s="22" t="str">
        <x:v>USD</x:v>
      </x:c>
      <x:c r="G117" s="22" t="str">
        <x:v>VE01</x:v>
      </x:c>
      <x:c r="H117" s="22" t="str">
        <x:v>NVL/09/2026/0118</x:v>
      </x:c>
      <x:c r="I117" s="22" t="str">
        <x:v>OK</x:v>
      </x:c>
      <x:c r="J117" s="22" t="n">
        <x:v>12</x:v>
      </x:c>
      <x:c r="K117" s="22" t="str">
        <x:v>NG</x:v>
      </x:c>
      <x:c r="L117" s="485" t="n">
        <x:v>0.8889</x:v>
      </x:c>
      <x:c r="M117" s="22" t="str">
        <x:v>OK</x:v>
      </x:c>
      <x:c r="N117" s="51"/>
      <x:c r="O117" s="51"/>
      <x:c r="P117" s="51" t="str">
        <x:v>- AI đã trả lời chính xác.</x:v>
      </x:c>
      <x:c r="Q117" s="628" t="str">
        <x:v>- Rules chưa rõ
- AI trả lời đúng theo Rules</x:v>
      </x:c>
      <x:c r="R117" s="198" t="str">
        <x:v>- Cần xác nhận/bổ sung Rules cho trường hợp nghiệp vụ này nếu khách hàng vẫn duyệt OK.</x:v>
      </x:c>
      <x:c r="S117" s="487" t="n">
        <x:v>1</x:v>
      </x:c>
      <x:c r="T117" s="51" t="str">
        <x:v>- DB ghi nhận 12 file đính kèm theo lần đồng bộ mới nhất.
- Cần làm rõ rule hạn thanh toán cho điều khoản thanh toán ngoài mẫu hiện có
- Tiêu chí AI trả NG: Hạn thanh toán.
- DB ghi nhận: TC 8: Hạn thanh toán - NG</x:v>
      </x:c>
    </x:row>
    <x:row r="118" s="13" customFormat="1" ht="60.75" hidden="0" customHeight="1">
      <x:c r="A118" s="22" t="n">
        <x:v>116</x:v>
      </x:c>
      <x:c r="B118" s="483" t="n">
        <x:v>46280.69008101852</x:v>
      </x:c>
      <x:c r="C118" s="22" t="str">
        <x:v>Nguyên vật liệu</x:v>
      </x:c>
      <x:c r="D118" s="22" t="n">
        <x:v>2026</x:v>
      </x:c>
      <x:c r="E118" s="22" t="n">
        <x:v>9</x:v>
      </x:c>
      <x:c r="F118" s="22" t="str">
        <x:v>USD</x:v>
      </x:c>
      <x:c r="G118" s="22" t="str">
        <x:v>VE01</x:v>
      </x:c>
      <x:c r="H118" s="22" t="str">
        <x:v>NVL/09/2026/0119</x:v>
      </x:c>
      <x:c r="I118" s="22" t="str">
        <x:v>OK</x:v>
      </x:c>
      <x:c r="J118" s="22" t="n">
        <x:v>49</x:v>
      </x:c>
      <x:c r="K118" s="22" t="str">
        <x:v>NG</x:v>
      </x:c>
      <x:c r="L118" s="485" t="n">
        <x:v>0.6667</x:v>
      </x:c>
      <x:c r="M118" s="22" t="str">
        <x:v>OK</x:v>
      </x:c>
      <x:c r="N118" s="51"/>
      <x:c r="O118" s="51"/>
      <x:c r="P118" s="51" t="str">
        <x:v>- AI trả NG chưa chính xác ở tiêu chí: Số tiền, Tên nhà cung cấp.
- ĐNTT 191,662.38 USD; hóa đơn 31,993.12 USD, 63,956.65 USD, 28,483.7 USD; tờ khai 46,955.88 USD, 31,993.12 USD; cần đối chiếu đúng dòng/kỳ thuộc ĐNTT.
- Số tiền có dữ liệu khớp với ĐNTT nhưng AI vẫn trả NG
- Thông tin NCC có trong hồ sơ nhưng AI vẫn trả NG</x:v>
      </x:c>
      <x:c r="Q118" s="625" t="str">
        <x:v>- AI đối chiếu sai</x:v>
      </x:c>
      <x:c r="R118" s="198" t="str">
        <x:v>- Cần đối chiếu theo đúng chứng từ/dòng phát sinh của phiếu, không lấy tổng hồ sơ không thuộc ĐNTT.</x:v>
      </x:c>
      <x:c r="S118" s="487" t="n">
        <x:v>0.8889</x:v>
      </x:c>
      <x:c r="T118" s="51" t="str">
        <x:v>- DB ghi nhận 49 file đính kèm theo lần đồng bộ mới nhất.
- Tiêu chí AI trả NG: Điều kiện giao hàng, Tên nhà cung cấp, Số tiền.
- DB ghi nhận: TC 4: Điều kiện giao hàng - NG TC 7: Tên nhà cung cấp - NG TC 9: Số tiền - NG</x:v>
      </x:c>
    </x:row>
    <x:row r="119" s="13" customFormat="1" ht="60.75" hidden="0" customHeight="1">
      <x:c r="A119" s="22" t="n">
        <x:v>117</x:v>
      </x:c>
      <x:c r="B119" s="483" t="n">
        <x:v>46280.69039351852</x:v>
      </x:c>
      <x:c r="C119" s="22" t="str">
        <x:v>Nguyên vật liệu</x:v>
      </x:c>
      <x:c r="D119" s="22" t="n">
        <x:v>2026</x:v>
      </x:c>
      <x:c r="E119" s="22" t="n">
        <x:v>9</x:v>
      </x:c>
      <x:c r="F119" s="22" t="str">
        <x:v>USD</x:v>
      </x:c>
      <x:c r="G119" s="22" t="str">
        <x:v>VB119</x:v>
      </x:c>
      <x:c r="H119" s="22" t="str">
        <x:v>NVL/09/2026/0120</x:v>
      </x:c>
      <x:c r="I119" s="22" t="str">
        <x:v>OK</x:v>
      </x:c>
      <x:c r="J119" s="22" t="n">
        <x:v>4</x:v>
      </x:c>
      <x:c r="K119" s="22" t="str">
        <x:v>OK</x:v>
      </x:c>
      <x:c r="L119" s="485" t="n">
        <x:v>1</x:v>
      </x:c>
      <x:c r="M119" s="22" t="str">
        <x:v>OK</x:v>
      </x:c>
      <x:c r="N119" s="51"/>
      <x:c r="O119" s="51"/>
      <x:c r="P119" s="51" t="str">
        <x:v>- AI đối chiếu đúng invoice, packing list, PO và tờ khai.
- Các tiêu chí đều phù hợp chứng từ.</x:v>
      </x:c>
      <x:c r="Q119" s="626" t="str">
        <x:v>- AI trả lời tốt</x:v>
      </x:c>
      <x:c r="R119" s="198" t="str">
        <x:v>- Kết quả OK của 9 tiêu chí phù hợp chứng từ vật lý và Rules.
- Không ghi nhận sai lệch trọng yếu trong kết quả AI.</x:v>
      </x:c>
      <x:c r="S119" s="487" t="n">
        <x:v>1</x:v>
      </x:c>
      <x:c r="T119" s="51" t="str">
        <x:v>- Đã đọc đủ 4 file gồm invoice, packing list, PO và tờ khai.
- Invoice MK2607-008 có giá trị 3.239,92 USD.</x:v>
      </x:c>
    </x:row>
    <x:row r="120" s="13" customFormat="1" ht="60.75" hidden="0" customHeight="1">
      <x:c r="A120" s="22" t="n">
        <x:v>118</x:v>
      </x:c>
      <x:c r="B120" s="483" t="n">
        <x:v>46280.690567129626</x:v>
      </x:c>
      <x:c r="C120" s="22" t="str">
        <x:v>Nguyên vật liệu</x:v>
      </x:c>
      <x:c r="D120" s="22" t="n">
        <x:v>2026</x:v>
      </x:c>
      <x:c r="E120" s="22" t="n">
        <x:v>9</x:v>
      </x:c>
      <x:c r="F120" s="22" t="str">
        <x:v>USD</x:v>
      </x:c>
      <x:c r="G120" s="22" t="str">
        <x:v>VE01</x:v>
      </x:c>
      <x:c r="H120" s="22" t="str">
        <x:v>NVL/09/2026/0121</x:v>
      </x:c>
      <x:c r="I120" s="22" t="str">
        <x:v>OK</x:v>
      </x:c>
      <x:c r="J120" s="22" t="n">
        <x:v>13</x:v>
      </x:c>
      <x:c r="K120" s="22" t="str">
        <x:v>NG</x:v>
      </x:c>
      <x:c r="L120" s="485" t="n">
        <x:v>0.7778</x:v>
      </x:c>
      <x:c r="M120" s="22" t="str">
        <x:v>OK</x:v>
      </x:c>
      <x:c r="N120" s="51"/>
      <x:c r="O120" s="51"/>
      <x:c r="P120" s="240" t="str">
        <x:v>- AI báo NG Điều kiện giao hàng do nhiều tờ khai có CIP/CIF.
- AI báo NG Hạn thanh toán do mốc tính hạn ra 30/09 hoặc 30/10 khác hạn ĐNTT 22/09; phiếu đã được duyệt nên cần làm rõ rules cho hồ sơ nhiều tờ khai.</x:v>
      </x:c>
      <x:c r="Q120" s="628" t="str">
        <x:v>- Rules chưa rõ
- AI trả lời đúng theo Rules</x:v>
      </x:c>
      <x:c r="R120" s="245" t="str">
        <x:v>- Trao đổi khách hàng xác nhận cách chọn tờ khai/mốc ngày khi một phiếu có nhiều tờ khai và nhiều điều kiện giao hàng.
- Chỉ đổi kết quả sau khi rules được xác nhận.</x:v>
      </x:c>
      <x:c r="S120" s="490" t="n">
        <x:v>1</x:v>
      </x:c>
      <x:c r="T120" s="240" t="str">
        <x:v>- Đã mở 67/67 file vật lý.
- AI NG tại: Điều kiện giao hàng, Hạn thanh toán.</x:v>
      </x:c>
    </x:row>
    <x:row r="121" s="13" customFormat="1" ht="60.75" hidden="0" customHeight="1">
      <x:c r="A121" s="22" t="n">
        <x:v>119</x:v>
      </x:c>
      <x:c r="B121" s="483" t="n">
        <x:v>46280.691712962966</x:v>
      </x:c>
      <x:c r="C121" s="22" t="str">
        <x:v>Nguyên vật liệu</x:v>
      </x:c>
      <x:c r="D121" s="22" t="n">
        <x:v>2026</x:v>
      </x:c>
      <x:c r="E121" s="22" t="n">
        <x:v>9</x:v>
      </x:c>
      <x:c r="F121" s="22" t="str">
        <x:v>USD</x:v>
      </x:c>
      <x:c r="G121" s="22" t="str">
        <x:v>VE01</x:v>
      </x:c>
      <x:c r="H121" s="22" t="str">
        <x:v>NVL/09/2026/0122</x:v>
      </x:c>
      <x:c r="I121" s="22" t="str">
        <x:v>OK</x:v>
      </x:c>
      <x:c r="J121" s="22" t="n">
        <x:v>11</x:v>
      </x:c>
      <x:c r="K121" s="22" t="str">
        <x:v>NG</x:v>
      </x:c>
      <x:c r="L121" s="485" t="n">
        <x:v>0.8889</x:v>
      </x:c>
      <x:c r="M121" s="22" t="str">
        <x:v>OK</x:v>
      </x:c>
      <x:c r="N121" s="51"/>
      <x:c r="O121" s="51"/>
      <x:c r="P121" s="51" t="str">
        <x:v>- AI đã trả lời chính xác.</x:v>
      </x:c>
      <x:c r="Q121" s="628" t="str">
        <x:v>- Rules chưa rõ
- AI trả lời đúng theo Rules</x:v>
      </x:c>
      <x:c r="R121" s="198" t="str">
        <x:v>- Cần xác nhận/bổ sung Rules cho trường hợp nghiệp vụ này nếu khách hàng vẫn duyệt OK.</x:v>
      </x:c>
      <x:c r="S121" s="487" t="n">
        <x:v>1</x:v>
      </x:c>
      <x:c r="T121" s="51" t="str">
        <x:v>- DB ghi nhận 11 file đính kèm theo lần đồng bộ mới nhất.
- Cần làm rõ rule hạn thanh toán cho điều khoản thanh toán ngoài mẫu hiện có
- Tiêu chí AI trả NG: Hạn thanh toán.
- DB ghi nhận: TC 8: Hạn thanh toán - NG</x:v>
      </x:c>
    </x:row>
    <x:row r="122" s="13" customFormat="1" ht="60.75" hidden="0" customHeight="1">
      <x:c r="A122" s="22" t="n">
        <x:v>120</x:v>
      </x:c>
      <x:c r="B122" s="483" t="n">
        <x:v>46280.692407407405</x:v>
      </x:c>
      <x:c r="C122" s="22" t="str">
        <x:v>Nguyên vật liệu</x:v>
      </x:c>
      <x:c r="D122" s="22" t="n">
        <x:v>2026</x:v>
      </x:c>
      <x:c r="E122" s="22" t="n">
        <x:v>9</x:v>
      </x:c>
      <x:c r="F122" s="22" t="str">
        <x:v>USD</x:v>
      </x:c>
      <x:c r="G122" s="22" t="str">
        <x:v>VE01</x:v>
      </x:c>
      <x:c r="H122" s="22" t="str">
        <x:v>NVL/09/2026/0123</x:v>
      </x:c>
      <x:c r="I122" s="22" t="str">
        <x:v>OK</x:v>
      </x:c>
      <x:c r="J122" s="22" t="n">
        <x:v>27</x:v>
      </x:c>
      <x:c r="K122" s="22" t="str">
        <x:v>NG</x:v>
      </x:c>
      <x:c r="L122" s="485" t="n">
        <x:v>0.8889</x:v>
      </x:c>
      <x:c r="M122" s="22" t="str">
        <x:v>OK</x:v>
      </x:c>
      <x:c r="N122" s="51"/>
      <x:c r="O122" s="51"/>
      <x:c r="P122" s="51" t="str">
        <x:v>- AI đã trả lời chính xác.</x:v>
      </x:c>
      <x:c r="Q122" s="628" t="str">
        <x:v>- Rules chưa rõ
- AI trả lời đúng theo Rules</x:v>
      </x:c>
      <x:c r="R122" s="198" t="str">
        <x:v>- Cần xác nhận/bổ sung Rules cho trường hợp nghiệp vụ này nếu khách hàng vẫn duyệt OK.</x:v>
      </x:c>
      <x:c r="S122" s="487" t="n">
        <x:v>1</x:v>
      </x:c>
      <x:c r="T122" s="51" t="str">
        <x:v>- DB ghi nhận 27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23" s="13" customFormat="1" ht="60.75" hidden="0" customHeight="1">
      <x:c r="A123" s="22" t="n">
        <x:v>121</x:v>
      </x:c>
      <x:c r="B123" s="483" t="n">
        <x:v>46280.693078703705</x:v>
      </x:c>
      <x:c r="C123" s="22" t="str">
        <x:v>Nguyên vật liệu</x:v>
      </x:c>
      <x:c r="D123" s="22" t="n">
        <x:v>2026</x:v>
      </x:c>
      <x:c r="E123" s="22" t="n">
        <x:v>9</x:v>
      </x:c>
      <x:c r="F123" s="22" t="str">
        <x:v>USD</x:v>
      </x:c>
      <x:c r="G123" s="22" t="str">
        <x:v>VE01</x:v>
      </x:c>
      <x:c r="H123" s="22" t="str">
        <x:v>NVL/09/2026/0124</x:v>
      </x:c>
      <x:c r="I123" s="22" t="str">
        <x:v>OK</x:v>
      </x:c>
      <x:c r="J123" s="22" t="n">
        <x:v>12</x:v>
      </x:c>
      <x:c r="K123" s="22" t="str">
        <x:v>NG</x:v>
      </x:c>
      <x:c r="L123" s="485" t="n">
        <x:v>0.8889</x:v>
      </x:c>
      <x:c r="M123" s="22" t="str">
        <x:v>OK</x:v>
      </x:c>
      <x:c r="N123" s="51"/>
      <x:c r="O123" s="51"/>
      <x:c r="P123" s="240" t="str">
        <x:v>- File vật lý chưa mở được/không tìm thấy trong thư mục đối soát tại thời điểm kiểm tra.
- DB có kết quả AI NG tại Điều kiện giao hàng và Hạn thanh toán nhưng chưa đủ hồ sơ vật lý để kết luận AI sai.</x:v>
      </x:c>
      <x:c r="Q123" s="628" t="str">
        <x:v>- Lỗi đính kèm file
- AI trả lời đúng theo Rules</x:v>
      </x:c>
      <x:c r="R123" s="245" t="str">
        <x:v>- Bổ sung/kiểm tra lại file đính kèm vật lý trước khi đánh giá sâu.
- Tạm giữ kết quả theo lần chạy AI mới nhất.</x:v>
      </x:c>
      <x:c r="S123" s="490" t="n">
        <x:v>1</x:v>
      </x:c>
      <x:c r="T123" s="240" t="str">
        <x:v>- Không mở được file vật lý trong thư mục đối soát.
- AI NG tại: Điều kiện giao hàng, Hạn thanh toán.</x:v>
      </x:c>
    </x:row>
    <x:row r="124" s="13" customFormat="1" ht="60.75" hidden="0" customHeight="1">
      <x:c r="A124" s="22" t="n">
        <x:v>122</x:v>
      </x:c>
      <x:c r="B124" s="483" t="n">
        <x:v>46280.69466435185</x:v>
      </x:c>
      <x:c r="C124" s="22" t="str">
        <x:v>Nguyên vật liệu</x:v>
      </x:c>
      <x:c r="D124" s="22" t="n">
        <x:v>2026</x:v>
      </x:c>
      <x:c r="E124" s="22" t="n">
        <x:v>9</x:v>
      </x:c>
      <x:c r="F124" s="22" t="str">
        <x:v>USD</x:v>
      </x:c>
      <x:c r="G124" s="22" t="str">
        <x:v>VE01</x:v>
      </x:c>
      <x:c r="H124" s="22" t="str">
        <x:v>NVL/09/2026/0125</x:v>
      </x:c>
      <x:c r="I124" s="22" t="str">
        <x:v>OK</x:v>
      </x:c>
      <x:c r="J124" s="22" t="n">
        <x:v>15</x:v>
      </x:c>
      <x:c r="K124" s="22" t="str">
        <x:v>NG</x:v>
      </x:c>
      <x:c r="L124" s="485" t="n">
        <x:v>0.8889</x:v>
      </x:c>
      <x:c r="M124" s="22" t="str">
        <x:v>OK</x:v>
      </x:c>
      <x:c r="N124" s="51"/>
      <x:c r="O124" s="51"/>
      <x:c r="P124" s="240" t="str">
        <x:v>- AI báo NG Điều kiện giao hàng và Hạn thanh toán.
- Hồ sơ có nhiều tờ khai/PO; cần xác nhận rule chọn đúng cặp PO–tờ khai theo từng invoice/lần thanh toán.</x:v>
      </x:c>
      <x:c r="Q124" s="628" t="str">
        <x:v>- Rules chưa rõ
- AI trả lời đúng theo Rules</x:v>
      </x:c>
      <x:c r="R124" s="245" t="str">
        <x:v>- Trao đổi khách hàng xác nhận cách chọn tờ khai và mốc tính hạn cho hồ sơ nhiều invoice/tờ khai.
- Giữ kết quả AI theo Rules hiện hành đến khi rules được xác nhận.</x:v>
      </x:c>
      <x:c r="S124" s="490" t="n">
        <x:v>1</x:v>
      </x:c>
      <x:c r="T124" s="240" t="str">
        <x:v>- Đã mở 14/14 file vật lý.
- AI NG tại: Điều kiện giao hàng, Hạn thanh toán.</x:v>
      </x:c>
    </x:row>
    <x:row r="125" s="13" customFormat="1" ht="60.75" hidden="0" customHeight="1">
      <x:c r="A125" s="22" t="n">
        <x:v>123</x:v>
      </x:c>
      <x:c r="B125" s="483" t="n">
        <x:v>46280.701840277776</x:v>
      </x:c>
      <x:c r="C125" s="22" t="str">
        <x:v>Nguyên vật liệu</x:v>
      </x:c>
      <x:c r="D125" s="22" t="n">
        <x:v>2026</x:v>
      </x:c>
      <x:c r="E125" s="22" t="n">
        <x:v>9</x:v>
      </x:c>
      <x:c r="F125" s="22" t="str">
        <x:v>USD</x:v>
      </x:c>
      <x:c r="G125" s="22" t="str">
        <x:v>VE01</x:v>
      </x:c>
      <x:c r="H125" s="22" t="str">
        <x:v>NVL/09/2026/0126</x:v>
      </x:c>
      <x:c r="I125" s="22" t="str">
        <x:v>OK</x:v>
      </x:c>
      <x:c r="J125" s="22" t="n">
        <x:v>34</x:v>
      </x:c>
      <x:c r="K125" s="22" t="str">
        <x:v>NG</x:v>
      </x:c>
      <x:c r="L125" s="485" t="n">
        <x:v>0.8889</x:v>
      </x:c>
      <x:c r="M125" s="22" t="str">
        <x:v>OK</x:v>
      </x:c>
      <x:c r="N125" s="51"/>
      <x:c r="O125" s="51"/>
      <x:c r="P125" s="51" t="str">
        <x:v>- Tờ khai có điều kiện CIP và CIF, trong khi các chứng từ cùng loại không xác định được một giá trị đại diện.
- AI báo NG điều kiện giao hàng là phù hợp theo Prompt.</x:v>
      </x:c>
      <x:c r="Q125" s="628" t="str">
        <x:v>- Hồ sơ sai
- AI trả lời đúng</x:v>
      </x:c>
      <x:c r="R125" s="198" t="str">
        <x:v>- Cần thống nhất điều kiện giao hàng trên các tờ khai của bộ hồ sơ.
- Kết quả NG của AI phù hợp dữ liệu đầu vào.</x:v>
      </x:c>
      <x:c r="S125" s="487" t="n">
        <x:v>1</x:v>
      </x:c>
      <x:c r="T125" s="51" t="str">
        <x:v>- Đã đọc đủ 37 file gồm invoice, PO, bill, packing list và tờ khai.
- ĐNTT có 6 dòng với tổng 266.156,30 USD.</x:v>
      </x:c>
    </x:row>
    <x:row r="126" s="13" customFormat="1" ht="60.75" hidden="0" customHeight="1">
      <x:c r="A126" s="22" t="n">
        <x:v>124</x:v>
      </x:c>
      <x:c r="B126" s="483" t="n">
        <x:v>46280.75179398148</x:v>
      </x:c>
      <x:c r="C126" s="22" t="str">
        <x:v>Nguyên vật liệu</x:v>
      </x:c>
      <x:c r="D126" s="22" t="n">
        <x:v>2026</x:v>
      </x:c>
      <x:c r="E126" s="22" t="n">
        <x:v>9</x:v>
      </x:c>
      <x:c r="F126" s="22" t="str">
        <x:v>VND</x:v>
      </x:c>
      <x:c r="G126" s="22" t="str">
        <x:v>VC33</x:v>
      </x:c>
      <x:c r="H126" s="22" t="str">
        <x:v>NVL/09/2026/0127</x:v>
      </x:c>
      <x:c r="I126" s="22" t="str">
        <x:v>OK</x:v>
      </x:c>
      <x:c r="J126" s="22" t="n">
        <x:v>14</x:v>
      </x:c>
      <x:c r="K126" s="22" t="str">
        <x:v>NG</x:v>
      </x:c>
      <x:c r="L126" s="485" t="n">
        <x:v>0.2222</x:v>
      </x:c>
      <x:c r="M126" s="22" t="str">
        <x:v>OK</x:v>
      </x:c>
      <x:c r="N126" s="51"/>
      <x:c r="O126" s="51"/>
      <x:c r="P126" s="250" t="str">
        <x:v>- AI đã trả lời chính xác.</x:v>
      </x:c>
      <x:c r="Q126" s="631" t="str">
        <x:v>- Rules thiếu sót
- AI trả lời đúng theo Rules</x:v>
      </x:c>
      <x:c r="R126" s="252" t="str">
        <x:v>- Cập nhật Rules theo nội dung cần xác nhận.</x:v>
      </x:c>
      <x:c r="S126" s="488" t="n">
        <x:v>1</x:v>
      </x:c>
      <x:c r="T126" s="250" t="str">
        <x:v>- Đã kiểm tra file vật lý và kết quả đối chiếu.</x:v>
      </x:c>
    </x:row>
    <x:row r="127" s="13" customFormat="1" ht="57" hidden="0" customHeight="1">
      <x:c r="A127" s="22" t="n">
        <x:v>125</x:v>
      </x:c>
      <x:c r="B127" s="483" t="n">
        <x:v>46280.757361111115</x:v>
      </x:c>
      <x:c r="C127" s="22" t="str">
        <x:v>Nguyên vật liệu</x:v>
      </x:c>
      <x:c r="D127" s="22" t="n">
        <x:v>2026</x:v>
      </x:c>
      <x:c r="E127" s="22" t="n">
        <x:v>9</x:v>
      </x:c>
      <x:c r="F127" s="22" t="str">
        <x:v>USD</x:v>
      </x:c>
      <x:c r="G127" s="22" t="str">
        <x:v>VC01</x:v>
      </x:c>
      <x:c r="H127" s="22" t="str">
        <x:v>NVL/09/2026/0128</x:v>
      </x:c>
      <x:c r="I127" s="22" t="str">
        <x:v>OK</x:v>
      </x:c>
      <x:c r="J127" s="22" t="n">
        <x:v>72</x:v>
      </x:c>
      <x:c r="K127" s="22" t="str">
        <x:v>NG</x:v>
      </x:c>
      <x:c r="L127" s="485" t="n">
        <x:v>0.6667</x:v>
      </x:c>
      <x:c r="M127" s="22" t="str">
        <x:v>OK</x:v>
      </x:c>
      <x:c r="N127" s="51"/>
      <x:c r="O127" s="51"/>
      <x:c r="P127" s="250" t="str">
        <x:v>- AI trả NG chưa chính xác ở tiêu chí: Loại tiền, Ngày hóa đơn.
- ĐNTT 332,241.39 USD; hóa đơn 159,326.47 USD, 51,645.6 USD, 157,564.47 USD; tờ khai 35,794.58 USD, 159,326.47 USD; cần đối chiếu đúng dòng/kỳ thuộc ĐNTT.
- Loại tiền có trong dữ liệu trích xuất nhưng AI vẫn trả NG
- Số hóa đơn/ngày hóa đơn có trong dữ liệu trích xuất nhưng AI vẫn trả NG</x:v>
      </x:c>
      <x:c r="Q127" s="632" t="str">
        <x:v>- AI đối chiếu sai</x:v>
      </x:c>
      <x:c r="R127" s="252" t="str">
        <x:v>- Cần đối chiếu theo đúng chứng từ/dòng phát sinh của phiếu, không lấy tổng hồ sơ không thuộc ĐNTT.</x:v>
      </x:c>
      <x:c r="S127" s="493" t="n">
        <x:v>0.8889</x:v>
      </x:c>
      <x:c r="T127" s="250" t="str">
        <x:v>- Đã kiểm tra danh sách 72 file đính kèm.
- Tiêu chí AI trả NG: Ngày hóa đơn, Loại tiền, Số tiền.
- DB ghi nhận: TC 2: Ngày hóa đơn - NG TC 6: Loại tiền - NG TC 9: Số tiền - NG</x:v>
      </x:c>
    </x:row>
    <x:row r="128" s="13" customFormat="1" ht="60.75" hidden="0" customHeight="1">
      <x:c r="A128" s="22" t="n">
        <x:v>126</x:v>
      </x:c>
      <x:c r="B128" s="483" t="n">
        <x:v>46280.76409722222</x:v>
      </x:c>
      <x:c r="C128" s="22" t="str">
        <x:v>Nguyên vật liệu</x:v>
      </x:c>
      <x:c r="D128" s="22" t="n">
        <x:v>2026</x:v>
      </x:c>
      <x:c r="E128" s="22" t="n">
        <x:v>9</x:v>
      </x:c>
      <x:c r="F128" s="22" t="str">
        <x:v>VND</x:v>
      </x:c>
      <x:c r="G128" s="22" t="str">
        <x:v>VC26</x:v>
      </x:c>
      <x:c r="H128" s="22" t="str">
        <x:v>NVL/09/2026/0129</x:v>
      </x:c>
      <x:c r="I128" s="22" t="str">
        <x:v>OK</x:v>
      </x:c>
      <x:c r="J128" s="22" t="n">
        <x:v>12</x:v>
      </x:c>
      <x:c r="K128" s="22" t="str">
        <x:v>NG</x:v>
      </x:c>
      <x:c r="L128" s="485" t="n">
        <x:v>0.4444</x:v>
      </x:c>
      <x:c r="M128" s="22" t="str">
        <x:v>OK</x:v>
      </x:c>
      <x:c r="N128" s="51"/>
      <x:c r="O128" s="51"/>
      <x:c r="P128" s="250" t="str">
        <x:v>- AI đã trả lời chính xác.</x:v>
      </x:c>
      <x:c r="Q128" s="631" t="str">
        <x:v>- Rules thiếu sót
- AI trả lời đúng theo Rules</x:v>
      </x:c>
      <x:c r="R128" s="252" t="str">
        <x:v>- Cập nhật Rules theo nội dung cần xác nhận.</x:v>
      </x:c>
      <x:c r="S128" s="488" t="n">
        <x:v>1</x:v>
      </x:c>
      <x:c r="T128" s="250" t="str">
        <x:v>- Đã kiểm tra file vật lý và kết quả đối chiếu.</x:v>
      </x:c>
    </x:row>
    <x:row r="129" s="13" customFormat="1" ht="60.75" hidden="0" customHeight="1">
      <x:c r="A129" s="22" t="n">
        <x:v>127</x:v>
      </x:c>
      <x:c r="B129" s="483" t="n">
        <x:v>46280.76855324074</x:v>
      </x:c>
      <x:c r="C129" s="22" t="str">
        <x:v>Nguyên vật liệu</x:v>
      </x:c>
      <x:c r="D129" s="22" t="n">
        <x:v>2026</x:v>
      </x:c>
      <x:c r="E129" s="22" t="n">
        <x:v>9</x:v>
      </x:c>
      <x:c r="F129" s="22" t="str">
        <x:v>USD</x:v>
      </x:c>
      <x:c r="G129" s="22" t="str">
        <x:v>VG399</x:v>
      </x:c>
      <x:c r="H129" s="22" t="str">
        <x:v>NVL/09/2026/0130</x:v>
      </x:c>
      <x:c r="I129" s="22" t="str">
        <x:v>OK</x:v>
      </x:c>
      <x:c r="J129" s="22" t="n">
        <x:v>8</x:v>
      </x:c>
      <x:c r="K129" s="22" t="str">
        <x:v>OK</x:v>
      </x:c>
      <x:c r="L129" s="485" t="n">
        <x:v>1</x:v>
      </x:c>
      <x:c r="M129" s="22" t="str">
        <x:v>OK</x:v>
      </x:c>
      <x:c r="N129" s="51"/>
      <x:c r="O129" s="51"/>
      <x:c r="P129" s="250" t="str">
        <x:v>- AI đã trả lời chính xác.</x:v>
      </x:c>
      <x:c r="Q129" s="633" t="str">
        <x:v>- AI trả lời tốt</x:v>
      </x:c>
      <x:c r="R129" s="252" t="str">
        <x:v>- Giữ kết quả AI.</x:v>
      </x:c>
      <x:c r="S129" s="488" t="n">
        <x:v>1</x:v>
      </x:c>
      <x:c r="T129" s="250" t="str">
        <x:v>- Đã kiểm tra file vật lý và kết quả đối chiếu.</x:v>
      </x:c>
    </x:row>
    <x:row r="130" s="13" customFormat="1" ht="24" hidden="0" customHeight="1">
      <x:c r="A130" s="22" t="n">
        <x:v>128</x:v>
      </x:c>
      <x:c r="B130" s="483" t="n">
        <x:v>46280.77315972222</x:v>
      </x:c>
      <x:c r="C130" s="22" t="str">
        <x:v>Nguyên vật liệu</x:v>
      </x:c>
      <x:c r="D130" s="22" t="n">
        <x:v>2026</x:v>
      </x:c>
      <x:c r="E130" s="22" t="n">
        <x:v>9</x:v>
      </x:c>
      <x:c r="F130" s="22" t="str">
        <x:v>JPY</x:v>
      </x:c>
      <x:c r="G130" s="22" t="str">
        <x:v>VC27</x:v>
      </x:c>
      <x:c r="H130" s="22" t="str">
        <x:v>NVL/09/2026/0131</x:v>
      </x:c>
      <x:c r="I130" s="22" t="str">
        <x:v>OK</x:v>
      </x:c>
      <x:c r="J130" s="22" t="n">
        <x:v>9</x:v>
      </x:c>
      <x:c r="K130" s="22" t="str">
        <x:v>NG</x:v>
      </x:c>
      <x:c r="L130" s="485" t="n">
        <x:v>0.7778</x:v>
      </x:c>
      <x:c r="M130" s="22" t="str">
        <x:v>OK</x:v>
      </x:c>
      <x:c r="N130" s="51"/>
      <x:c r="O130" s="51"/>
      <x:c r="P130" s="132" t="str">
        <x:v>- AI đã trả lời chính xác theo dữ liệu và Rules hiện hành.</x:v>
      </x:c>
      <x:c r="Q130" s="629" t="str">
        <x:v>- AI trả lời đúng theo Rules</x:v>
      </x:c>
      <x:c r="R130" s="202" t="str">
        <x:v>- Giữ kết quả AI NG theo Rules hiện hành.</x:v>
      </x:c>
      <x:c r="S130" s="491" t="n">
        <x:v>1</x:v>
      </x:c>
      <x:c r="T130" s="132" t="str">
        <x:v>- Đã mở 9/9 file vật lý; có 7 file scan.
- AI NG tại: Tên nhà cung cấp, Số tiền.</x:v>
      </x:c>
    </x:row>
    <x:row r="131" s="13" customFormat="1" ht="60.75" hidden="0" customHeight="1">
      <x:c r="A131" s="22" t="n">
        <x:v>129</x:v>
      </x:c>
      <x:c r="B131" s="483" t="n">
        <x:v>46280.77782407407</x:v>
      </x:c>
      <x:c r="C131" s="22" t="str">
        <x:v>Nguyên vật liệu</x:v>
      </x:c>
      <x:c r="D131" s="22" t="n">
        <x:v>2026</x:v>
      </x:c>
      <x:c r="E131" s="22" t="n">
        <x:v>9</x:v>
      </x:c>
      <x:c r="F131" s="22" t="str">
        <x:v>USD</x:v>
      </x:c>
      <x:c r="G131" s="22" t="str">
        <x:v>VC55</x:v>
      </x:c>
      <x:c r="H131" s="22" t="str">
        <x:v>NVL/09/2026/0132</x:v>
      </x:c>
      <x:c r="I131" s="22" t="str">
        <x:v>OK</x:v>
      </x:c>
      <x:c r="J131" s="22" t="n">
        <x:v>8</x:v>
      </x:c>
      <x:c r="K131" s="22" t="str">
        <x:v>OK</x:v>
      </x:c>
      <x:c r="L131" s="485" t="n">
        <x:v>1</x:v>
      </x:c>
      <x:c r="M131" s="22" t="str">
        <x:v>OK</x:v>
      </x:c>
      <x:c r="N131" s="51"/>
      <x:c r="O131" s="51"/>
      <x:c r="P131" s="51" t="str">
        <x:v>- AI đã trả lời chính xác.</x:v>
      </x:c>
      <x:c r="Q131" s="626" t="str">
        <x:v>- AI trả lời đúng theo Rules
- AI trả lời tốt</x:v>
      </x:c>
      <x:c r="R131" s="198" t="str">
        <x:v>- Giữ kết quả AI OK.</x:v>
      </x:c>
      <x:c r="S131" s="488" t="n">
        <x:v>1</x:v>
      </x:c>
      <x:c r="T131" s="51" t="str">
        <x:v>- DB ghi nhận 8 file đính kèm theo lần đồng bộ mới nhất.
- Các tiêu chí DB đang trả OK theo lần chạy mới nhất.</x:v>
      </x:c>
    </x:row>
    <x:row r="132" s="13" customFormat="1" ht="60.75" hidden="0" customHeight="1">
      <x:c r="A132" s="22" t="n">
        <x:v>130</x:v>
      </x:c>
      <x:c r="B132" s="483" t="n">
        <x:v>46280.77841435185</x:v>
      </x:c>
      <x:c r="C132" s="22" t="str">
        <x:v>Nguyên vật liệu</x:v>
      </x:c>
      <x:c r="D132" s="22" t="n">
        <x:v>2026</x:v>
      </x:c>
      <x:c r="E132" s="22" t="n">
        <x:v>9</x:v>
      </x:c>
      <x:c r="F132" s="22" t="str">
        <x:v>USD</x:v>
      </x:c>
      <x:c r="G132" s="22" t="str">
        <x:v>VD26</x:v>
      </x:c>
      <x:c r="H132" s="22" t="str">
        <x:v>NVL/09/2026/0133</x:v>
      </x:c>
      <x:c r="I132" s="22" t="str">
        <x:v>OK</x:v>
      </x:c>
      <x:c r="J132" s="22" t="n">
        <x:v>8</x:v>
      </x:c>
      <x:c r="K132" s="22" t="str">
        <x:v>OK</x:v>
      </x:c>
      <x:c r="L132" s="485" t="n">
        <x:v>1</x:v>
      </x:c>
      <x:c r="M132" s="22" t="str">
        <x:v>OK</x:v>
      </x:c>
      <x:c r="N132" s="51"/>
      <x:c r="O132" s="51"/>
      <x:c r="P132" s="250" t="str">
        <x:v>- AI đã trả lời chính xác.</x:v>
      </x:c>
      <x:c r="Q132" s="633" t="str">
        <x:v>- AI trả lời tốt</x:v>
      </x:c>
      <x:c r="R132" s="252" t="str">
        <x:v>- Giữ kết quả AI.</x:v>
      </x:c>
      <x:c r="S132" s="488" t="n">
        <x:v>1</x:v>
      </x:c>
      <x:c r="T132" s="250" t="str">
        <x:v>- Đã kiểm tra file vật lý và kết quả đối chiếu.</x:v>
      </x:c>
    </x:row>
    <x:row r="133" s="13" customFormat="1" ht="24" hidden="0" customHeight="1">
      <x:c r="A133" s="22" t="n">
        <x:v>131</x:v>
      </x:c>
      <x:c r="B133" s="483" t="n">
        <x:v>46280.778865740744</x:v>
      </x:c>
      <x:c r="C133" s="22" t="str">
        <x:v>Nguyên vật liệu</x:v>
      </x:c>
      <x:c r="D133" s="22" t="n">
        <x:v>2026</x:v>
      </x:c>
      <x:c r="E133" s="22" t="n">
        <x:v>9</x:v>
      </x:c>
      <x:c r="F133" s="22" t="str">
        <x:v>JPY</x:v>
      </x:c>
      <x:c r="G133" s="22" t="str">
        <x:v>VG04</x:v>
      </x:c>
      <x:c r="H133" s="22" t="str">
        <x:v>NVL/09/2026/0134</x:v>
      </x:c>
      <x:c r="I133" s="22" t="str">
        <x:v>OK</x:v>
      </x:c>
      <x:c r="J133" s="22" t="n">
        <x:v>5</x:v>
      </x:c>
      <x:c r="K133" s="22" t="str">
        <x:v>OK</x:v>
      </x:c>
      <x:c r="L133" s="485" t="n">
        <x:v>1</x:v>
      </x:c>
      <x:c r="M133" s="22" t="str">
        <x:v>OK</x:v>
      </x:c>
      <x:c r="N133" s="51"/>
      <x:c r="O133" s="51"/>
      <x:c r="P133" s="132" t="str">
        <x:v>- AI đã trả lời chính xác.</x:v>
      </x:c>
      <x:c r="Q133" s="629" t="str">
        <x:v>- AI trả lời đúng theo Rules
- AI trả lời tốt</x:v>
      </x:c>
      <x:c r="R133" s="202" t="str">
        <x:v>- Giữ kết quả AI OK.</x:v>
      </x:c>
      <x:c r="S133" s="491" t="n">
        <x:v>1</x:v>
      </x:c>
      <x:c r="T133" s="132" t="str">
        <x:v>- Đã mở 8/8 file vật lý; có 4 file scan.
- Các tiêu chí của lần chạy mới nhất đều trả OK.</x:v>
      </x:c>
    </x:row>
    <x:row r="134" s="13" customFormat="1" ht="60.75" hidden="0" customHeight="1">
      <x:c r="A134" s="22" t="n">
        <x:v>132</x:v>
      </x:c>
      <x:c r="B134" s="483" t="n">
        <x:v>46280.78451388889</x:v>
      </x:c>
      <x:c r="C134" s="22" t="str">
        <x:v>Nguyên vật liệu</x:v>
      </x:c>
      <x:c r="D134" s="22" t="n">
        <x:v>2026</x:v>
      </x:c>
      <x:c r="E134" s="22" t="n">
        <x:v>9</x:v>
      </x:c>
      <x:c r="F134" s="22" t="str">
        <x:v>USD</x:v>
      </x:c>
      <x:c r="G134" s="22" t="str">
        <x:v>VG37</x:v>
      </x:c>
      <x:c r="H134" s="22" t="str">
        <x:v>NVL/09/2026/0135</x:v>
      </x:c>
      <x:c r="I134" s="22" t="str">
        <x:v>OK</x:v>
      </x:c>
      <x:c r="J134" s="22" t="n">
        <x:v>11</x:v>
      </x:c>
      <x:c r="K134" s="22" t="str">
        <x:v>OK</x:v>
      </x:c>
      <x:c r="L134" s="485" t="n">
        <x:v>1</x:v>
      </x:c>
      <x:c r="M134" s="22" t="str">
        <x:v>OK</x:v>
      </x:c>
      <x:c r="N134" s="51"/>
      <x:c r="O134" s="51"/>
      <x:c r="P134" s="250" t="str">
        <x:v>- AI đã trả lời chính xác.</x:v>
      </x:c>
      <x:c r="Q134" s="633" t="str">
        <x:v>- AI trả lời tốt</x:v>
      </x:c>
      <x:c r="R134" s="252" t="str">
        <x:v>- Giữ kết quả AI.</x:v>
      </x:c>
      <x:c r="S134" s="488" t="n">
        <x:v>1</x:v>
      </x:c>
      <x:c r="T134" s="250" t="str">
        <x:v>- Đã kiểm tra file vật lý và kết quả đối chiếu.</x:v>
      </x:c>
    </x:row>
    <x:row r="135" s="13" customFormat="1" ht="60.75" hidden="0" customHeight="1">
      <x:c r="A135" s="22" t="n">
        <x:v>133</x:v>
      </x:c>
      <x:c r="B135" s="483" t="n">
        <x:v>46280.80541666667</x:v>
      </x:c>
      <x:c r="C135" s="22" t="str">
        <x:v>Nguyên vật liệu</x:v>
      </x:c>
      <x:c r="D135" s="22" t="n">
        <x:v>2026</x:v>
      </x:c>
      <x:c r="E135" s="22" t="n">
        <x:v>9</x:v>
      </x:c>
      <x:c r="F135" s="22" t="str">
        <x:v>JPY</x:v>
      </x:c>
      <x:c r="G135" s="22" t="str">
        <x:v>VD55</x:v>
      </x:c>
      <x:c r="H135" s="22" t="str">
        <x:v>NVL/09/2026/0136</x:v>
      </x:c>
      <x:c r="I135" s="22" t="str">
        <x:v>OK</x:v>
      </x:c>
      <x:c r="J135" s="22" t="n">
        <x:v>19</x:v>
      </x:c>
      <x:c r="K135" s="22" t="str">
        <x:v>OK</x:v>
      </x:c>
      <x:c r="L135" s="485" t="n">
        <x:v>1</x:v>
      </x:c>
      <x:c r="M135" s="22" t="str">
        <x:v>OK</x:v>
      </x:c>
      <x:c r="N135" s="51"/>
      <x:c r="O135" s="51"/>
      <x:c r="P135" s="250" t="str">
        <x:v>- AI đã trả lời chính xác.</x:v>
      </x:c>
      <x:c r="Q135" s="633" t="str">
        <x:v>- AI trả lời tốt</x:v>
      </x:c>
      <x:c r="R135" s="252" t="str">
        <x:v>- Giữ kết quả AI.</x:v>
      </x:c>
      <x:c r="S135" s="488" t="n">
        <x:v>1</x:v>
      </x:c>
      <x:c r="T135" s="250" t="str">
        <x:v>- Đã kiểm tra file vật lý và kết quả đối chiếu.</x:v>
      </x:c>
    </x:row>
    <x:row r="136" s="13" customFormat="1" ht="78" hidden="0" customHeight="1">
      <x:c r="A136" s="22" t="n">
        <x:v>134</x:v>
      </x:c>
      <x:c r="B136" s="483" t="n">
        <x:v>46280.820023148146</x:v>
      </x:c>
      <x:c r="C136" s="22" t="str">
        <x:v>Nguyên vật liệu</x:v>
      </x:c>
      <x:c r="D136" s="22" t="n">
        <x:v>2026</x:v>
      </x:c>
      <x:c r="E136" s="22" t="n">
        <x:v>9</x:v>
      </x:c>
      <x:c r="F136" s="22" t="str">
        <x:v>VND</x:v>
      </x:c>
      <x:c r="G136" s="22" t="str">
        <x:v>VG61</x:v>
      </x:c>
      <x:c r="H136" s="22" t="str">
        <x:v>NVL/09/2026/0137</x:v>
      </x:c>
      <x:c r="I136" s="22" t="str">
        <x:v>OK</x:v>
      </x:c>
      <x:c r="J136" s="22" t="n">
        <x:v>15</x:v>
      </x:c>
      <x:c r="K136" s="22" t="str">
        <x:v>NG</x:v>
      </x:c>
      <x:c r="L136" s="485" t="n">
        <x:v>0.7778</x:v>
      </x:c>
      <x:c r="M136" s="22" t="str">
        <x:v>OK</x:v>
      </x:c>
      <x:c r="N136" s="51"/>
      <x:c r="O136" s="51"/>
      <x:c r="P136" s="555" t="str">
        <x:v>- AI trả NG trong khi phiếu đã được duyệt OK.
- Tiêu chí NG hiện tại: Điều kiện giao hàng, Số tiền.
- Lý do AI đang báo NG: Điều kiện giao hàng không khớp: Yêu cầu mua hàng(PO) = DDP MEIKO; Yêu cầu mua hàng(PO) = DAP MEIKO.</x:v>
      </x:c>
      <x:c r="Q136" s="634" t="str">
        <x:v>- Rules thiếu sót
- Rules chưa rõ</x:v>
      </x:c>
      <x:c r="R136" s="557" t="str">
        <x:v>- Cần MEIKO xác nhận rule cho các tiêu chí NG hiện tại trước khi chốt OK/NG.
- Sau khi chốt rule mới cần chạy lại phiếu này để kiểm tra kết quả.</x:v>
      </x:c>
      <x:c r="S136" s="488" t="n">
        <x:v>0.7778</x:v>
      </x:c>
      <x:c r="T136" s="555" t="str">
        <x:v>- Đã đồng bộ DB mới nhất và kiểm tra lại file vật lý ngày 01/10/2026.
- Không ghi nhận lỗi mở file vật lý trong bước kiểm tra hệ thống.
- DB mới ghi nhận 2 tiêu chí NG.</x:v>
      </x:c>
    </x:row>
    <x:row r="137" s="13" customFormat="1" ht="78" hidden="0" customHeight="1">
      <x:c r="A137" s="22" t="n">
        <x:v>135</x:v>
      </x:c>
      <x:c r="B137" s="483" t="n">
        <x:v>46280.82678240741</x:v>
      </x:c>
      <x:c r="C137" s="22" t="str">
        <x:v>Nguyên vật liệu</x:v>
      </x:c>
      <x:c r="D137" s="22" t="n">
        <x:v>2026</x:v>
      </x:c>
      <x:c r="E137" s="22" t="n">
        <x:v>9</x:v>
      </x:c>
      <x:c r="F137" s="22" t="str">
        <x:v>VND</x:v>
      </x:c>
      <x:c r="G137" s="22" t="str">
        <x:v>VG82</x:v>
      </x:c>
      <x:c r="H137" s="22" t="str">
        <x:v>NVL/09/2026/0138</x:v>
      </x:c>
      <x:c r="I137" s="22" t="str">
        <x:v>OK</x:v>
      </x:c>
      <x:c r="J137" s="22" t="n">
        <x:v>17</x:v>
      </x:c>
      <x:c r="K137" s="22" t="str">
        <x:v>NG</x:v>
      </x:c>
      <x:c r="L137" s="485" t="n">
        <x:v>0.8889</x:v>
      </x:c>
      <x:c r="M137" s="22" t="str">
        <x:v>OK</x:v>
      </x:c>
      <x:c r="N137" s="51"/>
      <x:c r="O137" s="51"/>
      <x:c r="P137" s="555" t="str">
        <x:v>- AI trả NG trong khi phiếu đã được duyệt OK.
- Tiêu chí NG hiện tại: Số tiền.
- Lý do AI đang báo NG: Số tiền trên chứng từ RINGI (Ringi_VNNK-1304-41526.pdf) không khớp với số tiền yêu cầu trên ĐNTT theo mã Ringi.</x:v>
      </x:c>
      <x:c r="Q137" s="635" t="str">
        <x:v>- AI đối chiếu sai</x:v>
      </x:c>
      <x:c r="R137" s="557" t="str">
        <x:v>- Cần kiểm tra lại prompt trích xuất/đối chiếu theo các tiêu chí NG hiện tại.
- Nếu chứng từ hợp lệ thì AI đang kết luận chưa đúng và cần training/cải tiến prompt.</x:v>
      </x:c>
      <x:c r="S137" s="488" t="n">
        <x:v>0.8889</x:v>
      </x:c>
      <x:c r="T137" s="555" t="str">
        <x:v>- Đã đồng bộ DB mới nhất và kiểm tra lại file vật lý ngày 01/10/2026.
- Không ghi nhận lỗi mở file vật lý trong bước kiểm tra hệ thống.
- DB mới ghi nhận 1 tiêu chí NG.</x:v>
      </x:c>
    </x:row>
    <x:row r="138" s="13" customFormat="1" ht="45.75" hidden="0" customHeight="1">
      <x:c r="A138" s="22" t="n">
        <x:v>136</x:v>
      </x:c>
      <x:c r="B138" s="483" t="n">
        <x:v>46280.83605324074</x:v>
      </x:c>
      <x:c r="C138" s="22" t="str">
        <x:v>Nguyên vật liệu</x:v>
      </x:c>
      <x:c r="D138" s="22" t="n">
        <x:v>2026</x:v>
      </x:c>
      <x:c r="E138" s="22" t="n">
        <x:v>9</x:v>
      </x:c>
      <x:c r="F138" s="22" t="str">
        <x:v>USD</x:v>
      </x:c>
      <x:c r="G138" s="22" t="str">
        <x:v>VD70</x:v>
      </x:c>
      <x:c r="H138" s="22" t="str">
        <x:v>NVL/09/2026/0139</x:v>
      </x:c>
      <x:c r="I138" s="22" t="str">
        <x:v>OK</x:v>
      </x:c>
      <x:c r="J138" s="22" t="n">
        <x:v>47</x:v>
      </x:c>
      <x:c r="K138" s="22" t="str">
        <x:v>NG</x:v>
      </x:c>
      <x:c r="L138" s="485" t="n">
        <x:v>0.7778</x:v>
      </x:c>
      <x:c r="M138" s="22" t="str">
        <x:v>OK</x:v>
      </x:c>
      <x:c r="N138" s="51"/>
      <x:c r="O138" s="51"/>
      <x:c r="P138" s="250" t="str">
        <x:v>- AI đã trả lời chính xác.</x:v>
      </x:c>
      <x:c r="Q138" s="631" t="str">
        <x:v>- Rules chưa rõ
- AI trả lời đúng theo Rules</x:v>
      </x:c>
      <x:c r="R138" s="252" t="str">
        <x:v>- Cần xác nhận/bổ sung Rules cho trường hợp nghiệp vụ này nếu khách hàng vẫn duyệt OK.</x:v>
      </x:c>
      <x:c r="S138" s="493" t="n">
        <x:v>1</x:v>
      </x:c>
      <x:c r="T138" s="250" t="str">
        <x:v>- DB ghi nhận 47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139" s="13" customFormat="1" ht="45.75" hidden="0" customHeight="1">
      <x:c r="A139" s="22" t="n">
        <x:v>137</x:v>
      </x:c>
      <x:c r="B139" s="483" t="n">
        <x:v>46281.356840277775</x:v>
      </x:c>
      <x:c r="C139" s="22" t="str">
        <x:v>Nguyên vật liệu</x:v>
      </x:c>
      <x:c r="D139" s="22" t="n">
        <x:v>2026</x:v>
      </x:c>
      <x:c r="E139" s="22" t="n">
        <x:v>9</x:v>
      </x:c>
      <x:c r="F139" s="22" t="str">
        <x:v>USD</x:v>
      </x:c>
      <x:c r="G139" s="22" t="str">
        <x:v>VE01</x:v>
      </x:c>
      <x:c r="H139" s="22" t="str">
        <x:v>NVL/09/2026/0140</x:v>
      </x:c>
      <x:c r="I139" s="22" t="str">
        <x:v>OK</x:v>
      </x:c>
      <x:c r="J139" s="22" t="n">
        <x:v>34</x:v>
      </x:c>
      <x:c r="K139" s="22" t="str">
        <x:v>NG</x:v>
      </x:c>
      <x:c r="L139" s="485" t="n">
        <x:v>0.8889</x:v>
      </x:c>
      <x:c r="M139" s="22" t="str">
        <x:v>OK</x:v>
      </x:c>
      <x:c r="N139" s="51"/>
      <x:c r="O139" s="51"/>
      <x:c r="P139" s="250" t="str">
        <x:v>- AI đã trả lời chính xác.</x:v>
      </x:c>
      <x:c r="Q139" s="631" t="str">
        <x:v>- Rules chưa rõ
- AI trả lời đúng theo Rules</x:v>
      </x:c>
      <x:c r="R139" s="252" t="str">
        <x:v>- Cần xác nhận/bổ sung Rules cho trường hợp nghiệp vụ này nếu khách hàng vẫn duyệt OK.</x:v>
      </x:c>
      <x:c r="S139" s="493" t="n">
        <x:v>1</x:v>
      </x:c>
      <x:c r="T139" s="250" t="str">
        <x:v>- Đã kiểm tra danh sách 34 file đính kèm.
- Cần xác nhận rule điều kiện giao hàng khi chỉ một số chứng từ có điều kiện giao hàng
- Tiêu chí AI trả NG: Điều kiện giao hàng.
- DB ghi nhận: TC 4: Điều kiện giao hàng - NG</x:v>
      </x:c>
    </x:row>
    <x:row r="140" s="13" customFormat="1" ht="45.75" hidden="0" customHeight="1">
      <x:c r="A140" s="22" t="n">
        <x:v>138</x:v>
      </x:c>
      <x:c r="B140" s="483" t="n">
        <x:v>46281.3602662037</x:v>
      </x:c>
      <x:c r="C140" s="22" t="str">
        <x:v>Nguyên vật liệu</x:v>
      </x:c>
      <x:c r="D140" s="22" t="n">
        <x:v>2026</x:v>
      </x:c>
      <x:c r="E140" s="22" t="n">
        <x:v>9</x:v>
      </x:c>
      <x:c r="F140" s="22" t="str">
        <x:v>USD</x:v>
      </x:c>
      <x:c r="G140" s="22" t="str">
        <x:v>VE01</x:v>
      </x:c>
      <x:c r="H140" s="22" t="str">
        <x:v>NVL/09/2026/0141</x:v>
      </x:c>
      <x:c r="I140" s="22" t="str">
        <x:v>OK</x:v>
      </x:c>
      <x:c r="J140" s="22" t="n">
        <x:v>35</x:v>
      </x:c>
      <x:c r="K140" s="22" t="str">
        <x:v>NG</x:v>
      </x:c>
      <x:c r="L140" s="485" t="n">
        <x:v>0.8889</x:v>
      </x:c>
      <x:c r="M140" s="22" t="str">
        <x:v>OK</x:v>
      </x:c>
      <x:c r="N140" s="51"/>
      <x:c r="O140" s="51"/>
      <x:c r="P140" s="250" t="str">
        <x:v>- AI đã trả lời chính xác.</x:v>
      </x:c>
      <x:c r="Q140" s="631" t="str">
        <x:v>- Rules chưa rõ
- AI trả lời đúng theo Rules</x:v>
      </x:c>
      <x:c r="R140" s="252" t="str">
        <x:v>- Cần xác nhận/bổ sung Rules cho trường hợp nghiệp vụ này nếu khách hàng vẫn duyệt OK.</x:v>
      </x:c>
      <x:c r="S140" s="493" t="n">
        <x:v>1</x:v>
      </x:c>
      <x:c r="T140"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141" s="13" customFormat="1" ht="45.75" hidden="0" customHeight="1">
      <x:c r="A141" s="22" t="n">
        <x:v>139</x:v>
      </x:c>
      <x:c r="B141" s="483" t="n">
        <x:v>46281.36278935185</x:v>
      </x:c>
      <x:c r="C141" s="22" t="str">
        <x:v>Nguyên vật liệu</x:v>
      </x:c>
      <x:c r="D141" s="22" t="n">
        <x:v>2026</x:v>
      </x:c>
      <x:c r="E141" s="22" t="n">
        <x:v>9</x:v>
      </x:c>
      <x:c r="F141" s="22" t="str">
        <x:v>USD</x:v>
      </x:c>
      <x:c r="G141" s="22" t="str">
        <x:v>VE01</x:v>
      </x:c>
      <x:c r="H141" s="22" t="str">
        <x:v>NVL/09/2026/0142</x:v>
      </x:c>
      <x:c r="I141" s="22" t="str">
        <x:v>OK</x:v>
      </x:c>
      <x:c r="J141" s="22" t="n">
        <x:v>46</x:v>
      </x:c>
      <x:c r="K141" s="22" t="str">
        <x:v>NG</x:v>
      </x:c>
      <x:c r="L141" s="485" t="n">
        <x:v>0.7778</x:v>
      </x:c>
      <x:c r="M141" s="22" t="str">
        <x:v>OK</x:v>
      </x:c>
      <x:c r="N141" s="51"/>
      <x:c r="O141" s="51"/>
      <x:c r="P141" s="250" t="str">
        <x:v>- AI trả NG chưa chính xác ở tiêu chí: Tên nhà cung cấp.
- ĐNTT 199,443.77 USD; hóa đơn 27,314.07 USD, 7,597.48 USD, 101,727.25 USD; tờ khai 51,179.77 USD, 7,597.86 USD; cần đối chiếu đúng dòng/kỳ thuộc ĐNTT.
- Thông tin NCC có trong hồ sơ nhưng AI vẫn trả NG</x:v>
      </x:c>
      <x:c r="Q141" s="632" t="str">
        <x:v>- AI đối chiếu sai</x:v>
      </x:c>
      <x:c r="R141" s="252" t="str">
        <x:v>- Cần đối chiếu theo đúng chứng từ/dòng phát sinh của phiếu, không lấy tổng hồ sơ không thuộc ĐNTT.</x:v>
      </x:c>
      <x:c r="S141" s="493" t="n">
        <x:v>0.9444</x:v>
      </x:c>
      <x:c r="T141" s="250" t="str">
        <x:v>- Đã kiểm tra danh sách 46 file đính kèm.
- Tiêu chí AI trả NG: Điều kiện giao hàng, Tên nhà cung cấp.
- DB ghi nhận: TC 4: Điều kiện giao hàng - NG TC 7: Tên nhà cung cấp - NG</x:v>
      </x:c>
    </x:row>
    <x:row r="142" s="13" customFormat="1" ht="60.75" hidden="0" customHeight="1">
      <x:c r="A142" s="22" t="n">
        <x:v>140</x:v>
      </x:c>
      <x:c r="B142" s="483" t="n">
        <x:v>46281.37180555556</x:v>
      </x:c>
      <x:c r="C142" s="22" t="str">
        <x:v>Nguyên vật liệu</x:v>
      </x:c>
      <x:c r="D142" s="22" t="n">
        <x:v>2026</x:v>
      </x:c>
      <x:c r="E142" s="22" t="n">
        <x:v>9</x:v>
      </x:c>
      <x:c r="F142" s="22" t="str">
        <x:v>USD</x:v>
      </x:c>
      <x:c r="G142" s="22" t="str">
        <x:v>VH181</x:v>
      </x:c>
      <x:c r="H142" s="22" t="str">
        <x:v>NVL/09/2026/0143</x:v>
      </x:c>
      <x:c r="I142" s="22" t="str">
        <x:v>OK</x:v>
      </x:c>
      <x:c r="J142" s="22" t="n">
        <x:v>7</x:v>
      </x:c>
      <x:c r="K142" s="22" t="str">
        <x:v>OK</x:v>
      </x:c>
      <x:c r="L142" s="485" t="n">
        <x:v>1</x:v>
      </x:c>
      <x:c r="M142" s="22" t="str">
        <x:v>OK</x:v>
      </x:c>
      <x:c r="N142" s="51"/>
      <x:c r="O142" s="51"/>
      <x:c r="P142" s="250" t="str">
        <x:v>- AI đã trả lời chính xác.</x:v>
      </x:c>
      <x:c r="Q142" s="633" t="str">
        <x:v>- AI trả lời tốt</x:v>
      </x:c>
      <x:c r="R142" s="252" t="str">
        <x:v>- Giữ kết quả AI.</x:v>
      </x:c>
      <x:c r="S142" s="488" t="n">
        <x:v>1</x:v>
      </x:c>
      <x:c r="T142" s="250" t="str">
        <x:v>- Đã kiểm tra file vật lý và kết quả đối chiếu.</x:v>
      </x:c>
    </x:row>
    <x:row r="143" s="13" customFormat="1" ht="45.75" hidden="0" customHeight="1">
      <x:c r="A143" s="22" t="n">
        <x:v>141</x:v>
      </x:c>
      <x:c r="B143" s="483" t="n">
        <x:v>46281.37280092593</x:v>
      </x:c>
      <x:c r="C143" s="22" t="str">
        <x:v>Nguyên vật liệu</x:v>
      </x:c>
      <x:c r="D143" s="22" t="n">
        <x:v>2026</x:v>
      </x:c>
      <x:c r="E143" s="22" t="n">
        <x:v>9</x:v>
      </x:c>
      <x:c r="F143" s="22" t="str">
        <x:v>USD</x:v>
      </x:c>
      <x:c r="G143" s="22" t="str">
        <x:v>VE01</x:v>
      </x:c>
      <x:c r="H143" s="22" t="str">
        <x:v>NVL/09/2026/0144</x:v>
      </x:c>
      <x:c r="I143" s="22" t="str">
        <x:v>OK</x:v>
      </x:c>
      <x:c r="J143" s="22" t="n">
        <x:v>42</x:v>
      </x:c>
      <x:c r="K143" s="22" t="str">
        <x:v>NG</x:v>
      </x:c>
      <x:c r="L143" s="485" t="n">
        <x:v>0.6667</x:v>
      </x:c>
      <x:c r="M143" s="22" t="str">
        <x:v>OK</x:v>
      </x:c>
      <x:c r="N143" s="51"/>
      <x:c r="O143" s="51"/>
      <x:c r="P143" s="250" t="str">
        <x:v>- AI trả NG chưa chính xác ở tiêu chí: Tên nhà cung cấp.
- ĐNTT 139,428.28 USD; hóa đơn 37,473.98 USD, 49,572 USD, 3,808.68 USD; tờ khai 37,474 USD, 3,808.68 USD; cần đối chiếu đúng dòng/kỳ thuộc ĐNTT.
- Thông tin NCC có trong hồ sơ nhưng AI vẫn trả NG</x:v>
      </x:c>
      <x:c r="Q143" s="632" t="str">
        <x:v>- AI đối chiếu sai</x:v>
      </x:c>
      <x:c r="R143" s="252" t="str">
        <x:v>- Cần đối chiếu theo đúng chứng từ/dòng phát sinh của phiếu, không lấy tổng hồ sơ không thuộc ĐNTT.</x:v>
      </x:c>
      <x:c r="S143" s="493" t="n">
        <x:v>0.9444</x:v>
      </x:c>
      <x:c r="T143" s="250" t="str">
        <x:v>- Đã kiểm tra danh sách 42 file đính kèm.
- Tiêu chí AI trả NG: Điều kiện giao hàng, Tên nhà cung cấp, Hạn thanh toán.
- DB ghi nhận: TC 4: Điều kiện giao hàng - NG TC 7: Tên nhà cung cấp - NG TC 8: Hạn thanh toán - NG</x:v>
      </x:c>
    </x:row>
    <x:row r="144" s="13" customFormat="1" ht="60.75" hidden="0" customHeight="1">
      <x:c r="A144" s="22" t="n">
        <x:v>142</x:v>
      </x:c>
      <x:c r="B144" s="483" t="n">
        <x:v>46281.380381944444</x:v>
      </x:c>
      <x:c r="C144" s="22" t="str">
        <x:v>Nguyên vật liệu</x:v>
      </x:c>
      <x:c r="D144" s="22" t="n">
        <x:v>2026</x:v>
      </x:c>
      <x:c r="E144" s="22" t="n">
        <x:v>9</x:v>
      </x:c>
      <x:c r="F144" s="22" t="str">
        <x:v>USD</x:v>
      </x:c>
      <x:c r="G144" s="22" t="str">
        <x:v>VA57</x:v>
      </x:c>
      <x:c r="H144" s="22" t="str">
        <x:v>NVL/09/2026/0145</x:v>
      </x:c>
      <x:c r="I144" s="22" t="str">
        <x:v>OK</x:v>
      </x:c>
      <x:c r="J144" s="22" t="n">
        <x:v>13</x:v>
      </x:c>
      <x:c r="K144" s="22" t="str">
        <x:v>NG</x:v>
      </x:c>
      <x:c r="L144" s="485" t="n">
        <x:v>0.8889</x:v>
      </x:c>
      <x:c r="M144" s="22" t="str">
        <x:v>OK</x:v>
      </x:c>
      <x:c r="N144" s="51"/>
      <x:c r="O144" s="51"/>
      <x:c r="P144" s="250" t="str">
        <x:v>- AI đã trả lời chính xác.</x:v>
      </x:c>
      <x:c r="Q144" s="631" t="str">
        <x:v>- Rules chưa rõ
- AI trả lời đúng theo Rules</x:v>
      </x:c>
      <x:c r="R144" s="252" t="str">
        <x:v>- Cần xác nhận/bổ sung Rules cho trường hợp nghiệp vụ này nếu khách hàng vẫn duyệt OK.</x:v>
      </x:c>
      <x:c r="S144" s="488" t="n">
        <x:v>1</x:v>
      </x:c>
      <x:c r="T144" s="250" t="str">
        <x:v>- DB ghi nhận 13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45" s="13" customFormat="1" ht="60.75" hidden="0" customHeight="1">
      <x:c r="A145" s="22" t="n">
        <x:v>143</x:v>
      </x:c>
      <x:c r="B145" s="483" t="n">
        <x:v>46281.38263888889</x:v>
      </x:c>
      <x:c r="C145" s="22" t="str">
        <x:v>Nguyên vật liệu</x:v>
      </x:c>
      <x:c r="D145" s="22" t="n">
        <x:v>2026</x:v>
      </x:c>
      <x:c r="E145" s="22" t="n">
        <x:v>9</x:v>
      </x:c>
      <x:c r="F145" s="22" t="str">
        <x:v>USD</x:v>
      </x:c>
      <x:c r="G145" s="22" t="str">
        <x:v>VH135</x:v>
      </x:c>
      <x:c r="H145" s="22" t="str">
        <x:v>NVL/09/2026/0146</x:v>
      </x:c>
      <x:c r="I145" s="22" t="str">
        <x:v>OK</x:v>
      </x:c>
      <x:c r="J145" s="22" t="n">
        <x:v>3</x:v>
      </x:c>
      <x:c r="K145" s="22" t="str">
        <x:v>OK</x:v>
      </x:c>
      <x:c r="L145" s="485" t="n">
        <x:v>1</x:v>
      </x:c>
      <x:c r="M145" s="22" t="str">
        <x:v>OK</x:v>
      </x:c>
      <x:c r="N145" s="51"/>
      <x:c r="O145" s="51"/>
      <x:c r="P145" s="250" t="str">
        <x:v>- AI đã trả lời chính xác.</x:v>
      </x:c>
      <x:c r="Q145" s="633" t="str">
        <x:v>- AI trả lời tốt</x:v>
      </x:c>
      <x:c r="R145" s="252" t="str">
        <x:v>- Giữ kết quả AI.</x:v>
      </x:c>
      <x:c r="S145" s="488" t="n">
        <x:v>1</x:v>
      </x:c>
      <x:c r="T145" s="250" t="str">
        <x:v>- Đã kiểm tra file vật lý và kết quả đối chiếu.</x:v>
      </x:c>
    </x:row>
    <x:row r="146" s="13" customFormat="1" ht="60.75" hidden="0" customHeight="1">
      <x:c r="A146" s="22" t="n">
        <x:v>144</x:v>
      </x:c>
      <x:c r="B146" s="483" t="n">
        <x:v>46281.389502314814</x:v>
      </x:c>
      <x:c r="C146" s="22" t="str">
        <x:v>Nguyên vật liệu</x:v>
      </x:c>
      <x:c r="D146" s="22" t="n">
        <x:v>2026</x:v>
      </x:c>
      <x:c r="E146" s="22" t="n">
        <x:v>9</x:v>
      </x:c>
      <x:c r="F146" s="22" t="str">
        <x:v>USD</x:v>
      </x:c>
      <x:c r="G146" s="22" t="str">
        <x:v>VF28</x:v>
      </x:c>
      <x:c r="H146" s="22" t="str">
        <x:v>NVL/09/2026/0147</x:v>
      </x:c>
      <x:c r="I146" s="22" t="str">
        <x:v>OK</x:v>
      </x:c>
      <x:c r="J146" s="22" t="n">
        <x:v>4</x:v>
      </x:c>
      <x:c r="K146" s="22" t="str">
        <x:v>OK</x:v>
      </x:c>
      <x:c r="L146" s="485" t="n">
        <x:v>1</x:v>
      </x:c>
      <x:c r="M146" s="22" t="str">
        <x:v>OK</x:v>
      </x:c>
      <x:c r="N146" s="51"/>
      <x:c r="O146" s="51"/>
      <x:c r="P146" s="250" t="str">
        <x:v>- AI đã trả lời chính xác.</x:v>
      </x:c>
      <x:c r="Q146" s="633" t="str">
        <x:v>- AI trả lời tốt</x:v>
      </x:c>
      <x:c r="R146" s="252" t="str">
        <x:v>- Giữ kết quả AI.</x:v>
      </x:c>
      <x:c r="S146" s="488" t="n">
        <x:v>1</x:v>
      </x:c>
      <x:c r="T146" s="250" t="str">
        <x:v>- Đã kiểm tra file vật lý và kết quả đối chiếu.</x:v>
      </x:c>
    </x:row>
    <x:row r="147" s="13" customFormat="1" ht="60.75" hidden="0" customHeight="1">
      <x:c r="A147" s="22" t="n">
        <x:v>145</x:v>
      </x:c>
      <x:c r="B147" s="483" t="n">
        <x:v>46281.39251157407</x:v>
      </x:c>
      <x:c r="C147" s="22" t="str">
        <x:v>Nguyên vật liệu</x:v>
      </x:c>
      <x:c r="D147" s="22" t="n">
        <x:v>2026</x:v>
      </x:c>
      <x:c r="E147" s="22" t="n">
        <x:v>9</x:v>
      </x:c>
      <x:c r="F147" s="22" t="str">
        <x:v>USD</x:v>
      </x:c>
      <x:c r="G147" s="22" t="str">
        <x:v>VE91</x:v>
      </x:c>
      <x:c r="H147" s="22" t="str">
        <x:v>NVL/09/2026/0148</x:v>
      </x:c>
      <x:c r="I147" s="22" t="str">
        <x:v>OK</x:v>
      </x:c>
      <x:c r="J147" s="22" t="n">
        <x:v>3</x:v>
      </x:c>
      <x:c r="K147" s="22" t="str">
        <x:v>OK</x:v>
      </x:c>
      <x:c r="L147" s="485" t="n">
        <x:v>1</x:v>
      </x:c>
      <x:c r="M147" s="22" t="str">
        <x:v>OK</x:v>
      </x:c>
      <x:c r="N147" s="51"/>
      <x:c r="O147" s="51"/>
      <x:c r="P147" s="250" t="str">
        <x:v>- AI đã trả lời chính xác.</x:v>
      </x:c>
      <x:c r="Q147" s="633" t="str">
        <x:v>- AI trả lời tốt</x:v>
      </x:c>
      <x:c r="R147" s="252" t="str">
        <x:v>- Giữ kết quả AI.</x:v>
      </x:c>
      <x:c r="S147" s="488" t="n">
        <x:v>1</x:v>
      </x:c>
      <x:c r="T147" s="250" t="str">
        <x:v>- Đã kiểm tra file vật lý và kết quả đối chiếu.</x:v>
      </x:c>
    </x:row>
    <x:row r="148" s="13" customFormat="1" ht="24" hidden="0" customHeight="1">
      <x:c r="A148" s="22" t="n">
        <x:v>146</x:v>
      </x:c>
      <x:c r="B148" s="483" t="n">
        <x:v>46281.40311342593</x:v>
      </x:c>
      <x:c r="C148" s="22" t="str">
        <x:v>Nguyên vật liệu</x:v>
      </x:c>
      <x:c r="D148" s="22" t="n">
        <x:v>2026</x:v>
      </x:c>
      <x:c r="E148" s="22" t="n">
        <x:v>9</x:v>
      </x:c>
      <x:c r="F148" s="22" t="str">
        <x:v>VND</x:v>
      </x:c>
      <x:c r="G148" s="22" t="str">
        <x:v>VF58</x:v>
      </x:c>
      <x:c r="H148" s="22" t="str">
        <x:v>NVL/09/2026/0149</x:v>
      </x:c>
      <x:c r="I148" s="22" t="str">
        <x:v>OK</x:v>
      </x:c>
      <x:c r="J148" s="22" t="n">
        <x:v>5</x:v>
      </x:c>
      <x:c r="K148" s="22" t="str">
        <x:v>NG</x:v>
      </x:c>
      <x:c r="L148" s="485" t="n">
        <x:v>0.8889</x:v>
      </x:c>
      <x:c r="M148" s="22" t="str">
        <x:v>OK</x:v>
      </x:c>
      <x:c r="N148" s="51"/>
      <x:c r="O148" s="51"/>
      <x:c r="P148" s="132" t="str">
        <x:v>- AI đã trả lời chính xác theo dữ liệu và Rules hiện hành.</x:v>
      </x:c>
      <x:c r="Q148" s="629" t="str">
        <x:v>- AI trả lời đúng theo Rules</x:v>
      </x:c>
      <x:c r="R148" s="202" t="str">
        <x:v>- Giữ kết quả AI NG theo Rules hiện hành.</x:v>
      </x:c>
      <x:c r="S148" s="491" t="n">
        <x:v>1</x:v>
      </x:c>
      <x:c r="T148" s="132" t="str">
        <x:v>- Đã mở 5/5 file vật lý; có 2 file scan.
- AI NG tại: Số tiền.</x:v>
      </x:c>
    </x:row>
    <x:row r="149" s="13" customFormat="1" ht="60.75" hidden="0" customHeight="1">
      <x:c r="A149" s="22" t="n">
        <x:v>147</x:v>
      </x:c>
      <x:c r="B149" s="483" t="n">
        <x:v>46281.41153935185</x:v>
      </x:c>
      <x:c r="C149" s="22" t="str">
        <x:v>Nguyên vật liệu</x:v>
      </x:c>
      <x:c r="D149" s="22" t="n">
        <x:v>2026</x:v>
      </x:c>
      <x:c r="E149" s="22" t="n">
        <x:v>9</x:v>
      </x:c>
      <x:c r="F149" s="22" t="str">
        <x:v>USD</x:v>
      </x:c>
      <x:c r="G149" s="22" t="str">
        <x:v>VH132</x:v>
      </x:c>
      <x:c r="H149" s="22" t="str">
        <x:v>NVL/09/2026/0150</x:v>
      </x:c>
      <x:c r="I149" s="22" t="str">
        <x:v>OK</x:v>
      </x:c>
      <x:c r="J149" s="22" t="n">
        <x:v>9</x:v>
      </x:c>
      <x:c r="K149" s="22" t="str">
        <x:v>OK</x:v>
      </x:c>
      <x:c r="L149" s="485" t="n">
        <x:v>1</x:v>
      </x:c>
      <x:c r="M149" s="22" t="str">
        <x:v>OK</x:v>
      </x:c>
      <x:c r="N149" s="51"/>
      <x:c r="O149" s="51"/>
      <x:c r="P149" s="250" t="str">
        <x:v>- AI đã trả lời chính xác.</x:v>
      </x:c>
      <x:c r="Q149" s="633" t="str">
        <x:v>- AI trả lời tốt</x:v>
      </x:c>
      <x:c r="R149" s="252" t="str">
        <x:v>- Giữ kết quả AI.</x:v>
      </x:c>
      <x:c r="S149" s="488" t="n">
        <x:v>1</x:v>
      </x:c>
      <x:c r="T149" s="250" t="str">
        <x:v>- Đã kiểm tra file vật lý và kết quả đối chiếu.</x:v>
      </x:c>
    </x:row>
    <x:row r="150" s="13" customFormat="1" ht="78" hidden="0" customHeight="1">
      <x:c r="A150" s="22" t="n">
        <x:v>148</x:v>
      </x:c>
      <x:c r="B150" s="483" t="n">
        <x:v>46281.41552083333</x:v>
      </x:c>
      <x:c r="C150" s="22" t="str">
        <x:v>Nguyên vật liệu</x:v>
      </x:c>
      <x:c r="D150" s="22" t="n">
        <x:v>2026</x:v>
      </x:c>
      <x:c r="E150" s="22" t="n">
        <x:v>9</x:v>
      </x:c>
      <x:c r="F150" s="22" t="str">
        <x:v>VND</x:v>
      </x:c>
      <x:c r="G150" s="22" t="str">
        <x:v>VF33</x:v>
      </x:c>
      <x:c r="H150" s="22" t="str">
        <x:v>NVL/09/2026/0151</x:v>
      </x:c>
      <x:c r="I150" s="22" t="str">
        <x:v>OK</x:v>
      </x:c>
      <x:c r="J150" s="22" t="n">
        <x:v>5</x:v>
      </x:c>
      <x:c r="K150" s="22" t="str">
        <x:v>NG</x:v>
      </x:c>
      <x:c r="L150" s="485" t="n">
        <x:v>0.7778</x:v>
      </x:c>
      <x:c r="M150" s="22" t="str">
        <x:v>OK</x:v>
      </x:c>
      <x:c r="N150" s="51"/>
      <x:c r="O150" s="51"/>
      <x:c r="P150" s="555" t="str">
        <x:v>- AI trả NG trong khi phiếu đã được duyệt OK.
- Tiêu chí NG hiện tại: Điều kiện giao hàng, Số tiền.
- Lý do AI đang báo NG: Điều kiện giao hàng không khớp: Tờ khai hải quan = CIF; Hóa đơn = EXW.</x:v>
      </x:c>
      <x:c r="Q150" s="636" t="str">
        <x:v>- AI đối chiếu sai
- Rules thiếu sót</x:v>
      </x:c>
      <x:c r="R150" s="557" t="str">
        <x:v>- Cần kiểm tra lại prompt trích xuất/đối chiếu theo các tiêu chí NG hiện tại.
- Nếu chứng từ hợp lệ thì AI đang kết luận chưa đúng và cần training/cải tiến prompt.</x:v>
      </x:c>
      <x:c r="S150" s="488" t="n">
        <x:v>0.7778</x:v>
      </x:c>
      <x:c r="T150" s="555" t="str">
        <x:v>- Đã đồng bộ DB mới nhất và kiểm tra lại file vật lý ngày 01/10/2026.
- Không ghi nhận lỗi mở file vật lý trong bước kiểm tra hệ thống.
- DB mới ghi nhận 2 tiêu chí NG.</x:v>
      </x:c>
    </x:row>
    <x:row r="151" s="13" customFormat="1" ht="60.75" hidden="0" customHeight="1">
      <x:c r="A151" s="22" t="n">
        <x:v>149</x:v>
      </x:c>
      <x:c r="B151" s="483" t="n">
        <x:v>46281.41614583333</x:v>
      </x:c>
      <x:c r="C151" s="22" t="str">
        <x:v>Nguyên vật liệu</x:v>
      </x:c>
      <x:c r="D151" s="22" t="n">
        <x:v>2026</x:v>
      </x:c>
      <x:c r="E151" s="22" t="n">
        <x:v>9</x:v>
      </x:c>
      <x:c r="F151" s="22" t="str">
        <x:v>USD</x:v>
      </x:c>
      <x:c r="G151" s="22" t="str">
        <x:v>VA40</x:v>
      </x:c>
      <x:c r="H151" s="22" t="str">
        <x:v>NVL/09/2026/0152</x:v>
      </x:c>
      <x:c r="I151" s="22" t="str">
        <x:v>OK</x:v>
      </x:c>
      <x:c r="J151" s="22" t="n">
        <x:v>20</x:v>
      </x:c>
      <x:c r="K151" s="22" t="str">
        <x:v>NG</x:v>
      </x:c>
      <x:c r="L151" s="485" t="n">
        <x:v>0.8889</x:v>
      </x:c>
      <x:c r="M151" s="22" t="str">
        <x:v>OK</x:v>
      </x:c>
      <x:c r="N151" s="51"/>
      <x:c r="O151" s="51"/>
      <x:c r="P151" s="51" t="str">
        <x:v>- AI đã trả lời chính xác.</x:v>
      </x:c>
      <x:c r="Q151" s="628" t="str">
        <x:v>- Rules chưa rõ
- AI trả lời đúng theo Rules</x:v>
      </x:c>
      <x:c r="R151" s="198" t="str">
        <x:v>- Cần xác nhận/bổ sung Rules cho trường hợp nghiệp vụ này nếu khách hàng vẫn duyệt OK.</x:v>
      </x:c>
      <x:c r="S151" s="488" t="n">
        <x:v>1</x:v>
      </x:c>
      <x:c r="T151" s="51" t="str">
        <x:v>- DB ghi nhận 20 file đính kèm theo lần đồng bộ mới nhất.
- Cần làm rõ rule hạn thanh toán cho điều khoản thanh toán ngoài mẫu hiện có
- Tiêu chí AI trả NG: Hạn thanh toán.
- DB ghi nhận: TC 8: Hạn thanh toán - NG</x:v>
      </x:c>
    </x:row>
    <x:row r="152" s="13" customFormat="1" ht="24" hidden="0" customHeight="1">
      <x:c r="A152" s="22" t="n">
        <x:v>150</x:v>
      </x:c>
      <x:c r="B152" s="483" t="n">
        <x:v>46281.420069444444</x:v>
      </x:c>
      <x:c r="C152" s="22" t="str">
        <x:v>Nguyên vật liệu</x:v>
      </x:c>
      <x:c r="D152" s="22" t="n">
        <x:v>2026</x:v>
      </x:c>
      <x:c r="E152" s="22" t="n">
        <x:v>9</x:v>
      </x:c>
      <x:c r="F152" s="22" t="str">
        <x:v>USD</x:v>
      </x:c>
      <x:c r="G152" s="22" t="str">
        <x:v>VH07</x:v>
      </x:c>
      <x:c r="H152" s="22" t="str">
        <x:v>NVL/09/2026/0153</x:v>
      </x:c>
      <x:c r="I152" s="22" t="str">
        <x:v>OK</x:v>
      </x:c>
      <x:c r="J152" s="22" t="n">
        <x:v>6</x:v>
      </x:c>
      <x:c r="K152" s="22" t="str">
        <x:v>OK</x:v>
      </x:c>
      <x:c r="L152" s="485" t="n">
        <x:v>1</x:v>
      </x:c>
      <x:c r="M152" s="22" t="str">
        <x:v>OK</x:v>
      </x:c>
      <x:c r="N152" s="51"/>
      <x:c r="O152" s="51"/>
      <x:c r="P152" s="132" t="str">
        <x:v>- AI đã trả lời chính xác.</x:v>
      </x:c>
      <x:c r="Q152" s="629" t="str">
        <x:v>- AI trả lời đúng theo Rules
- AI trả lời tốt</x:v>
      </x:c>
      <x:c r="R152" s="202" t="str">
        <x:v>- Giữ kết quả AI OK.</x:v>
      </x:c>
      <x:c r="S152" s="491" t="n">
        <x:v>1</x:v>
      </x:c>
      <x:c r="T152" s="132" t="str">
        <x:v>- Đã mở 6/6 file vật lý; có 0 file scan.
- Các tiêu chí của lần chạy mới nhất đều trả OK.</x:v>
      </x:c>
    </x:row>
    <x:row r="153" s="13" customFormat="1" ht="24" hidden="0" customHeight="1">
      <x:c r="A153" s="22" t="n">
        <x:v>151</x:v>
      </x:c>
      <x:c r="B153" s="483" t="n">
        <x:v>46281.43332175926</x:v>
      </x:c>
      <x:c r="C153" s="22" t="str">
        <x:v>Nguyên vật liệu</x:v>
      </x:c>
      <x:c r="D153" s="22" t="n">
        <x:v>2026</x:v>
      </x:c>
      <x:c r="E153" s="22" t="n">
        <x:v>9</x:v>
      </x:c>
      <x:c r="F153" s="22" t="str">
        <x:v>USD</x:v>
      </x:c>
      <x:c r="G153" s="22" t="str">
        <x:v>VH184</x:v>
      </x:c>
      <x:c r="H153" s="22" t="str">
        <x:v>NVL/09/2026/0154</x:v>
      </x:c>
      <x:c r="I153" s="22" t="str">
        <x:v>OK</x:v>
      </x:c>
      <x:c r="J153" s="22" t="n">
        <x:v>7</x:v>
      </x:c>
      <x:c r="K153" s="22" t="str">
        <x:v>OK</x:v>
      </x:c>
      <x:c r="L153" s="485" t="n">
        <x:v>1</x:v>
      </x:c>
      <x:c r="M153" s="22" t="str">
        <x:v>OK</x:v>
      </x:c>
      <x:c r="N153" s="51"/>
      <x:c r="O153" s="51"/>
      <x:c r="P153" s="132" t="str">
        <x:v>- AI đã trả lời chính xác.</x:v>
      </x:c>
      <x:c r="Q153" s="629" t="str">
        <x:v>- AI trả lời đúng theo Rules
- AI trả lời tốt</x:v>
      </x:c>
      <x:c r="R153" s="202" t="str">
        <x:v>- Giữ kết quả AI OK.</x:v>
      </x:c>
      <x:c r="S153" s="491" t="n">
        <x:v>1</x:v>
      </x:c>
      <x:c r="T153" s="132" t="str">
        <x:v>- Đã mở 7/7 file vật lý; có 0 file scan.
- Các tiêu chí của lần chạy mới nhất đều trả OK.</x:v>
      </x:c>
    </x:row>
    <x:row r="154" s="13" customFormat="1" ht="45.75" hidden="0" customHeight="1">
      <x:c r="A154" s="22" t="n">
        <x:v>152</x:v>
      </x:c>
      <x:c r="B154" s="483" t="n">
        <x:v>46281.442453703705</x:v>
      </x:c>
      <x:c r="C154" s="22" t="str">
        <x:v>Nguyên vật liệu</x:v>
      </x:c>
      <x:c r="D154" s="22" t="n">
        <x:v>2026</x:v>
      </x:c>
      <x:c r="E154" s="22" t="n">
        <x:v>9</x:v>
      </x:c>
      <x:c r="F154" s="22" t="str">
        <x:v>USD</x:v>
      </x:c>
      <x:c r="G154" s="22" t="str">
        <x:v>VH221</x:v>
      </x:c>
      <x:c r="H154" s="22" t="str">
        <x:v>NVL/09/2026/0155</x:v>
      </x:c>
      <x:c r="I154" s="22" t="str">
        <x:v>OK</x:v>
      </x:c>
      <x:c r="J154" s="22" t="n">
        <x:v>13</x:v>
      </x:c>
      <x:c r="K154" s="22" t="str">
        <x:v>NG</x:v>
      </x:c>
      <x:c r="L154" s="485" t="n">
        <x:v>0.8889</x:v>
      </x:c>
      <x:c r="M154" s="22" t="str">
        <x:v>OK</x:v>
      </x:c>
      <x:c r="N154" s="51"/>
      <x:c r="O154" s="51"/>
      <x:c r="P154" s="250" t="str">
        <x:v>- AI đã trả lời chính xác.</x:v>
      </x:c>
      <x:c r="Q154" s="631" t="str">
        <x:v>- Rules chưa rõ
- AI trả lời đúng theo Rules</x:v>
      </x:c>
      <x:c r="R154" s="252" t="str">
        <x:v>- Cần xác nhận/bổ sung Rules cho trường hợp nghiệp vụ này nếu khách hàng vẫn duyệt OK.</x:v>
      </x:c>
      <x:c r="S154" s="493" t="n">
        <x:v>1</x:v>
      </x:c>
      <x:c r="T154" s="250" t="str">
        <x:v>- Đã kiểm tra danh sách 13 file đính kèm.
- Cần làm rõ rule hạn thanh toán cho điều khoản thanh toán ngoài mẫu hiện có
- Tiêu chí AI trả NG: Hạn thanh toán.
- DB ghi nhận: TC 8: Hạn thanh toán - NG</x:v>
      </x:c>
    </x:row>
    <x:row r="155" s="13" customFormat="1" ht="45.75" hidden="0" customHeight="1">
      <x:c r="A155" s="22" t="n">
        <x:v>153</x:v>
      </x:c>
      <x:c r="B155" s="483" t="n">
        <x:v>46281.44563657408</x:v>
      </x:c>
      <x:c r="C155" s="22" t="str">
        <x:v>Nguyên vật liệu</x:v>
      </x:c>
      <x:c r="D155" s="22" t="n">
        <x:v>2026</x:v>
      </x:c>
      <x:c r="E155" s="22" t="n">
        <x:v>9</x:v>
      </x:c>
      <x:c r="F155" s="22" t="str">
        <x:v>USD</x:v>
      </x:c>
      <x:c r="G155" s="22" t="str">
        <x:v>VE01</x:v>
      </x:c>
      <x:c r="H155" s="22" t="str">
        <x:v>NVL/09/2026/0156</x:v>
      </x:c>
      <x:c r="I155" s="22" t="str">
        <x:v>OK</x:v>
      </x:c>
      <x:c r="J155" s="22" t="n">
        <x:v>47</x:v>
      </x:c>
      <x:c r="K155" s="22" t="str">
        <x:v>NG</x:v>
      </x:c>
      <x:c r="L155" s="485" t="n">
        <x:v>0.7778</x:v>
      </x:c>
      <x:c r="M155" s="22" t="str">
        <x:v>OK</x:v>
      </x:c>
      <x:c r="N155" s="51"/>
      <x:c r="O155" s="51"/>
      <x:c r="P155" s="250" t="str">
        <x:v>- AI đã trả lời chính xác.</x:v>
      </x:c>
      <x:c r="Q155" s="631" t="str">
        <x:v>- Rules chưa rõ
- AI trả lời đúng theo Rules</x:v>
      </x:c>
      <x:c r="R155" s="252" t="str">
        <x:v>- Cần xác nhận/bổ sung Rules cho trường hợp nghiệp vụ này nếu khách hàng vẫn duyệt OK.</x:v>
      </x:c>
      <x:c r="S155" s="493" t="n">
        <x:v>1</x:v>
      </x:c>
      <x:c r="T155" s="250" t="str">
        <x:v>- Đã kiểm tra danh sách 47 file đính kèm.
- Cần làm rõ rule hạn thanh toán cho điều khoản thanh toán ngoài mẫu hiện có
- Tiêu chí AI trả NG: Điều kiện giao hàng, Hạn thanh toán.
- DB ghi nhận: TC 4: Điều kiện giao hàng - NG TC 8: Hạn thanh toán - NG</x:v>
      </x:c>
    </x:row>
    <x:row r="156" s="13" customFormat="1" ht="60.75" hidden="0" customHeight="1">
      <x:c r="A156" s="22" t="n">
        <x:v>154</x:v>
      </x:c>
      <x:c r="B156" s="483" t="n">
        <x:v>46281.44876157407</x:v>
      </x:c>
      <x:c r="C156" s="22" t="str">
        <x:v>Nguyên vật liệu</x:v>
      </x:c>
      <x:c r="D156" s="22" t="n">
        <x:v>2026</x:v>
      </x:c>
      <x:c r="E156" s="22" t="n">
        <x:v>9</x:v>
      </x:c>
      <x:c r="F156" s="22" t="str">
        <x:v>USD</x:v>
      </x:c>
      <x:c r="G156" s="22" t="str">
        <x:v>VE01</x:v>
      </x:c>
      <x:c r="H156" s="22" t="str">
        <x:v>NVL/09/2026/0157</x:v>
      </x:c>
      <x:c r="I156" s="22" t="str">
        <x:v>OK</x:v>
      </x:c>
      <x:c r="J156" s="22" t="n">
        <x:v>14</x:v>
      </x:c>
      <x:c r="K156" s="22" t="str">
        <x:v>NG</x:v>
      </x:c>
      <x:c r="L156" s="485" t="n">
        <x:v>0.6667</x:v>
      </x:c>
      <x:c r="M156" s="22" t="str">
        <x:v>OK</x:v>
      </x:c>
      <x:c r="N156" s="51"/>
      <x:c r="O156" s="51"/>
      <x:c r="P156" s="250" t="str">
        <x:v>- AI trả NG tiêu chí Điều kiện giao hàng chưa chính xác.
- Chỉ có PO, thiếu hóa đơn và tờ khai để ghép từng giao dịch; chưa đủ căn cứ kết luận CIF/FOB mâu thuẫn.</x:v>
      </x:c>
      <x:c r="Q156" s="632" t="str">
        <x:v>- AI đối chiếu sai
- Lỗi đính kèm file</x:v>
      </x:c>
      <x:c r="R156" s="252" t="str">
        <x:v>- Bổ sung file còn thiếu; khi thiếu chứng từ chính, trả NG vì thiếu hồ sơ thay vì so chéo PO.</x:v>
      </x:c>
      <x:c r="S156" s="488" t="n">
        <x:v>0.9444</x:v>
      </x:c>
      <x:c r="T156" s="250" t="str">
        <x:v>- Hồ sơ vật lý thiếu file so với số file trên DB.</x:v>
      </x:c>
    </x:row>
    <x:row r="157" s="13" customFormat="1" ht="45.75" hidden="0" customHeight="1">
      <x:c r="A157" s="22" t="n">
        <x:v>155</x:v>
      </x:c>
      <x:c r="B157" s="483" t="n">
        <x:v>46281.44917824074</x:v>
      </x:c>
      <x:c r="C157" s="22" t="str">
        <x:v>Nguyên vật liệu</x:v>
      </x:c>
      <x:c r="D157" s="22" t="n">
        <x:v>2026</x:v>
      </x:c>
      <x:c r="E157" s="22" t="n">
        <x:v>9</x:v>
      </x:c>
      <x:c r="F157" s="22" t="str">
        <x:v>USD</x:v>
      </x:c>
      <x:c r="G157" s="22" t="str">
        <x:v>VE01</x:v>
      </x:c>
      <x:c r="H157" s="22" t="str">
        <x:v>NVL/09/2026/0158</x:v>
      </x:c>
      <x:c r="I157" s="22" t="str">
        <x:v>OK</x:v>
      </x:c>
      <x:c r="J157" s="22" t="n">
        <x:v>46</x:v>
      </x:c>
      <x:c r="K157" s="22" t="str">
        <x:v>NG</x:v>
      </x:c>
      <x:c r="L157" s="485" t="n">
        <x:v>0.8889</x:v>
      </x:c>
      <x:c r="M157" s="22" t="str">
        <x:v>OK</x:v>
      </x:c>
      <x:c r="N157" s="51"/>
      <x:c r="O157" s="51"/>
      <x:c r="P157" s="250" t="str">
        <x:v>- AI đã trả lời chính xác.</x:v>
      </x:c>
      <x:c r="Q157" s="631" t="str">
        <x:v>- Rules chưa rõ
- AI trả lời đúng theo Rules</x:v>
      </x:c>
      <x:c r="R157" s="252" t="str">
        <x:v>- Cần xác nhận/bổ sung Rules cho trường hợp nghiệp vụ này nếu khách hàng vẫn duyệt OK.</x:v>
      </x:c>
      <x:c r="S157" s="493" t="n">
        <x:v>1</x:v>
      </x:c>
      <x:c r="T157" s="250" t="str">
        <x:v>- Đã kiểm tra danh sách 46 file đính kèm.
- Cần xác nhận rule điều kiện giao hàng khi chỉ một số chứng từ có điều kiện giao hàng
- Tiêu chí AI trả NG: Điều kiện giao hàng.
- DB ghi nhận: TC 4: Điều kiện giao hàng - NG</x:v>
      </x:c>
    </x:row>
    <x:row r="158" s="13" customFormat="1" ht="60.75" hidden="0" customHeight="1">
      <x:c r="A158" s="22" t="n">
        <x:v>156</x:v>
      </x:c>
      <x:c r="B158" s="483" t="n">
        <x:v>46281.45</x:v>
      </x:c>
      <x:c r="C158" s="22" t="str">
        <x:v>Nguyên vật liệu</x:v>
      </x:c>
      <x:c r="D158" s="22" t="n">
        <x:v>2026</x:v>
      </x:c>
      <x:c r="E158" s="22" t="n">
        <x:v>9</x:v>
      </x:c>
      <x:c r="F158" s="22" t="str">
        <x:v>USD</x:v>
      </x:c>
      <x:c r="G158" s="22" t="str">
        <x:v>VH145</x:v>
      </x:c>
      <x:c r="H158" s="22" t="str">
        <x:v>NVL/09/2026/0159</x:v>
      </x:c>
      <x:c r="I158" s="22" t="str">
        <x:v>OK</x:v>
      </x:c>
      <x:c r="J158" s="22" t="n">
        <x:v>19</x:v>
      </x:c>
      <x:c r="K158" s="22" t="str">
        <x:v>OK</x:v>
      </x:c>
      <x:c r="L158" s="485" t="n">
        <x:v>1</x:v>
      </x:c>
      <x:c r="M158" s="22" t="str">
        <x:v>OK</x:v>
      </x:c>
      <x:c r="N158" s="51"/>
      <x:c r="O158" s="51"/>
      <x:c r="P158" s="250" t="str">
        <x:v>- AI đã trả lời chính xác.</x:v>
      </x:c>
      <x:c r="Q158" s="633" t="str">
        <x:v>- AI trả lời tốt</x:v>
      </x:c>
      <x:c r="R158" s="252" t="str">
        <x:v>- Giữ kết quả AI.</x:v>
      </x:c>
      <x:c r="S158" s="488" t="n">
        <x:v>1</x:v>
      </x:c>
      <x:c r="T158" s="250" t="str">
        <x:v>- Đã kiểm tra file vật lý và kết quả đối chiếu.</x:v>
      </x:c>
    </x:row>
    <x:row r="159" s="13" customFormat="1" ht="60.75" hidden="0" customHeight="1">
      <x:c r="A159" s="22" t="n">
        <x:v>157</x:v>
      </x:c>
      <x:c r="B159" s="483" t="n">
        <x:v>46281.4516087963</x:v>
      </x:c>
      <x:c r="C159" s="22" t="str">
        <x:v>Nguyên vật liệu</x:v>
      </x:c>
      <x:c r="D159" s="22" t="n">
        <x:v>2026</x:v>
      </x:c>
      <x:c r="E159" s="22" t="n">
        <x:v>9</x:v>
      </x:c>
      <x:c r="F159" s="22" t="str">
        <x:v>USD</x:v>
      </x:c>
      <x:c r="G159" s="22" t="str">
        <x:v>VE01</x:v>
      </x:c>
      <x:c r="H159" s="22" t="str">
        <x:v>NVL/09/2026/0160</x:v>
      </x:c>
      <x:c r="I159" s="22" t="str">
        <x:v>OK</x:v>
      </x:c>
      <x:c r="J159" s="22" t="n">
        <x:v>25</x:v>
      </x:c>
      <x:c r="K159" s="22" t="str">
        <x:v>NG</x:v>
      </x:c>
      <x:c r="L159" s="485" t="n">
        <x:v>0.7778</x:v>
      </x:c>
      <x:c r="M159" s="22" t="str">
        <x:v>OK</x:v>
      </x:c>
      <x:c r="N159" s="51"/>
      <x:c r="O159" s="51"/>
      <x:c r="P159" s="250" t="str">
        <x:v>- AI trả NG tiêu chí Điều kiện giao hàng chưa chính xác.
- Các điều kiện khác nhau thuộc các invoice khác nhau; từng invoice đã khớp với chứng từ tương ứng.</x:v>
      </x:c>
      <x:c r="Q159" s="632" t="str">
        <x:v>- AI đối chiếu sai
- Rules thiếu sót</x:v>
      </x:c>
      <x:c r="R159" s="252" t="str">
        <x:v>- Đối chiếu điều kiện giao hàng theo từng invoice/PO/tờ khai tương ứng, không so chéo toàn phiếu.</x:v>
      </x:c>
      <x:c r="S159" s="488" t="n">
        <x:v>0.8889</x:v>
      </x:c>
      <x:c r="T159" s="250" t="str">
        <x:v>- Có 1 tiêu chí AI trả lời sai: Điều kiện giao hàng.</x:v>
      </x:c>
    </x:row>
    <x:row r="160" s="13" customFormat="1" ht="60.75" hidden="0" customHeight="1">
      <x:c r="A160" s="22" t="n">
        <x:v>158</x:v>
      </x:c>
      <x:c r="B160" s="483" t="n">
        <x:v>46281.45190972222</x:v>
      </x:c>
      <x:c r="C160" s="22" t="str">
        <x:v>Nguyên vật liệu</x:v>
      </x:c>
      <x:c r="D160" s="22" t="n">
        <x:v>2026</x:v>
      </x:c>
      <x:c r="E160" s="22" t="n">
        <x:v>9</x:v>
      </x:c>
      <x:c r="F160" s="22" t="str">
        <x:v>VND</x:v>
      </x:c>
      <x:c r="G160" s="22" t="str">
        <x:v>VG310</x:v>
      </x:c>
      <x:c r="H160" s="22" t="str">
        <x:v>NVL/09/2026/0161</x:v>
      </x:c>
      <x:c r="I160" s="22" t="str">
        <x:v>OK</x:v>
      </x:c>
      <x:c r="J160" s="22" t="n">
        <x:v>19</x:v>
      </x:c>
      <x:c r="K160" s="22" t="str">
        <x:v>NG</x:v>
      </x:c>
      <x:c r="L160" s="485" t="n">
        <x:v>0.7778</x:v>
      </x:c>
      <x:c r="M160" s="22" t="str">
        <x:v>OK</x:v>
      </x:c>
      <x:c r="N160" s="51"/>
      <x:c r="O160" s="51"/>
      <x:c r="P160" s="250" t="str">
        <x:v>- AI đọc sai tên NCC trên PO_VG310-26050007 và PO_VG310-26050008.
- File gốc đều là NIDEC ADVANCE TECHNOLOGY VIETNAM CO., LTD.
- AI trả NG Số tiền chưa đúng: Ringi VNNK-1304-39049 là 112.491.000 VND, lớn hơn dòng ĐNTT 29.891.000 VND.</x:v>
      </x:c>
      <x:c r="Q160" s="632" t="str">
        <x:v>- AI đọc sai
- AI đối chiếu sai</x:v>
      </x:c>
      <x:c r="R160" s="252" t="str">
        <x:v>- Cải thiện đọc tên NCC trên PO scan/đóng dấu.
- Áp dụng Rule Ringi: số tiền Ringi phải lớn hơn hoặc bằng tổng dòng ĐNTT cùng số Ringi.</x:v>
      </x:c>
      <x:c r="S160" s="488" t="n">
        <x:v>0.807</x:v>
      </x:c>
      <x:c r="T160" s="250" t="str">
        <x:v>- Có 2 tiêu chí AI trả lời sai: Tên nhà cung cấp và Số tiền.</x:v>
      </x:c>
    </x:row>
    <x:row r="161" s="13" customFormat="1" ht="60.75" hidden="0" customHeight="1">
      <x:c r="A161" s="22" t="n">
        <x:v>159</x:v>
      </x:c>
      <x:c r="B161" s="483" t="n">
        <x:v>46281.4553125</x:v>
      </x:c>
      <x:c r="C161" s="22" t="str">
        <x:v>Nguyên vật liệu</x:v>
      </x:c>
      <x:c r="D161" s="22" t="n">
        <x:v>2026</x:v>
      </x:c>
      <x:c r="E161" s="22" t="n">
        <x:v>9</x:v>
      </x:c>
      <x:c r="F161" s="22" t="str">
        <x:v>USD</x:v>
      </x:c>
      <x:c r="G161" s="22" t="str">
        <x:v>VE01</x:v>
      </x:c>
      <x:c r="H161" s="22" t="str">
        <x:v>NVL/09/2026/0162</x:v>
      </x:c>
      <x:c r="I161" s="22" t="str">
        <x:v>OK</x:v>
      </x:c>
      <x:c r="J161" s="22" t="n">
        <x:v>33</x:v>
      </x:c>
      <x:c r="K161" s="22" t="str">
        <x:v>NG</x:v>
      </x:c>
      <x:c r="L161" s="485" t="n">
        <x:v>0.7778</x:v>
      </x:c>
      <x:c r="M161" s="22" t="str">
        <x:v>OK</x:v>
      </x:c>
      <x:c r="N161" s="51"/>
      <x:c r="O161" s="51"/>
      <x:c r="P161" s="250" t="str">
        <x:v>- AI trả NG tiêu chí Điều kiện giao hàng chưa chính xác.
- Các điều kiện khác nhau thuộc các invoice khác nhau; từng invoice đã khớp với chứng từ tương ứng.</x:v>
      </x:c>
      <x:c r="Q161" s="632" t="str">
        <x:v>- AI đối chiếu sai
- Rules thiếu sót</x:v>
      </x:c>
      <x:c r="R161" s="252" t="str">
        <x:v>- Đối chiếu điều kiện giao hàng theo từng invoice/PO/tờ khai tương ứng, không so chéo toàn phiếu.</x:v>
      </x:c>
      <x:c r="S161" s="488" t="n">
        <x:v>0</x:v>
      </x:c>
      <x:c r="T161" s="250" t="str">
        <x:v>- Có 1 tiêu chí AI trả lời sai: Điều kiện giao hàng.</x:v>
      </x:c>
    </x:row>
    <x:row r="162" s="13" customFormat="1" ht="60.75" hidden="0" customHeight="1">
      <x:c r="A162" s="22" t="n">
        <x:v>160</x:v>
      </x:c>
      <x:c r="B162" s="483" t="n">
        <x:v>46281.45569444444</x:v>
      </x:c>
      <x:c r="C162" s="22" t="str">
        <x:v>Nguyên vật liệu</x:v>
      </x:c>
      <x:c r="D162" s="22" t="n">
        <x:v>2026</x:v>
      </x:c>
      <x:c r="E162" s="22" t="n">
        <x:v>9</x:v>
      </x:c>
      <x:c r="F162" s="22" t="str">
        <x:v>USD</x:v>
      </x:c>
      <x:c r="G162" s="22" t="str">
        <x:v>VB138</x:v>
      </x:c>
      <x:c r="H162" s="22" t="str">
        <x:v>NVL/09/2026/0163</x:v>
      </x:c>
      <x:c r="I162" s="22" t="str">
        <x:v>OK</x:v>
      </x:c>
      <x:c r="J162" s="22" t="n">
        <x:v>9</x:v>
      </x:c>
      <x:c r="K162" s="22" t="str">
        <x:v>OK</x:v>
      </x:c>
      <x:c r="L162" s="485" t="n">
        <x:v>1</x:v>
      </x:c>
      <x:c r="M162" s="22" t="str">
        <x:v>OK</x:v>
      </x:c>
      <x:c r="N162" s="51"/>
      <x:c r="O162" s="51"/>
      <x:c r="P162" s="250" t="str">
        <x:v>- AI đã trả lời chính xác.</x:v>
      </x:c>
      <x:c r="Q162" s="633" t="str">
        <x:v>- AI trả lời tốt</x:v>
      </x:c>
      <x:c r="R162" s="252" t="str">
        <x:v>- Giữ kết quả AI.</x:v>
      </x:c>
      <x:c r="S162" s="488" t="n">
        <x:v>1</x:v>
      </x:c>
      <x:c r="T162" s="250" t="str">
        <x:v>- Đã kiểm tra file vật lý và kết quả đối chiếu.</x:v>
      </x:c>
    </x:row>
    <x:row r="163" s="13" customFormat="1" ht="60.75" hidden="0" customHeight="1">
      <x:c r="A163" s="22" t="n">
        <x:v>161</x:v>
      </x:c>
      <x:c r="B163" s="483" t="n">
        <x:v>46281.45689814815</x:v>
      </x:c>
      <x:c r="C163" s="22" t="str">
        <x:v>Nguyên vật liệu</x:v>
      </x:c>
      <x:c r="D163" s="22" t="n">
        <x:v>2026</x:v>
      </x:c>
      <x:c r="E163" s="22" t="n">
        <x:v>9</x:v>
      </x:c>
      <x:c r="F163" s="22" t="str">
        <x:v>USD</x:v>
      </x:c>
      <x:c r="G163" s="22" t="str">
        <x:v>VE01</x:v>
      </x:c>
      <x:c r="H163" s="22" t="str">
        <x:v>NVL/09/2026/0164</x:v>
      </x:c>
      <x:c r="I163" s="22" t="str">
        <x:v>OK</x:v>
      </x:c>
      <x:c r="J163" s="22" t="n">
        <x:v>29</x:v>
      </x:c>
      <x:c r="K163" s="22" t="str">
        <x:v>NG</x:v>
      </x:c>
      <x:c r="L163" s="485" t="n">
        <x:v>0.7778</x:v>
      </x:c>
      <x:c r="M163" s="22" t="str">
        <x:v>OK</x:v>
      </x:c>
      <x:c r="N163" s="51"/>
      <x:c r="O163" s="51"/>
      <x:c r="P163" s="51" t="str">
        <x:v>- AI đã trả lời chính xác.</x:v>
      </x:c>
      <x:c r="Q163" s="628" t="str">
        <x:v>- Rules chưa rõ
- AI trả lời đúng theo Rules</x:v>
      </x:c>
      <x:c r="R163" s="198" t="str">
        <x:v>- Cần xác nhận/bổ sung Rules cho trường hợp nghiệp vụ này nếu khách hàng vẫn duyệt OK.</x:v>
      </x:c>
      <x:c r="S163" s="488" t="n">
        <x:v>1</x:v>
      </x:c>
      <x:c r="T163" s="51" t="str">
        <x:v>- DB ghi nhận 29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64" s="13" customFormat="1" ht="60.75" hidden="0" customHeight="1">
      <x:c r="A164" s="22" t="n">
        <x:v>162</x:v>
      </x:c>
      <x:c r="B164" s="483" t="n">
        <x:v>46281.45953703704</x:v>
      </x:c>
      <x:c r="C164" s="22" t="str">
        <x:v>Nguyên vật liệu</x:v>
      </x:c>
      <x:c r="D164" s="22" t="n">
        <x:v>2026</x:v>
      </x:c>
      <x:c r="E164" s="22" t="n">
        <x:v>9</x:v>
      </x:c>
      <x:c r="F164" s="22" t="str">
        <x:v>USD</x:v>
      </x:c>
      <x:c r="G164" s="22" t="str">
        <x:v>VE01</x:v>
      </x:c>
      <x:c r="H164" s="22" t="str">
        <x:v>NVL/09/2026/0165</x:v>
      </x:c>
      <x:c r="I164" s="22" t="str">
        <x:v>OK</x:v>
      </x:c>
      <x:c r="J164" s="22" t="n">
        <x:v>18</x:v>
      </x:c>
      <x:c r="K164" s="22" t="str">
        <x:v>NG</x:v>
      </x:c>
      <x:c r="L164" s="485" t="n">
        <x:v>0.7778</x:v>
      </x:c>
      <x:c r="M164" s="22" t="str">
        <x:v>OK</x:v>
      </x:c>
      <x:c r="N164" s="51"/>
      <x:c r="O164" s="51"/>
      <x:c r="P164" s="250" t="str">
        <x:v>- AI đã trả lời chính xác.</x:v>
      </x:c>
      <x:c r="Q164" s="631" t="str">
        <x:v>- Lỗi đính kèm file
- Hồ sơ sai
- AI trả lời đúng theo Rules</x:v>
      </x:c>
      <x:c r="R164" s="252" t="str">
        <x:v>- Kiểm tra và bổ sung file đính kèm.</x:v>
      </x:c>
      <x:c r="S164" s="488" t="n">
        <x:v>1</x:v>
      </x:c>
      <x:c r="T164" s="250" t="str">
        <x:v>- Hồ sơ vật lý có 2/18 file theo DB.</x:v>
      </x:c>
    </x:row>
    <x:row r="165" s="13" customFormat="1" ht="23.25" hidden="0" customHeight="1">
      <x:c r="A165" s="22" t="n">
        <x:v>163</x:v>
      </x:c>
      <x:c r="B165" s="483" t="n">
        <x:v>46281.46128472222</x:v>
      </x:c>
      <x:c r="C165" s="22" t="str">
        <x:v>Nguyên vật liệu</x:v>
      </x:c>
      <x:c r="D165" s="22" t="n">
        <x:v>2026</x:v>
      </x:c>
      <x:c r="E165" s="22" t="n">
        <x:v>9</x:v>
      </x:c>
      <x:c r="F165" s="22" t="str">
        <x:v>USD</x:v>
      </x:c>
      <x:c r="G165" s="22" t="str">
        <x:v>VH111</x:v>
      </x:c>
      <x:c r="H165" s="22" t="str">
        <x:v>NVL/09/2026/0166</x:v>
      </x:c>
      <x:c r="I165" s="22" t="str">
        <x:v>OK</x:v>
      </x:c>
      <x:c r="J165" s="22" t="n">
        <x:v>13</x:v>
      </x:c>
      <x:c r="K165" s="22" t="str">
        <x:v>OK</x:v>
      </x:c>
      <x:c r="L165" s="485" t="n">
        <x:v>1</x:v>
      </x:c>
      <x:c r="M165" s="22" t="str">
        <x:v>OK</x:v>
      </x:c>
      <x:c r="N165" s="51"/>
      <x:c r="O165" s="51"/>
      <x:c r="P165" s="250" t="str">
        <x:v>- AI đã trả lời chính xác.</x:v>
      </x:c>
      <x:c r="Q165" s="633" t="str">
        <x:v>- AI trả lời đúng theo Rules
- AI trả lời tốt</x:v>
      </x:c>
      <x:c r="R165" s="252" t="str">
        <x:v>- Giữ kết quả AI OK.</x:v>
      </x:c>
      <x:c r="S165" s="493" t="n">
        <x:v>1</x:v>
      </x:c>
      <x:c r="T165" s="250" t="str">
        <x:v>- Đã kiểm tra danh sách 13 file đính kèm.
- Các tiêu chí DB đang trả OK theo lần chạy mới nhất.</x:v>
      </x:c>
    </x:row>
    <x:row r="166" s="13" customFormat="1" ht="60.75" hidden="0" customHeight="1">
      <x:c r="A166" s="22" t="n">
        <x:v>164</x:v>
      </x:c>
      <x:c r="B166" s="483" t="n">
        <x:v>46281.46457175926</x:v>
      </x:c>
      <x:c r="C166" s="22" t="str">
        <x:v>Nguyên vật liệu</x:v>
      </x:c>
      <x:c r="D166" s="22" t="n">
        <x:v>2026</x:v>
      </x:c>
      <x:c r="E166" s="22" t="n">
        <x:v>9</x:v>
      </x:c>
      <x:c r="F166" s="22" t="str">
        <x:v>USD</x:v>
      </x:c>
      <x:c r="G166" s="22" t="str">
        <x:v>VE01</x:v>
      </x:c>
      <x:c r="H166" s="22" t="str">
        <x:v>NVL/09/2026/0168</x:v>
      </x:c>
      <x:c r="I166" s="22" t="str">
        <x:v>OK</x:v>
      </x:c>
      <x:c r="J166" s="22" t="n">
        <x:v>20</x:v>
      </x:c>
      <x:c r="K166" s="22" t="str">
        <x:v>NG</x:v>
      </x:c>
      <x:c r="L166" s="485" t="n">
        <x:v>0.8889</x:v>
      </x:c>
      <x:c r="M166" s="22" t="str">
        <x:v>OK</x:v>
      </x:c>
      <x:c r="N166" s="51"/>
      <x:c r="O166" s="51"/>
      <x:c r="P166" s="250" t="str">
        <x:v>- AI đã trả lời chính xác.</x:v>
      </x:c>
      <x:c r="Q166" s="631" t="str">
        <x:v>- Hồ sơ sai
- AI trả lời đúng theo Rules</x:v>
      </x:c>
      <x:c r="R166" s="252" t="str">
        <x:v>- Kiểm tra lại hồ sơ/chứng từ.</x:v>
      </x:c>
      <x:c r="S166" s="488" t="n">
        <x:v>1</x:v>
      </x:c>
      <x:c r="T166" s="250" t="str">
        <x:v>- Đã kiểm tra file vật lý và kết quả đối chiếu.</x:v>
      </x:c>
    </x:row>
    <x:row r="167" s="13" customFormat="1" ht="60.75" hidden="0" customHeight="1">
      <x:c r="A167" s="22" t="n">
        <x:v>165</x:v>
      </x:c>
      <x:c r="B167" s="483" t="n">
        <x:v>46281.46596064815</x:v>
      </x:c>
      <x:c r="C167" s="22" t="str">
        <x:v>Nguyên vật liệu</x:v>
      </x:c>
      <x:c r="D167" s="22" t="n">
        <x:v>2026</x:v>
      </x:c>
      <x:c r="E167" s="22" t="n">
        <x:v>9</x:v>
      </x:c>
      <x:c r="F167" s="22" t="str">
        <x:v>USD</x:v>
      </x:c>
      <x:c r="G167" s="22" t="str">
        <x:v>VH215</x:v>
      </x:c>
      <x:c r="H167" s="22" t="str">
        <x:v>NVL/09/2026/0169</x:v>
      </x:c>
      <x:c r="I167" s="22" t="str">
        <x:v>OK</x:v>
      </x:c>
      <x:c r="J167" s="22" t="n">
        <x:v>4</x:v>
      </x:c>
      <x:c r="K167" s="22" t="str">
        <x:v>OK</x:v>
      </x:c>
      <x:c r="L167" s="485" t="n">
        <x:v>1</x:v>
      </x:c>
      <x:c r="M167" s="22" t="str">
        <x:v>OK</x:v>
      </x:c>
      <x:c r="N167" s="51"/>
      <x:c r="O167" s="51"/>
      <x:c r="P167" s="250" t="str">
        <x:v>- AI đã trả lời chính xác.</x:v>
      </x:c>
      <x:c r="Q167" s="633" t="str">
        <x:v>- AI trả lời tốt</x:v>
      </x:c>
      <x:c r="R167" s="252" t="str">
        <x:v>- Giữ kết quả AI.</x:v>
      </x:c>
      <x:c r="S167" s="488" t="n">
        <x:v>1</x:v>
      </x:c>
      <x:c r="T167" s="250" t="str">
        <x:v>- Đã kiểm tra file vật lý và kết quả đối chiếu.</x:v>
      </x:c>
    </x:row>
    <x:row r="168" s="13" customFormat="1" ht="60.75" hidden="0" customHeight="1">
      <x:c r="A168" s="22" t="n">
        <x:v>166</x:v>
      </x:c>
      <x:c r="B168" s="483" t="n">
        <x:v>46281.469409722224</x:v>
      </x:c>
      <x:c r="C168" s="22" t="str">
        <x:v>Nguyên vật liệu</x:v>
      </x:c>
      <x:c r="D168" s="22" t="n">
        <x:v>2026</x:v>
      </x:c>
      <x:c r="E168" s="22" t="n">
        <x:v>9</x:v>
      </x:c>
      <x:c r="F168" s="22" t="str">
        <x:v>USD</x:v>
      </x:c>
      <x:c r="G168" s="22" t="str">
        <x:v>VE01</x:v>
      </x:c>
      <x:c r="H168" s="22" t="str">
        <x:v>NVL/09/2026/0170</x:v>
      </x:c>
      <x:c r="I168" s="22" t="str">
        <x:v>OK</x:v>
      </x:c>
      <x:c r="J168" s="22" t="n">
        <x:v>8</x:v>
      </x:c>
      <x:c r="K168" s="22" t="str">
        <x:v>NG</x:v>
      </x:c>
      <x:c r="L168" s="485" t="n">
        <x:v>0.8889</x:v>
      </x:c>
      <x:c r="M168" s="22" t="str">
        <x:v>OK</x:v>
      </x:c>
      <x:c r="N168" s="51"/>
      <x:c r="O168" s="51"/>
      <x:c r="P168" s="250" t="str">
        <x:v>- AI đã trả lời chính xác.</x:v>
      </x:c>
      <x:c r="Q168" s="631" t="str">
        <x:v>- Hồ sơ sai
- AI trả lời đúng theo Rules</x:v>
      </x:c>
      <x:c r="R168" s="252" t="str">
        <x:v>- Kiểm tra lại hồ sơ/chứng từ.</x:v>
      </x:c>
      <x:c r="S168" s="488" t="n">
        <x:v>1</x:v>
      </x:c>
      <x:c r="T168" s="250" t="str">
        <x:v>- Đã kiểm tra file vật lý và kết quả đối chiếu.</x:v>
      </x:c>
    </x:row>
    <x:row r="169" s="13" customFormat="1" ht="60.75" hidden="0" customHeight="1">
      <x:c r="A169" s="22" t="n">
        <x:v>167</x:v>
      </x:c>
      <x:c r="B169" s="483" t="n">
        <x:v>46281.47002314815</x:v>
      </x:c>
      <x:c r="C169" s="22" t="str">
        <x:v>Nguyên vật liệu</x:v>
      </x:c>
      <x:c r="D169" s="22" t="n">
        <x:v>2026</x:v>
      </x:c>
      <x:c r="E169" s="22" t="n">
        <x:v>9</x:v>
      </x:c>
      <x:c r="F169" s="22" t="str">
        <x:v>USD</x:v>
      </x:c>
      <x:c r="G169" s="22" t="str">
        <x:v>VB33</x:v>
      </x:c>
      <x:c r="H169" s="22" t="str">
        <x:v>NVL/09/2026/0171</x:v>
      </x:c>
      <x:c r="I169" s="22" t="str">
        <x:v>OK</x:v>
      </x:c>
      <x:c r="J169" s="22" t="n">
        <x:v>12</x:v>
      </x:c>
      <x:c r="K169" s="22" t="str">
        <x:v>OK</x:v>
      </x:c>
      <x:c r="L169" s="485" t="n">
        <x:v>1</x:v>
      </x:c>
      <x:c r="M169" s="22" t="str">
        <x:v>OK</x:v>
      </x:c>
      <x:c r="N169" s="51"/>
      <x:c r="O169" s="51"/>
      <x:c r="P169" s="250" t="str">
        <x:v>- AI đã trả lời chính xác.</x:v>
      </x:c>
      <x:c r="Q169" s="633" t="str">
        <x:v>- AI trả lời tốt</x:v>
      </x:c>
      <x:c r="R169" s="252" t="str">
        <x:v>- Giữ kết quả AI.</x:v>
      </x:c>
      <x:c r="S169" s="488" t="n">
        <x:v>1</x:v>
      </x:c>
      <x:c r="T169" s="250" t="str">
        <x:v>- Đã kiểm tra file vật lý và kết quả đối chiếu.</x:v>
      </x:c>
    </x:row>
    <x:row r="170" s="13" customFormat="1" ht="60.75" hidden="0" customHeight="1">
      <x:c r="A170" s="22" t="n">
        <x:v>168</x:v>
      </x:c>
      <x:c r="B170" s="483" t="n">
        <x:v>46281.470497685186</x:v>
      </x:c>
      <x:c r="C170" s="22" t="str">
        <x:v>Nguyên vật liệu</x:v>
      </x:c>
      <x:c r="D170" s="22" t="n">
        <x:v>2026</x:v>
      </x:c>
      <x:c r="E170" s="22" t="n">
        <x:v>9</x:v>
      </x:c>
      <x:c r="F170" s="22" t="str">
        <x:v>USD</x:v>
      </x:c>
      <x:c r="G170" s="22" t="str">
        <x:v>VE01</x:v>
      </x:c>
      <x:c r="H170" s="22" t="str">
        <x:v>NVL/09/2026/0172</x:v>
      </x:c>
      <x:c r="I170" s="22" t="str">
        <x:v>OK</x:v>
      </x:c>
      <x:c r="J170" s="22" t="n">
        <x:v>14</x:v>
      </x:c>
      <x:c r="K170" s="22" t="str">
        <x:v>NG</x:v>
      </x:c>
      <x:c r="L170" s="485" t="n">
        <x:v>0.8889</x:v>
      </x:c>
      <x:c r="M170" s="22" t="str">
        <x:v>OK</x:v>
      </x:c>
      <x:c r="N170" s="51"/>
      <x:c r="O170" s="51"/>
      <x:c r="P170" s="250" t="str">
        <x:v>- AI đã trả lời chính xác.</x:v>
      </x:c>
      <x:c r="Q170" s="631" t="str">
        <x:v>- Hồ sơ sai
- AI trả lời đúng theo Rules</x:v>
      </x:c>
      <x:c r="R170" s="252" t="str">
        <x:v>- Kiểm tra lại hồ sơ/chứng từ.</x:v>
      </x:c>
      <x:c r="S170" s="488" t="n">
        <x:v>1</x:v>
      </x:c>
      <x:c r="T170" s="250" t="str">
        <x:v>- Đã kiểm tra file vật lý và kết quả đối chiếu.</x:v>
      </x:c>
    </x:row>
    <x:row r="171" s="13" customFormat="1" ht="45.75" hidden="0" customHeight="1">
      <x:c r="A171" s="22" t="n">
        <x:v>169</x:v>
      </x:c>
      <x:c r="B171" s="483" t="n">
        <x:v>46281.470613425925</x:v>
      </x:c>
      <x:c r="C171" s="22" t="str">
        <x:v>Nguyên vật liệu</x:v>
      </x:c>
      <x:c r="D171" s="22" t="n">
        <x:v>2026</x:v>
      </x:c>
      <x:c r="E171" s="22" t="n">
        <x:v>9</x:v>
      </x:c>
      <x:c r="F171" s="22" t="str">
        <x:v>USD</x:v>
      </x:c>
      <x:c r="G171" s="22" t="str">
        <x:v>VE01</x:v>
      </x:c>
      <x:c r="H171" s="22" t="str">
        <x:v>NVL/09/2026/0173</x:v>
      </x:c>
      <x:c r="I171" s="22" t="str">
        <x:v>OK</x:v>
      </x:c>
      <x:c r="J171" s="22" t="n">
        <x:v>56</x:v>
      </x:c>
      <x:c r="K171" s="22" t="str">
        <x:v>NG</x:v>
      </x:c>
      <x:c r="L171" s="485" t="n">
        <x:v>0.8889</x:v>
      </x:c>
      <x:c r="M171" s="22" t="str">
        <x:v>OK</x:v>
      </x:c>
      <x:c r="N171" s="51"/>
      <x:c r="O171" s="51"/>
      <x:c r="P171" s="250" t="str">
        <x:v>- AI đã trả lời chính xác.</x:v>
      </x:c>
      <x:c r="Q171" s="631" t="str">
        <x:v>- Rules chưa rõ
- AI trả lời đúng theo Rules</x:v>
      </x:c>
      <x:c r="R171" s="252" t="str">
        <x:v>- Cần xác nhận/bổ sung Rules cho trường hợp nghiệp vụ này nếu khách hàng vẫn duyệt OK.</x:v>
      </x:c>
      <x:c r="S171" s="493" t="n">
        <x:v>1</x:v>
      </x:c>
      <x:c r="T171" s="250" t="str">
        <x:v>- Đã kiểm tra danh sách 56 file đính kèm.
- Cần xác nhận rule điều kiện giao hàng khi chỉ một số chứng từ có điều kiện giao hàng
- Tiêu chí AI trả NG: Điều kiện giao hàng.
- DB ghi nhận: TC 4: Điều kiện giao hàng - NG</x:v>
      </x:c>
    </x:row>
    <x:row r="172" s="13" customFormat="1" ht="60.75" hidden="0" customHeight="1">
      <x:c r="A172" s="22" t="n">
        <x:v>170</x:v>
      </x:c>
      <x:c r="B172" s="483" t="n">
        <x:v>46281.47277777778</x:v>
      </x:c>
      <x:c r="C172" s="22" t="str">
        <x:v>Nguyên vật liệu</x:v>
      </x:c>
      <x:c r="D172" s="22" t="n">
        <x:v>2026</x:v>
      </x:c>
      <x:c r="E172" s="22" t="n">
        <x:v>9</x:v>
      </x:c>
      <x:c r="F172" s="22" t="str">
        <x:v>USD</x:v>
      </x:c>
      <x:c r="G172" s="22" t="str">
        <x:v>VE01</x:v>
      </x:c>
      <x:c r="H172" s="22" t="str">
        <x:v>NVL/09/2026/0174</x:v>
      </x:c>
      <x:c r="I172" s="22" t="str">
        <x:v>OK</x:v>
      </x:c>
      <x:c r="J172" s="22" t="n">
        <x:v>15</x:v>
      </x:c>
      <x:c r="K172" s="22" t="str">
        <x:v>NG</x:v>
      </x:c>
      <x:c r="L172" s="485" t="n">
        <x:v>0.8889</x:v>
      </x:c>
      <x:c r="M172" s="22" t="str">
        <x:v>OK</x:v>
      </x:c>
      <x:c r="N172" s="51"/>
      <x:c r="O172" s="51"/>
      <x:c r="P172" s="250" t="str">
        <x:v>- AI đã trả lời chính xác.</x:v>
      </x:c>
      <x:c r="Q172" s="631" t="str">
        <x:v>- Lỗi đính kèm file
- Hồ sơ sai
- AI trả lời đúng theo Rules</x:v>
      </x:c>
      <x:c r="R172" s="252" t="str">
        <x:v>- Kiểm tra và bổ sung file đính kèm.</x:v>
      </x:c>
      <x:c r="S172" s="488" t="n">
        <x:v>1</x:v>
      </x:c>
      <x:c r="T172" s="250" t="str">
        <x:v>- Hồ sơ vật lý có 71/15 file theo DB.</x:v>
      </x:c>
    </x:row>
    <x:row r="173" s="13" customFormat="1" ht="68.25" hidden="0" customHeight="1">
      <x:c r="A173" s="22" t="n">
        <x:v>171</x:v>
      </x:c>
      <x:c r="B173" s="483" t="n">
        <x:v>46281.473287037035</x:v>
      </x:c>
      <x:c r="C173" s="22" t="str">
        <x:v>Nguyên vật liệu</x:v>
      </x:c>
      <x:c r="D173" s="22" t="n">
        <x:v>2026</x:v>
      </x:c>
      <x:c r="E173" s="22" t="n">
        <x:v>9</x:v>
      </x:c>
      <x:c r="F173" s="22" t="str">
        <x:v>VND</x:v>
      </x:c>
      <x:c r="G173" s="22" t="str">
        <x:v>VG283</x:v>
      </x:c>
      <x:c r="H173" s="22" t="str">
        <x:v>NVL/09/2026/0175</x:v>
      </x:c>
      <x:c r="I173" s="22" t="str">
        <x:v>OK</x:v>
      </x:c>
      <x:c r="J173" s="22" t="n">
        <x:v>26</x:v>
      </x:c>
      <x:c r="K173" s="22" t="str">
        <x:v>NG</x:v>
      </x:c>
      <x:c r="L173" s="485" t="n">
        <x:v>0.7778</x:v>
      </x:c>
      <x:c r="M173" s="22" t="str">
        <x:v>OK</x:v>
      </x:c>
      <x:c r="N173" s="51"/>
      <x:c r="O173" s="51"/>
      <x:c r="P173" s="250" t="str">
        <x:v>- AI trả NG chưa chính xác ở tiêu chí: Ngày hóa đơn, Tên nhà cung cấp.
- ĐNTT 803,322,500 VND; hóa đơn 249,543,000 VND, 88,920,000 VND, 191,426,000 VND; tờ khai 328,086,000 VND, 232,122,000 VND; cần đối chiếu đúng dòng/kỳ thuộc ĐNTT.
- Số hóa đơn/ngày hóa đơn có trong dữ liệu trích xuất nhưng AI vẫn trả NG
- Thông tin NCC có trong hồ sơ nhưng AI vẫn trả NG</x:v>
      </x:c>
      <x:c r="Q173" s="632" t="str">
        <x:v>- AI đối chiếu sai</x:v>
      </x:c>
      <x:c r="R173" s="252" t="str">
        <x:v>- Cần đối chiếu theo đúng chứng từ/dòng phát sinh của phiếu, không lấy tổng hồ sơ không thuộc ĐNTT.</x:v>
      </x:c>
      <x:c r="S173" s="493" t="n">
        <x:v>0.8889</x:v>
      </x:c>
      <x:c r="T173" s="250" t="str">
        <x:v>- Đã kiểm tra danh sách 26 file đính kèm.
- Tiêu chí AI trả NG: Ngày hóa đơn, Tên nhà cung cấp.
- DB ghi nhận: TC 2: Ngày hóa đơn - NG TC 7: Tên nhà cung cấp - NG</x:v>
      </x:c>
    </x:row>
    <x:row r="174" s="13" customFormat="1" ht="60.75" hidden="0" customHeight="1">
      <x:c r="A174" s="22" t="n">
        <x:v>172</x:v>
      </x:c>
      <x:c r="B174" s="483" t="n">
        <x:v>46281.47472222222</x:v>
      </x:c>
      <x:c r="C174" s="22" t="str">
        <x:v>Nguyên vật liệu</x:v>
      </x:c>
      <x:c r="D174" s="22" t="n">
        <x:v>2026</x:v>
      </x:c>
      <x:c r="E174" s="22" t="n">
        <x:v>9</x:v>
      </x:c>
      <x:c r="F174" s="22" t="str">
        <x:v>USD</x:v>
      </x:c>
      <x:c r="G174" s="22" t="str">
        <x:v>VE01</x:v>
      </x:c>
      <x:c r="H174" s="22" t="str">
        <x:v>NVL/09/2026/0176</x:v>
      </x:c>
      <x:c r="I174" s="22" t="str">
        <x:v>OK</x:v>
      </x:c>
      <x:c r="J174" s="22" t="n">
        <x:v>14</x:v>
      </x:c>
      <x:c r="K174" s="22" t="str">
        <x:v>NG</x:v>
      </x:c>
      <x:c r="L174" s="485" t="n">
        <x:v>0.8889</x:v>
      </x:c>
      <x:c r="M174" s="22" t="str">
        <x:v>OK</x:v>
      </x:c>
      <x:c r="N174" s="51"/>
      <x:c r="O174" s="51"/>
      <x:c r="P174" s="250" t="str">
        <x:v>- AI đã trả lời chính xác.</x:v>
      </x:c>
      <x:c r="Q174" s="631" t="str">
        <x:v>- Hồ sơ sai
- AI trả lời đúng theo Rules</x:v>
      </x:c>
      <x:c r="R174" s="252" t="str">
        <x:v>- Kiểm tra lại hồ sơ/chứng từ.</x:v>
      </x:c>
      <x:c r="S174" s="488" t="n">
        <x:v>1</x:v>
      </x:c>
      <x:c r="T174" s="250" t="str">
        <x:v>- Đã kiểm tra file vật lý và kết quả đối chiếu.</x:v>
      </x:c>
    </x:row>
    <x:row r="175" s="13" customFormat="1" ht="60.75" hidden="0" customHeight="1">
      <x:c r="A175" s="22" t="n">
        <x:v>173</x:v>
      </x:c>
      <x:c r="B175" s="483" t="n">
        <x:v>46281.47484953704</x:v>
      </x:c>
      <x:c r="C175" s="22" t="str">
        <x:v>Nguyên vật liệu</x:v>
      </x:c>
      <x:c r="D175" s="22" t="n">
        <x:v>2026</x:v>
      </x:c>
      <x:c r="E175" s="22" t="n">
        <x:v>9</x:v>
      </x:c>
      <x:c r="F175" s="22" t="str">
        <x:v>USD</x:v>
      </x:c>
      <x:c r="G175" s="22" t="str">
        <x:v>VD45</x:v>
      </x:c>
      <x:c r="H175" s="22" t="str">
        <x:v>NVL/09/2026/0177</x:v>
      </x:c>
      <x:c r="I175" s="22" t="str">
        <x:v>OK</x:v>
      </x:c>
      <x:c r="J175" s="22" t="n">
        <x:v>15</x:v>
      </x:c>
      <x:c r="K175" s="22" t="str">
        <x:v>NG</x:v>
      </x:c>
      <x:c r="L175" s="485" t="n">
        <x:v>0.5556</x:v>
      </x:c>
      <x:c r="M175" s="22" t="str">
        <x:v>OK</x:v>
      </x:c>
      <x:c r="N175" s="51"/>
      <x:c r="O175" s="51"/>
      <x:c r="P175" s="250" t="str">
        <x:v>- AI đã trả lời chính xác.</x:v>
      </x:c>
      <x:c r="Q175" s="631" t="str">
        <x:v>- Hồ sơ sai
- AI trả lời đúng theo Rules</x:v>
      </x:c>
      <x:c r="R175" s="252" t="str">
        <x:v>- Kiểm tra lại hồ sơ/chứng từ.</x:v>
      </x:c>
      <x:c r="S175" s="488" t="n">
        <x:v>1</x:v>
      </x:c>
      <x:c r="T175" s="250" t="str">
        <x:v>- Đã kiểm tra file vật lý và kết quả đối chiếu.</x:v>
      </x:c>
    </x:row>
    <x:row r="176" s="13" customFormat="1" ht="60.75" hidden="0" customHeight="1">
      <x:c r="A176" s="22" t="n">
        <x:v>174</x:v>
      </x:c>
      <x:c r="B176" s="483" t="n">
        <x:v>46281.476631944446</x:v>
      </x:c>
      <x:c r="C176" s="22" t="str">
        <x:v>Nguyên vật liệu</x:v>
      </x:c>
      <x:c r="D176" s="22" t="n">
        <x:v>2026</x:v>
      </x:c>
      <x:c r="E176" s="22" t="n">
        <x:v>9</x:v>
      </x:c>
      <x:c r="F176" s="22" t="str">
        <x:v>USD</x:v>
      </x:c>
      <x:c r="G176" s="22" t="str">
        <x:v>VE01</x:v>
      </x:c>
      <x:c r="H176" s="22" t="str">
        <x:v>NVL/09/2026/0178</x:v>
      </x:c>
      <x:c r="I176" s="22" t="str">
        <x:v>OK</x:v>
      </x:c>
      <x:c r="J176" s="22" t="n">
        <x:v>25</x:v>
      </x:c>
      <x:c r="K176" s="22" t="str">
        <x:v>NG</x:v>
      </x:c>
      <x:c r="L176" s="485" t="n">
        <x:v>0.8889</x:v>
      </x:c>
      <x:c r="M176" s="22" t="str">
        <x:v>OK</x:v>
      </x:c>
      <x:c r="N176" s="51"/>
      <x:c r="O176" s="51"/>
      <x:c r="P176" s="250" t="str">
        <x:v>- AI đã trả lời chính xác.</x:v>
      </x:c>
      <x:c r="Q176" s="631" t="str">
        <x:v>- Hồ sơ sai
- AI trả lời đúng theo Rules</x:v>
      </x:c>
      <x:c r="R176" s="252" t="str">
        <x:v>- Kiểm tra lại hồ sơ/chứng từ.</x:v>
      </x:c>
      <x:c r="S176" s="488" t="n">
        <x:v>1</x:v>
      </x:c>
      <x:c r="T176" s="250" t="str">
        <x:v>- Đã kiểm tra file vật lý và kết quả đối chiếu.</x:v>
      </x:c>
    </x:row>
    <x:row r="177" s="13" customFormat="1" ht="60.75" hidden="0" customHeight="1">
      <x:c r="A177" s="22" t="n">
        <x:v>175</x:v>
      </x:c>
      <x:c r="B177" s="483" t="n">
        <x:v>46281.47851851852</x:v>
      </x:c>
      <x:c r="C177" s="22" t="str">
        <x:v>Nguyên vật liệu</x:v>
      </x:c>
      <x:c r="D177" s="22" t="n">
        <x:v>2026</x:v>
      </x:c>
      <x:c r="E177" s="22" t="n">
        <x:v>9</x:v>
      </x:c>
      <x:c r="F177" s="22" t="str">
        <x:v>USD</x:v>
      </x:c>
      <x:c r="G177" s="22" t="str">
        <x:v>VE01</x:v>
      </x:c>
      <x:c r="H177" s="22" t="str">
        <x:v>NVL/09/2026/0179</x:v>
      </x:c>
      <x:c r="I177" s="22" t="str">
        <x:v>OK</x:v>
      </x:c>
      <x:c r="J177" s="22" t="n">
        <x:v>12</x:v>
      </x:c>
      <x:c r="K177" s="22" t="str">
        <x:v>NG</x:v>
      </x:c>
      <x:c r="L177" s="485" t="n">
        <x:v>0.8889</x:v>
      </x:c>
      <x:c r="M177" s="22" t="str">
        <x:v>OK</x:v>
      </x:c>
      <x:c r="N177" s="51"/>
      <x:c r="O177" s="51"/>
      <x:c r="P177" s="250" t="str">
        <x:v>- AI đã trả lời chính xác.</x:v>
      </x:c>
      <x:c r="Q177" s="631" t="str">
        <x:v>- Hồ sơ sai
- AI trả lời đúng theo Rules</x:v>
      </x:c>
      <x:c r="R177" s="252" t="str">
        <x:v>- Kiểm tra lại hồ sơ/chứng từ.</x:v>
      </x:c>
      <x:c r="S177" s="488" t="n">
        <x:v>1</x:v>
      </x:c>
      <x:c r="T177" s="250" t="str">
        <x:v>- Đã kiểm tra file vật lý và kết quả đối chiếu.</x:v>
      </x:c>
    </x:row>
    <x:row r="178" s="13" customFormat="1" ht="60.75" hidden="0" customHeight="1">
      <x:c r="A178" s="22" t="n">
        <x:v>176</x:v>
      </x:c>
      <x:c r="B178" s="483" t="n">
        <x:v>46281.47980324074</x:v>
      </x:c>
      <x:c r="C178" s="22" t="str">
        <x:v>Nguyên vật liệu</x:v>
      </x:c>
      <x:c r="D178" s="22" t="n">
        <x:v>2026</x:v>
      </x:c>
      <x:c r="E178" s="22" t="n">
        <x:v>9</x:v>
      </x:c>
      <x:c r="F178" s="22" t="str">
        <x:v>VND</x:v>
      </x:c>
      <x:c r="G178" s="22" t="str">
        <x:v>VG283</x:v>
      </x:c>
      <x:c r="H178" s="22" t="str">
        <x:v>NVL/09/2026/0180</x:v>
      </x:c>
      <x:c r="I178" s="22" t="str">
        <x:v>OK</x:v>
      </x:c>
      <x:c r="J178" s="22" t="n">
        <x:v>39</x:v>
      </x:c>
      <x:c r="K178" s="22" t="str">
        <x:v>OK</x:v>
      </x:c>
      <x:c r="L178" s="485" t="n">
        <x:v>1</x:v>
      </x:c>
      <x:c r="M178" s="22" t="str">
        <x:v>OK</x:v>
      </x:c>
      <x:c r="N178" s="51"/>
      <x:c r="O178" s="51"/>
      <x:c r="P178" s="250" t="str">
        <x:v>- AI đã trả lời chính xác.</x:v>
      </x:c>
      <x:c r="Q178" s="631" t="str">
        <x:v>- Hồ sơ sai
- AI trả lời đúng theo Rules</x:v>
      </x:c>
      <x:c r="R178" s="252" t="str">
        <x:v>- Kiểm tra lại hồ sơ/chứng từ.</x:v>
      </x:c>
      <x:c r="S178" s="488" t="n">
        <x:v>1</x:v>
      </x:c>
      <x:c r="T178" s="250" t="str">
        <x:v>- Đã kiểm tra file vật lý và kết quả đối chiếu.</x:v>
      </x:c>
    </x:row>
    <x:row r="179" s="13" customFormat="1" ht="60.75" hidden="0" customHeight="1">
      <x:c r="A179" s="22" t="n">
        <x:v>177</x:v>
      </x:c>
      <x:c r="B179" s="483" t="n">
        <x:v>46281.48378472222</x:v>
      </x:c>
      <x:c r="C179" s="22" t="str">
        <x:v>Nguyên vật liệu</x:v>
      </x:c>
      <x:c r="D179" s="22" t="n">
        <x:v>2026</x:v>
      </x:c>
      <x:c r="E179" s="22" t="n">
        <x:v>9</x:v>
      </x:c>
      <x:c r="F179" s="22" t="str">
        <x:v>VND</x:v>
      </x:c>
      <x:c r="G179" s="22" t="str">
        <x:v>VB52</x:v>
      </x:c>
      <x:c r="H179" s="22" t="str">
        <x:v>NVL/09/2026/0181</x:v>
      </x:c>
      <x:c r="I179" s="22" t="str">
        <x:v>OK</x:v>
      </x:c>
      <x:c r="J179" s="22" t="n">
        <x:v>4</x:v>
      </x:c>
      <x:c r="K179" s="22" t="str">
        <x:v>OK</x:v>
      </x:c>
      <x:c r="L179" s="485" t="n">
        <x:v>1</x:v>
      </x:c>
      <x:c r="M179" s="22" t="str">
        <x:v>OK</x:v>
      </x:c>
      <x:c r="N179" s="51"/>
      <x:c r="O179" s="51"/>
      <x:c r="P179" s="250" t="str">
        <x:v>- AI đã trả lời chính xác.</x:v>
      </x:c>
      <x:c r="Q179" s="633" t="str">
        <x:v>- AI trả lời tốt</x:v>
      </x:c>
      <x:c r="R179" s="252" t="str">
        <x:v>- Giữ kết quả AI.</x:v>
      </x:c>
      <x:c r="S179" s="488" t="n">
        <x:v>1</x:v>
      </x:c>
      <x:c r="T179" s="250" t="str">
        <x:v>- Đã kiểm tra file vật lý và kết quả đối chiếu.</x:v>
      </x:c>
    </x:row>
    <x:row r="180" s="13" customFormat="1" ht="60.75" hidden="0" customHeight="1">
      <x:c r="A180" s="22" t="n">
        <x:v>178</x:v>
      </x:c>
      <x:c r="B180" s="483" t="n">
        <x:v>46281.48936342593</x:v>
      </x:c>
      <x:c r="C180" s="22" t="str">
        <x:v>Nguyên vật liệu</x:v>
      </x:c>
      <x:c r="D180" s="22" t="n">
        <x:v>2026</x:v>
      </x:c>
      <x:c r="E180" s="22" t="n">
        <x:v>9</x:v>
      </x:c>
      <x:c r="F180" s="22" t="str">
        <x:v>USD</x:v>
      </x:c>
      <x:c r="G180" s="22" t="str">
        <x:v>VE01</x:v>
      </x:c>
      <x:c r="H180" s="22" t="str">
        <x:v>NVL/09/2026/0182</x:v>
      </x:c>
      <x:c r="I180" s="22" t="str">
        <x:v>OK</x:v>
      </x:c>
      <x:c r="J180" s="22" t="n">
        <x:v>69</x:v>
      </x:c>
      <x:c r="K180" s="22" t="str">
        <x:v>NG</x:v>
      </x:c>
      <x:c r="L180" s="485" t="n">
        <x:v>0.8889</x:v>
      </x:c>
      <x:c r="M180" s="22" t="str">
        <x:v>OK</x:v>
      </x:c>
      <x:c r="N180" s="51"/>
      <x:c r="O180" s="51"/>
      <x:c r="P180" s="250" t="str">
        <x:v>- AI trả NG tiêu chí Điều kiện giao hàng chưa chính xác.
- Các điều kiện khác nhau thuộc các invoice khác nhau; từng invoice đã khớp với chứng từ tương ứng.</x:v>
      </x:c>
      <x:c r="Q180" s="632" t="str">
        <x:v>- AI đối chiếu sai
- Rules thiếu sót</x:v>
      </x:c>
      <x:c r="R180" s="252" t="str">
        <x:v>- Đối chiếu điều kiện giao hàng theo từng invoice/PO/tờ khai tương ứng, không so chéo toàn phiếu.</x:v>
      </x:c>
      <x:c r="S180" s="488" t="n">
        <x:v>0.8889</x:v>
      </x:c>
      <x:c r="T180" s="250" t="str">
        <x:v>- Có 1 tiêu chí AI trả lời sai: Điều kiện giao hàng.</x:v>
      </x:c>
    </x:row>
    <x:row r="181" s="13" customFormat="1" ht="23.25" hidden="0" customHeight="1">
      <x:c r="A181" s="22" t="n">
        <x:v>179</x:v>
      </x:c>
      <x:c r="B181" s="483" t="n">
        <x:v>46281.49097222222</x:v>
      </x:c>
      <x:c r="C181" s="22" t="str">
        <x:v>Nguyên vật liệu</x:v>
      </x:c>
      <x:c r="D181" s="22" t="n">
        <x:v>2026</x:v>
      </x:c>
      <x:c r="E181" s="22" t="n">
        <x:v>9</x:v>
      </x:c>
      <x:c r="F181" s="22" t="str">
        <x:v>USD</x:v>
      </x:c>
      <x:c r="G181" s="22" t="str">
        <x:v>VG282</x:v>
      </x:c>
      <x:c r="H181" s="22" t="str">
        <x:v>NVL/09/2026/0183</x:v>
      </x:c>
      <x:c r="I181" s="22" t="str">
        <x:v>OK</x:v>
      </x:c>
      <x:c r="J181" s="22" t="n">
        <x:v>12</x:v>
      </x:c>
      <x:c r="K181" s="22" t="str">
        <x:v>OK</x:v>
      </x:c>
      <x:c r="L181" s="485" t="n">
        <x:v>1</x:v>
      </x:c>
      <x:c r="M181" s="22" t="str">
        <x:v>OK</x:v>
      </x:c>
      <x:c r="N181" s="51"/>
      <x:c r="O181" s="51"/>
      <x:c r="P181" s="250" t="str">
        <x:v>- AI đã trả lời chính xác.</x:v>
      </x:c>
      <x:c r="Q181" s="633" t="str">
        <x:v>- AI trả lời đúng theo Rules
- AI trả lời tốt</x:v>
      </x:c>
      <x:c r="R181" s="252" t="str">
        <x:v>- Giữ kết quả AI OK.</x:v>
      </x:c>
      <x:c r="S181" s="493" t="n">
        <x:v>1</x:v>
      </x:c>
      <x:c r="T181" s="250" t="str">
        <x:v>- Đã kiểm tra danh sách 12 file đính kèm.
- Các tiêu chí DB đang trả OK theo lần chạy mới nhất.</x:v>
      </x:c>
    </x:row>
    <x:row r="182" s="13" customFormat="1" ht="60.75" hidden="0" customHeight="1">
      <x:c r="A182" s="22" t="n">
        <x:v>180</x:v>
      </x:c>
      <x:c r="B182" s="483" t="n">
        <x:v>46281.491631944446</x:v>
      </x:c>
      <x:c r="C182" s="22" t="str">
        <x:v>Nguyên vật liệu</x:v>
      </x:c>
      <x:c r="D182" s="22" t="n">
        <x:v>2026</x:v>
      </x:c>
      <x:c r="E182" s="22" t="n">
        <x:v>9</x:v>
      </x:c>
      <x:c r="F182" s="22" t="str">
        <x:v>USD</x:v>
      </x:c>
      <x:c r="G182" s="22" t="str">
        <x:v>VB52</x:v>
      </x:c>
      <x:c r="H182" s="22" t="str">
        <x:v>NVL/09/2026/0184</x:v>
      </x:c>
      <x:c r="I182" s="22" t="str">
        <x:v>OK</x:v>
      </x:c>
      <x:c r="J182" s="22" t="n">
        <x:v>4</x:v>
      </x:c>
      <x:c r="K182" s="22" t="str">
        <x:v>OK</x:v>
      </x:c>
      <x:c r="L182" s="485" t="n">
        <x:v>1</x:v>
      </x:c>
      <x:c r="M182" s="22" t="str">
        <x:v>OK</x:v>
      </x:c>
      <x:c r="N182" s="51"/>
      <x:c r="O182" s="51"/>
      <x:c r="P182" s="250" t="str">
        <x:v>- AI đã trả lời chính xác.</x:v>
      </x:c>
      <x:c r="Q182" s="631" t="str">
        <x:v>- Lỗi đính kèm file
- AI trả lời tốt</x:v>
      </x:c>
      <x:c r="R182" s="252" t="str">
        <x:v>- Kiểm tra và bổ sung file đính kèm.</x:v>
      </x:c>
      <x:c r="S182" s="488" t="n">
        <x:v>1</x:v>
      </x:c>
      <x:c r="T182" s="250" t="str">
        <x:v>- Hồ sơ vật lý có 5/4 file theo DB.</x:v>
      </x:c>
    </x:row>
    <x:row r="183" s="13" customFormat="1" ht="60.75" hidden="0" customHeight="1">
      <x:c r="A183" s="22" t="n">
        <x:v>181</x:v>
      </x:c>
      <x:c r="B183" s="483" t="n">
        <x:v>46281.54670138889</x:v>
      </x:c>
      <x:c r="C183" s="22" t="str">
        <x:v>Nguyên vật liệu</x:v>
      </x:c>
      <x:c r="D183" s="22" t="n">
        <x:v>2026</x:v>
      </x:c>
      <x:c r="E183" s="22" t="n">
        <x:v>9</x:v>
      </x:c>
      <x:c r="F183" s="22" t="str">
        <x:v>VND</x:v>
      </x:c>
      <x:c r="G183" s="22" t="str">
        <x:v>VG239</x:v>
      </x:c>
      <x:c r="H183" s="22" t="str">
        <x:v>NVL/09/2026/0185</x:v>
      </x:c>
      <x:c r="I183" s="22" t="str">
        <x:v>OK</x:v>
      </x:c>
      <x:c r="J183" s="22" t="n">
        <x:v>11</x:v>
      </x:c>
      <x:c r="K183" s="22" t="str">
        <x:v>OK</x:v>
      </x:c>
      <x:c r="L183" s="485" t="n">
        <x:v>1</x:v>
      </x:c>
      <x:c r="M183" s="22" t="str">
        <x:v>OK</x:v>
      </x:c>
      <x:c r="N183" s="51"/>
      <x:c r="O183" s="51"/>
      <x:c r="P183" s="250" t="str">
        <x:v>- AI đã trả lời chính xác.</x:v>
      </x:c>
      <x:c r="Q183" s="631" t="str">
        <x:v>- Hồ sơ sai
- AI trả lời đúng theo Rules</x:v>
      </x:c>
      <x:c r="R183" s="252" t="str">
        <x:v>- Kiểm tra lại hồ sơ/chứng từ.</x:v>
      </x:c>
      <x:c r="S183" s="488" t="n">
        <x:v>1</x:v>
      </x:c>
      <x:c r="T183" s="250" t="str">
        <x:v>- Đã kiểm tra file vật lý và kết quả đối chiếu.</x:v>
      </x:c>
    </x:row>
    <x:row r="184" s="13" customFormat="1" ht="60.75" hidden="0" customHeight="1">
      <x:c r="A184" s="22" t="n">
        <x:v>182</x:v>
      </x:c>
      <x:c r="B184" s="483" t="n">
        <x:v>46281.56416666666</x:v>
      </x:c>
      <x:c r="C184" s="22" t="str">
        <x:v>Nguyên vật liệu</x:v>
      </x:c>
      <x:c r="D184" s="22" t="n">
        <x:v>2026</x:v>
      </x:c>
      <x:c r="E184" s="22" t="n">
        <x:v>9</x:v>
      </x:c>
      <x:c r="F184" s="22" t="str">
        <x:v>USD</x:v>
      </x:c>
      <x:c r="G184" s="22" t="str">
        <x:v>VE01</x:v>
      </x:c>
      <x:c r="H184" s="22" t="str">
        <x:v>NVL/09/2026/0186</x:v>
      </x:c>
      <x:c r="I184" s="22" t="str">
        <x:v>OK</x:v>
      </x:c>
      <x:c r="J184" s="22" t="n">
        <x:v>54</x:v>
      </x:c>
      <x:c r="K184" s="22" t="str">
        <x:v>NG</x:v>
      </x:c>
      <x:c r="L184" s="485" t="n">
        <x:v>0.8889</x:v>
      </x:c>
      <x:c r="M184" s="22" t="str">
        <x:v>OK</x:v>
      </x:c>
      <x:c r="N184" s="51"/>
      <x:c r="O184" s="51"/>
      <x:c r="P184" s="250" t="str">
        <x:v>- AI trả NG tiêu chí Điều kiện giao hàng chưa chính xác.
- Các điều kiện khác nhau thuộc các invoice khác nhau; từng invoice đã khớp với chứng từ tương ứng.</x:v>
      </x:c>
      <x:c r="Q184" s="632" t="str">
        <x:v>- AI đối chiếu sai
- Rules thiếu sót</x:v>
      </x:c>
      <x:c r="R184" s="252" t="str">
        <x:v>- Đối chiếu điều kiện giao hàng theo từng invoice/PO/tờ khai tương ứng, không so chéo toàn phiếu.</x:v>
      </x:c>
      <x:c r="S184" s="488" t="n">
        <x:v>0</x:v>
      </x:c>
      <x:c r="T184" s="250" t="str">
        <x:v>- Có 1 tiêu chí AI trả lời sai: Điều kiện giao hàng.</x:v>
      </x:c>
    </x:row>
    <x:row r="185" s="13" customFormat="1" ht="60.75" hidden="0" customHeight="1">
      <x:c r="A185" s="22" t="n">
        <x:v>183</x:v>
      </x:c>
      <x:c r="B185" s="483" t="n">
        <x:v>46281.56679398148</x:v>
      </x:c>
      <x:c r="C185" s="22" t="str">
        <x:v>Nguyên vật liệu</x:v>
      </x:c>
      <x:c r="D185" s="22" t="n">
        <x:v>2026</x:v>
      </x:c>
      <x:c r="E185" s="22" t="n">
        <x:v>9</x:v>
      </x:c>
      <x:c r="F185" s="22" t="str">
        <x:v>USD</x:v>
      </x:c>
      <x:c r="G185" s="22" t="str">
        <x:v>VG239</x:v>
      </x:c>
      <x:c r="H185" s="22" t="str">
        <x:v>NVL/09/2026/0187</x:v>
      </x:c>
      <x:c r="I185" s="22" t="str">
        <x:v>OK</x:v>
      </x:c>
      <x:c r="J185" s="22" t="n">
        <x:v>39</x:v>
      </x:c>
      <x:c r="K185" s="22" t="str">
        <x:v>OK</x:v>
      </x:c>
      <x:c r="L185" s="485" t="n">
        <x:v>1</x:v>
      </x:c>
      <x:c r="M185" s="22" t="str">
        <x:v>OK</x:v>
      </x:c>
      <x:c r="N185" s="51"/>
      <x:c r="O185" s="51"/>
      <x:c r="P185" s="250" t="str">
        <x:v>- AI đã trả lời chính xác.</x:v>
      </x:c>
      <x:c r="Q185" s="633" t="str">
        <x:v>- AI trả lời tốt</x:v>
      </x:c>
      <x:c r="R185" s="252" t="str">
        <x:v>- Giữ kết quả AI.</x:v>
      </x:c>
      <x:c r="S185" s="488" t="n">
        <x:v>1</x:v>
      </x:c>
      <x:c r="T185" s="250" t="str">
        <x:v>- Đã kiểm tra file vật lý và kết quả đối chiếu.</x:v>
      </x:c>
    </x:row>
    <x:row r="186" s="13" customFormat="1" ht="60.75" hidden="0" customHeight="1">
      <x:c r="A186" s="22" t="n">
        <x:v>184</x:v>
      </x:c>
      <x:c r="B186" s="483" t="n">
        <x:v>46281.56685185185</x:v>
      </x:c>
      <x:c r="C186" s="22" t="str">
        <x:v>Nguyên vật liệu</x:v>
      </x:c>
      <x:c r="D186" s="22" t="n">
        <x:v>2026</x:v>
      </x:c>
      <x:c r="E186" s="22" t="n">
        <x:v>9</x:v>
      </x:c>
      <x:c r="F186" s="22" t="str">
        <x:v>USD</x:v>
      </x:c>
      <x:c r="G186" s="22" t="str">
        <x:v>VG239</x:v>
      </x:c>
      <x:c r="H186" s="22" t="str">
        <x:v>NVL/09/2026/0188</x:v>
      </x:c>
      <x:c r="I186" s="22" t="str">
        <x:v>OK</x:v>
      </x:c>
      <x:c r="J186" s="22" t="n">
        <x:v>39</x:v>
      </x:c>
      <x:c r="K186" s="22" t="str">
        <x:v>NG</x:v>
      </x:c>
      <x:c r="L186" s="485" t="n">
        <x:v>0.8889</x:v>
      </x:c>
      <x:c r="M186" s="22" t="str">
        <x:v>Chưa duyệt</x:v>
      </x:c>
      <x:c r="N186" s="51"/>
      <x:c r="O186" s="51"/>
      <x:c r="P186" s="250" t="str">
        <x:v>- AI đã trả lời chính xác.</x:v>
      </x:c>
      <x:c r="Q186" s="631" t="str">
        <x:v>- Hồ sơ sai
- AI trả lời đúng theo Rules</x:v>
      </x:c>
      <x:c r="R186" s="252" t="str">
        <x:v>- Kiểm tra lại hồ sơ/chứng từ.</x:v>
      </x:c>
      <x:c r="S186" s="488" t="n">
        <x:v>1</x:v>
      </x:c>
      <x:c r="T186" s="250" t="str">
        <x:v>- Đã kiểm tra file vật lý và kết quả đối chiếu.</x:v>
      </x:c>
    </x:row>
    <x:row r="187" s="13" customFormat="1" ht="24.75" hidden="0" customHeight="1">
      <x:c r="A187" s="22" t="n">
        <x:v>185</x:v>
      </x:c>
      <x:c r="B187" s="483" t="n">
        <x:v>46281.572650462964</x:v>
      </x:c>
      <x:c r="C187" s="22" t="str">
        <x:v>Nguyên vật liệu</x:v>
      </x:c>
      <x:c r="D187" s="22" t="n">
        <x:v>2026</x:v>
      </x:c>
      <x:c r="E187" s="22" t="n">
        <x:v>9</x:v>
      </x:c>
      <x:c r="F187" s="22" t="str">
        <x:v>USD</x:v>
      </x:c>
      <x:c r="G187" s="22" t="str">
        <x:v>VA06</x:v>
      </x:c>
      <x:c r="H187" s="22" t="str">
        <x:v>NVL/09/2026/0189</x:v>
      </x:c>
      <x:c r="I187" s="22" t="str">
        <x:v>OK</x:v>
      </x:c>
      <x:c r="J187" s="22" t="n">
        <x:v>11</x:v>
      </x:c>
      <x:c r="K187" s="22" t="str">
        <x:v>OK</x:v>
      </x:c>
      <x:c r="L187" s="485" t="n">
        <x:v>1</x:v>
      </x:c>
      <x:c r="M187" s="22" t="str">
        <x:v>OK</x:v>
      </x:c>
      <x:c r="N187" s="51"/>
      <x:c r="O187" s="51"/>
      <x:c r="P187" s="51" t="str">
        <x:v>- AI đã trả lời chính xác.</x:v>
      </x:c>
      <x:c r="Q187" s="623" t="str">
        <x:v>- AI trả lời tốt</x:v>
      </x:c>
      <x:c r="R187" s="198" t="str">
        <x:v>- Giữ kết quả AI.</x:v>
      </x:c>
      <x:c r="S187" s="487" t="n">
        <x:v>1</x:v>
      </x:c>
      <x:c r="T187" s="51" t="str">
        <x:v>- Đã mở 13/13 file vật lý.
- Kết quả OK phù hợp dữ liệu AI đã trích xuất và hồ sơ vật lý đã đọc.</x:v>
      </x:c>
    </x:row>
    <x:row r="188" s="13" customFormat="1" ht="54" hidden="0" customHeight="1">
      <x:c r="A188" s="22" t="n">
        <x:v>186</x:v>
      </x:c>
      <x:c r="B188" s="483" t="n">
        <x:v>46281.572847222225</x:v>
      </x:c>
      <x:c r="C188" s="22" t="str">
        <x:v>Nguyên vật liệu</x:v>
      </x:c>
      <x:c r="D188" s="22" t="n">
        <x:v>2026</x:v>
      </x:c>
      <x:c r="E188" s="22" t="n">
        <x:v>9</x:v>
      </x:c>
      <x:c r="F188" s="22" t="str">
        <x:v>USD</x:v>
      </x:c>
      <x:c r="G188" s="22" t="str">
        <x:v>VH142</x:v>
      </x:c>
      <x:c r="H188" s="22" t="str">
        <x:v>NVL/09/2026/0190</x:v>
      </x:c>
      <x:c r="I188" s="22" t="str">
        <x:v>OK</x:v>
      </x:c>
      <x:c r="J188" s="22" t="n">
        <x:v>4</x:v>
      </x:c>
      <x:c r="K188" s="22" t="str">
        <x:v>OK</x:v>
      </x:c>
      <x:c r="L188" s="485" t="n">
        <x:v>1</x:v>
      </x:c>
      <x:c r="M188" s="22" t="str">
        <x:v>OK</x:v>
      </x:c>
      <x:c r="N188" s="51"/>
      <x:c r="O188" s="51"/>
      <x:c r="P188" s="555" t="str">
        <x:v>- AI đã trả lời chính xác.</x:v>
      </x:c>
      <x:c r="Q188" s="637" t="str">
        <x:v>- AI trả lời đúng theo Rules
- AI trả lời tốt</x:v>
      </x:c>
      <x:c r="R188" s="557" t="str">
        <x:v>- Giữ kết quả AI OK theo dữ liệu hiện tại.</x:v>
      </x:c>
      <x:c r="S188" s="488" t="n">
        <x:v>1</x:v>
      </x:c>
      <x:c r="T188" s="555" t="str">
        <x:v>- Đã đồng bộ DB mới nhất và kiểm tra lại file vật lý ngày 01/10/2026.
- Không ghi nhận lỗi mở file vật lý trong bước kiểm tra hệ thống.</x:v>
      </x:c>
    </x:row>
    <x:row r="189" s="13" customFormat="1" ht="60.75" hidden="0" customHeight="1">
      <x:c r="A189" s="22" t="n">
        <x:v>187</x:v>
      </x:c>
      <x:c r="B189" s="483" t="n">
        <x:v>46281.57346064815</x:v>
      </x:c>
      <x:c r="C189" s="22" t="str">
        <x:v>Nguyên vật liệu</x:v>
      </x:c>
      <x:c r="D189" s="22" t="n">
        <x:v>2026</x:v>
      </x:c>
      <x:c r="E189" s="22" t="n">
        <x:v>9</x:v>
      </x:c>
      <x:c r="F189" s="22" t="str">
        <x:v>USD</x:v>
      </x:c>
      <x:c r="G189" s="22" t="str">
        <x:v>VE01</x:v>
      </x:c>
      <x:c r="H189" s="22" t="str">
        <x:v>NVL/09/2026/0191</x:v>
      </x:c>
      <x:c r="I189" s="22" t="str">
        <x:v>OK</x:v>
      </x:c>
      <x:c r="J189" s="22" t="n">
        <x:v>23</x:v>
      </x:c>
      <x:c r="K189" s="22" t="str">
        <x:v>NG</x:v>
      </x:c>
      <x:c r="L189" s="485" t="n">
        <x:v>0.8889</x:v>
      </x:c>
      <x:c r="M189" s="22" t="str">
        <x:v>OK</x:v>
      </x:c>
      <x:c r="N189" s="51"/>
      <x:c r="O189" s="51"/>
      <x:c r="P189" s="250" t="str">
        <x:v>- AI đã trả lời chính xác.</x:v>
      </x:c>
      <x:c r="Q189" s="631" t="str">
        <x:v>- Hồ sơ sai
- AI trả lời đúng theo Rules</x:v>
      </x:c>
      <x:c r="R189" s="252" t="str">
        <x:v>- Kiểm tra lại hồ sơ/chứng từ.</x:v>
      </x:c>
      <x:c r="S189" s="488" t="n">
        <x:v>1</x:v>
      </x:c>
      <x:c r="T189" s="250" t="str">
        <x:v>- Đã kiểm tra file vật lý và kết quả đối chiếu.</x:v>
      </x:c>
    </x:row>
    <x:row r="190" s="13" customFormat="1" ht="60.75" hidden="0" customHeight="1">
      <x:c r="A190" s="22" t="n">
        <x:v>188</x:v>
      </x:c>
      <x:c r="B190" s="483" t="n">
        <x:v>46281.57372685185</x:v>
      </x:c>
      <x:c r="C190" s="22" t="str">
        <x:v>Nguyên vật liệu</x:v>
      </x:c>
      <x:c r="D190" s="22" t="n">
        <x:v>2026</x:v>
      </x:c>
      <x:c r="E190" s="22" t="n">
        <x:v>9</x:v>
      </x:c>
      <x:c r="F190" s="22" t="str">
        <x:v>USD</x:v>
      </x:c>
      <x:c r="G190" s="22" t="str">
        <x:v>VA29</x:v>
      </x:c>
      <x:c r="H190" s="22" t="str">
        <x:v>NVL/09/2026/0192</x:v>
      </x:c>
      <x:c r="I190" s="22" t="str">
        <x:v>OK</x:v>
      </x:c>
      <x:c r="J190" s="22" t="n">
        <x:v>9</x:v>
      </x:c>
      <x:c r="K190" s="22" t="str">
        <x:v>OK</x:v>
      </x:c>
      <x:c r="L190" s="485" t="n">
        <x:v>1</x:v>
      </x:c>
      <x:c r="M190" s="22" t="str">
        <x:v>OK</x:v>
      </x:c>
      <x:c r="N190" s="51"/>
      <x:c r="O190" s="51"/>
      <x:c r="P190" s="250" t="str">
        <x:v>- AI đã trả lời chính xác.</x:v>
      </x:c>
      <x:c r="Q190" s="633" t="str">
        <x:v>- AI trả lời tốt</x:v>
      </x:c>
      <x:c r="R190" s="252" t="str">
        <x:v>- Giữ kết quả AI.</x:v>
      </x:c>
      <x:c r="S190" s="488" t="n">
        <x:v>1</x:v>
      </x:c>
      <x:c r="T190" s="250" t="str">
        <x:v>- Đã kiểm tra file vật lý và kết quả đối chiếu.</x:v>
      </x:c>
    </x:row>
    <x:row r="191" s="13" customFormat="1" ht="60.75" hidden="0" customHeight="1">
      <x:c r="A191" s="22" t="n">
        <x:v>189</x:v>
      </x:c>
      <x:c r="B191" s="483" t="n">
        <x:v>46281.579351851855</x:v>
      </x:c>
      <x:c r="C191" s="22" t="str">
        <x:v>Nguyên vật liệu</x:v>
      </x:c>
      <x:c r="D191" s="22" t="n">
        <x:v>2026</x:v>
      </x:c>
      <x:c r="E191" s="22" t="n">
        <x:v>9</x:v>
      </x:c>
      <x:c r="F191" s="22" t="str">
        <x:v>USD</x:v>
      </x:c>
      <x:c r="G191" s="22" t="str">
        <x:v>VH49</x:v>
      </x:c>
      <x:c r="H191" s="22" t="str">
        <x:v>NVL/09/2026/0193</x:v>
      </x:c>
      <x:c r="I191" s="22" t="str">
        <x:v>OK</x:v>
      </x:c>
      <x:c r="J191" s="22" t="n">
        <x:v>4</x:v>
      </x:c>
      <x:c r="K191" s="22" t="str">
        <x:v>OK</x:v>
      </x:c>
      <x:c r="L191" s="485" t="n">
        <x:v>1</x:v>
      </x:c>
      <x:c r="M191" s="22" t="str">
        <x:v>OK</x:v>
      </x:c>
      <x:c r="N191" s="51"/>
      <x:c r="O191" s="51"/>
      <x:c r="P191" s="250" t="str">
        <x:v>- AI đã trả lời chính xác.</x:v>
      </x:c>
      <x:c r="Q191" s="633" t="str">
        <x:v>- AI trả lời tốt</x:v>
      </x:c>
      <x:c r="R191" s="252" t="str">
        <x:v>- Giữ kết quả AI.</x:v>
      </x:c>
      <x:c r="S191" s="488" t="n">
        <x:v>1</x:v>
      </x:c>
      <x:c r="T191" s="250" t="str">
        <x:v>- Đã kiểm tra file vật lý và kết quả đối chiếu.</x:v>
      </x:c>
    </x:row>
    <x:row r="192" s="13" customFormat="1" ht="60.75" hidden="0" customHeight="1">
      <x:c r="A192" s="22" t="n">
        <x:v>190</x:v>
      </x:c>
      <x:c r="B192" s="483" t="n">
        <x:v>46281.582094907404</x:v>
      </x:c>
      <x:c r="C192" s="22" t="str">
        <x:v>Nguyên vật liệu</x:v>
      </x:c>
      <x:c r="D192" s="22" t="n">
        <x:v>2026</x:v>
      </x:c>
      <x:c r="E192" s="22" t="n">
        <x:v>9</x:v>
      </x:c>
      <x:c r="F192" s="22" t="str">
        <x:v>USD</x:v>
      </x:c>
      <x:c r="G192" s="22" t="str">
        <x:v>VH196</x:v>
      </x:c>
      <x:c r="H192" s="22" t="str">
        <x:v>NVL/09/2026/0194</x:v>
      </x:c>
      <x:c r="I192" s="22" t="str">
        <x:v>OK</x:v>
      </x:c>
      <x:c r="J192" s="22" t="n">
        <x:v>4</x:v>
      </x:c>
      <x:c r="K192" s="22" t="str">
        <x:v>OK</x:v>
      </x:c>
      <x:c r="L192" s="485" t="n">
        <x:v>1</x:v>
      </x:c>
      <x:c r="M192" s="22" t="str">
        <x:v>OK</x:v>
      </x:c>
      <x:c r="N192" s="51"/>
      <x:c r="O192" s="51"/>
      <x:c r="P192" s="250" t="str">
        <x:v>- AI đã trả lời chính xác.</x:v>
      </x:c>
      <x:c r="Q192" s="633" t="str">
        <x:v>- AI trả lời tốt</x:v>
      </x:c>
      <x:c r="R192" s="252" t="str">
        <x:v>- Giữ kết quả AI.</x:v>
      </x:c>
      <x:c r="S192" s="488" t="n">
        <x:v>1</x:v>
      </x:c>
      <x:c r="T192" s="250" t="str">
        <x:v>- Đã kiểm tra file vật lý và kết quả đối chiếu.</x:v>
      </x:c>
    </x:row>
    <x:row r="193" s="13" customFormat="1" ht="60.75" hidden="0" customHeight="1">
      <x:c r="A193" s="22" t="n">
        <x:v>191</x:v>
      </x:c>
      <x:c r="B193" s="483" t="n">
        <x:v>46281.583402777775</x:v>
      </x:c>
      <x:c r="C193" s="22" t="str">
        <x:v>Nguyên vật liệu</x:v>
      </x:c>
      <x:c r="D193" s="22" t="n">
        <x:v>2026</x:v>
      </x:c>
      <x:c r="E193" s="22" t="n">
        <x:v>9</x:v>
      </x:c>
      <x:c r="F193" s="22" t="str">
        <x:v>JPY</x:v>
      </x:c>
      <x:c r="G193" s="22" t="str">
        <x:v>VC05</x:v>
      </x:c>
      <x:c r="H193" s="22" t="str">
        <x:v>NVL/09/2026/0195</x:v>
      </x:c>
      <x:c r="I193" s="22" t="str">
        <x:v>OK</x:v>
      </x:c>
      <x:c r="J193" s="22" t="n">
        <x:v>21</x:v>
      </x:c>
      <x:c r="K193" s="22" t="str">
        <x:v>NG</x:v>
      </x:c>
      <x:c r="L193" s="485" t="n">
        <x:v>0.7778</x:v>
      </x:c>
      <x:c r="M193" s="22" t="str">
        <x:v>OK</x:v>
      </x:c>
      <x:c r="N193" s="51"/>
      <x:c r="O193" s="51"/>
      <x:c r="P193" s="250" t="str">
        <x:v>- AI trả NG tiêu chí Số tiền chưa chính xác.
- ĐNTT đã khớp hóa đơn/tờ khai theo từng invoice; AI lấy thêm hoặc gộp chứng từ ngoài lần thanh toán.</x:v>
      </x:c>
      <x:c r="Q193" s="632" t="str">
        <x:v>- AI đối chiếu sai
- Rules thiếu sót
- Lỗi đính kèm file</x:v>
      </x:c>
      <x:c r="R193" s="252" t="str">
        <x:v>- Chỉ cộng invoice có trên ĐNTT và đã ghép đúng với chứng từ cùng giao dịch.</x:v>
      </x:c>
      <x:c r="S193" s="488" t="n">
        <x:v>0</x:v>
      </x:c>
      <x:c r="T193" s="250" t="str">
        <x:v>- Có 1 tiêu chí AI trả lời sai: Số tiền.
- Hồ sơ vật lý có 18/19 file theo DB.</x:v>
      </x:c>
    </x:row>
    <x:row r="194" s="13" customFormat="1" ht="60.75" hidden="0" customHeight="1">
      <x:c r="A194" s="22" t="n">
        <x:v>192</x:v>
      </x:c>
      <x:c r="B194" s="483" t="n">
        <x:v>46281.5925462963</x:v>
      </x:c>
      <x:c r="C194" s="22" t="str">
        <x:v>Nguyên vật liệu</x:v>
      </x:c>
      <x:c r="D194" s="22" t="n">
        <x:v>2026</x:v>
      </x:c>
      <x:c r="E194" s="22" t="n">
        <x:v>9</x:v>
      </x:c>
      <x:c r="F194" s="22" t="str">
        <x:v>VND</x:v>
      </x:c>
      <x:c r="G194" s="22" t="str">
        <x:v>VD96</x:v>
      </x:c>
      <x:c r="H194" s="22" t="str">
        <x:v>NVL/09/2026/0196</x:v>
      </x:c>
      <x:c r="I194" s="22" t="str">
        <x:v>OK</x:v>
      </x:c>
      <x:c r="J194" s="22" t="n">
        <x:v>25</x:v>
      </x:c>
      <x:c r="K194" s="22" t="str">
        <x:v>NG</x:v>
      </x:c>
      <x:c r="L194" s="485" t="n">
        <x:v>0.7778</x:v>
      </x:c>
      <x:c r="M194" s="22" t="str">
        <x:v>OK</x:v>
      </x:c>
      <x:c r="N194" s="51"/>
      <x:c r="O194" s="51"/>
      <x:c r="P194" s="250" t="str">
        <x:v>- AI đã trả lời chính xác.</x:v>
      </x:c>
      <x:c r="Q194" s="631" t="str">
        <x:v>- Rules chưa rõ
- AI trả lời đúng theo Rules</x:v>
      </x:c>
      <x:c r="R194" s="252" t="str">
        <x:v>- Cần xác nhận/bổ sung Rules cho trường hợp nghiệp vụ này nếu khách hàng vẫn duyệt OK.</x:v>
      </x:c>
      <x:c r="S194" s="488" t="n">
        <x:v>1</x:v>
      </x:c>
      <x:c r="T194" s="250" t="str">
        <x:v>- DB ghi nhận 25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195" s="13" customFormat="1" ht="60.75" hidden="0" customHeight="1">
      <x:c r="A195" s="22" t="n">
        <x:v>193</x:v>
      </x:c>
      <x:c r="B195" s="483" t="n">
        <x:v>46281.592997685184</x:v>
      </x:c>
      <x:c r="C195" s="22" t="str">
        <x:v>Nguyên vật liệu</x:v>
      </x:c>
      <x:c r="D195" s="22" t="n">
        <x:v>2026</x:v>
      </x:c>
      <x:c r="E195" s="22" t="n">
        <x:v>9</x:v>
      </x:c>
      <x:c r="F195" s="22" t="str">
        <x:v>VND</x:v>
      </x:c>
      <x:c r="G195" s="22" t="str">
        <x:v>VD96</x:v>
      </x:c>
      <x:c r="H195" s="22" t="str">
        <x:v>NVL/09/2026/0197</x:v>
      </x:c>
      <x:c r="I195" s="22" t="str">
        <x:v>OK</x:v>
      </x:c>
      <x:c r="J195" s="22" t="n">
        <x:v>4</x:v>
      </x:c>
      <x:c r="K195" s="22" t="str">
        <x:v>NG</x:v>
      </x:c>
      <x:c r="L195" s="485" t="n">
        <x:v>0.4444</x:v>
      </x:c>
      <x:c r="M195" s="22" t="str">
        <x:v>OK</x:v>
      </x:c>
      <x:c r="N195" s="51"/>
      <x:c r="O195" s="51"/>
      <x:c r="P195" s="250" t="str">
        <x:v>- AI trả NG tiêu chí Số tiền chưa chính xác.
- ĐNTT đã khớp hóa đơn/tờ khai theo từng invoice; AI lấy thêm hoặc gộp chứng từ ngoài lần thanh toán.</x:v>
      </x:c>
      <x:c r="Q195" s="632" t="str">
        <x:v>- AI đối chiếu sai
- Rules thiếu sót</x:v>
      </x:c>
      <x:c r="R195" s="252" t="str">
        <x:v>- Chỉ cộng invoice có trên ĐNTT và đã ghép đúng với chứng từ cùng giao dịch.</x:v>
      </x:c>
      <x:c r="S195" s="488" t="n">
        <x:v>0.8889</x:v>
      </x:c>
      <x:c r="T195" s="250" t="str">
        <x:v>- Có 1 tiêu chí AI trả lời sai: Số tiền.</x:v>
      </x:c>
    </x:row>
    <x:row r="196" s="13" customFormat="1" ht="60.75" hidden="0" customHeight="1">
      <x:c r="A196" s="22" t="n">
        <x:v>194</x:v>
      </x:c>
      <x:c r="B196" s="483" t="n">
        <x:v>46281.5946875</x:v>
      </x:c>
      <x:c r="C196" s="22" t="str">
        <x:v>Nguyên vật liệu</x:v>
      </x:c>
      <x:c r="D196" s="22" t="n">
        <x:v>2026</x:v>
      </x:c>
      <x:c r="E196" s="22" t="n">
        <x:v>9</x:v>
      </x:c>
      <x:c r="F196" s="22" t="str">
        <x:v>VND</x:v>
      </x:c>
      <x:c r="G196" s="22" t="str">
        <x:v>VD96</x:v>
      </x:c>
      <x:c r="H196" s="22" t="str">
        <x:v>NVL/09/2026/0198</x:v>
      </x:c>
      <x:c r="I196" s="22" t="str">
        <x:v>OK</x:v>
      </x:c>
      <x:c r="J196" s="22" t="n">
        <x:v>21</x:v>
      </x:c>
      <x:c r="K196" s="22" t="str">
        <x:v>NG</x:v>
      </x:c>
      <x:c r="L196" s="485" t="n">
        <x:v>0.8889</x:v>
      </x:c>
      <x:c r="M196" s="22" t="str">
        <x:v>OK</x:v>
      </x:c>
      <x:c r="N196" s="51"/>
      <x:c r="O196" s="51"/>
      <x:c r="P196" s="250" t="str">
        <x:v>- AI đã trả lời chính xác.</x:v>
      </x:c>
      <x:c r="Q196" s="633" t="str">
        <x:v>- AI trả lời tốt</x:v>
      </x:c>
      <x:c r="R196" s="252" t="str">
        <x:v>- Giữ kết quả AI.</x:v>
      </x:c>
      <x:c r="S196" s="488" t="n">
        <x:v>1</x:v>
      </x:c>
      <x:c r="T196" s="250" t="str">
        <x:v>- Đã kiểm tra file vật lý và kết quả đối chiếu.</x:v>
      </x:c>
    </x:row>
    <x:row r="197" s="13" customFormat="1" ht="60.75" hidden="0" customHeight="1">
      <x:c r="A197" s="22" t="n">
        <x:v>195</x:v>
      </x:c>
      <x:c r="B197" s="483" t="n">
        <x:v>46281.599583333336</x:v>
      </x:c>
      <x:c r="C197" s="22" t="str">
        <x:v>Nguyên vật liệu</x:v>
      </x:c>
      <x:c r="D197" s="22" t="n">
        <x:v>2026</x:v>
      </x:c>
      <x:c r="E197" s="22" t="n">
        <x:v>9</x:v>
      </x:c>
      <x:c r="F197" s="22" t="str">
        <x:v>VND</x:v>
      </x:c>
      <x:c r="G197" s="22" t="str">
        <x:v>VD96</x:v>
      </x:c>
      <x:c r="H197" s="22" t="str">
        <x:v>NVL/09/2026/0199</x:v>
      </x:c>
      <x:c r="I197" s="22" t="str">
        <x:v>OK</x:v>
      </x:c>
      <x:c r="J197" s="22" t="n">
        <x:v>14</x:v>
      </x:c>
      <x:c r="K197" s="22" t="str">
        <x:v>NG</x:v>
      </x:c>
      <x:c r="L197" s="485" t="n">
        <x:v>0.8889</x:v>
      </x:c>
      <x:c r="M197" s="22" t="str">
        <x:v>OK</x:v>
      </x:c>
      <x:c r="N197" s="51"/>
      <x:c r="O197" s="51"/>
      <x:c r="P197" s="250" t="str">
        <x:v>- AI trả NG tiêu chí Điều kiện giao hàng chưa chính xác.
- PO, invoice và tờ khai đều thể hiện điều kiện DDP tương đương.</x:v>
      </x:c>
      <x:c r="Q197" s="632" t="str">
        <x:v>- AI đối chiếu sai
- Rules thiếu sót</x:v>
      </x:c>
      <x:c r="R197" s="252" t="str">
        <x:v>- Chuẩn hóa điều kiện giao hàng cùng Incoterm, khác địa điểm giao nhận nhưng không thay đổi bản chất.</x:v>
      </x:c>
      <x:c r="S197" s="488" t="n">
        <x:v>0</x:v>
      </x:c>
      <x:c r="T197" s="250" t="str">
        <x:v>- Có 1 tiêu chí AI trả lời sai: Điều kiện giao hàng.</x:v>
      </x:c>
    </x:row>
    <x:row r="198" s="13" customFormat="1" ht="60.75" hidden="0" customHeight="1">
      <x:c r="A198" s="22" t="n">
        <x:v>196</x:v>
      </x:c>
      <x:c r="B198" s="483" t="n">
        <x:v>46281.599965277775</x:v>
      </x:c>
      <x:c r="C198" s="22" t="str">
        <x:v>Nguyên vật liệu</x:v>
      </x:c>
      <x:c r="D198" s="22" t="n">
        <x:v>2026</x:v>
      </x:c>
      <x:c r="E198" s="22" t="n">
        <x:v>9</x:v>
      </x:c>
      <x:c r="F198" s="22" t="str">
        <x:v>USD</x:v>
      </x:c>
      <x:c r="G198" s="22" t="str">
        <x:v>VB127</x:v>
      </x:c>
      <x:c r="H198" s="22" t="str">
        <x:v>NVL/09/2026/0200</x:v>
      </x:c>
      <x:c r="I198" s="22" t="str">
        <x:v>OK</x:v>
      </x:c>
      <x:c r="J198" s="22" t="n">
        <x:v>8</x:v>
      </x:c>
      <x:c r="K198" s="22" t="str">
        <x:v>OK</x:v>
      </x:c>
      <x:c r="L198" s="485" t="n">
        <x:v>1</x:v>
      </x:c>
      <x:c r="M198" s="22" t="str">
        <x:v>OK</x:v>
      </x:c>
      <x:c r="N198" s="51"/>
      <x:c r="O198" s="51"/>
      <x:c r="P198" s="250" t="str">
        <x:v>- AI đã trả lời chính xác.</x:v>
      </x:c>
      <x:c r="Q198" s="633" t="str">
        <x:v>- AI trả lời tốt</x:v>
      </x:c>
      <x:c r="R198" s="252" t="str">
        <x:v>- Giữ kết quả AI.</x:v>
      </x:c>
      <x:c r="S198" s="488" t="n">
        <x:v>1</x:v>
      </x:c>
      <x:c r="T198" s="250" t="str">
        <x:v>- Đã kiểm tra file vật lý và kết quả đối chiếu.</x:v>
      </x:c>
    </x:row>
    <x:row r="199" s="13" customFormat="1" ht="78" hidden="0" customHeight="1">
      <x:c r="A199" s="22" t="n">
        <x:v>197</x:v>
      </x:c>
      <x:c r="B199" s="483" t="n">
        <x:v>46281.60140046296</x:v>
      </x:c>
      <x:c r="C199" s="22" t="str">
        <x:v>Nguyên vật liệu</x:v>
      </x:c>
      <x:c r="D199" s="22" t="n">
        <x:v>2026</x:v>
      </x:c>
      <x:c r="E199" s="22" t="n">
        <x:v>9</x:v>
      </x:c>
      <x:c r="F199" s="22" t="str">
        <x:v>VND</x:v>
      </x:c>
      <x:c r="G199" s="22" t="str">
        <x:v>VD96</x:v>
      </x:c>
      <x:c r="H199" s="22" t="str">
        <x:v>NVL/09/2026/0201</x:v>
      </x:c>
      <x:c r="I199" s="22" t="str">
        <x:v>OK</x:v>
      </x:c>
      <x:c r="J199" s="22" t="n">
        <x:v>39</x:v>
      </x:c>
      <x:c r="K199" s="22" t="str">
        <x:v>NG</x:v>
      </x:c>
      <x:c r="L199" s="485" t="n">
        <x:v>0.8889</x:v>
      </x:c>
      <x:c r="M199" s="22" t="str">
        <x:v>OK</x:v>
      </x:c>
      <x:c r="N199" s="51"/>
      <x:c r="O199" s="51"/>
      <x:c r="P199" s="555" t="str">
        <x:v>- AI trả NG trong khi phiếu đã được duyệt OK.
- Tiêu chí NG hiện tại: Điều kiện giao hàng.
- Lý do AI đang báo NG: Điều kiện giao hàng không khớp: Yêu cầu mua hàng(PO) = DDP MEIKO; Hóa đơn = DDP MEIKO, VIET NAM.</x:v>
      </x:c>
      <x:c r="Q199" s="638" t="str">
        <x:v>- Rules thiếu sót
- Rules chưa rõ</x:v>
      </x:c>
      <x:c r="R199" s="557" t="str">
        <x:v>- Cần MEIKO xác nhận rule cho các tiêu chí NG hiện tại trước khi chốt OK/NG.
- Sau khi chốt rule mới cần chạy lại phiếu này để kiểm tra kết quả.</x:v>
      </x:c>
      <x:c r="S199" s="488" t="n">
        <x:v>0.8889</x:v>
      </x:c>
      <x:c r="T199" s="555" t="str">
        <x:v>- Đã đồng bộ DB mới nhất và kiểm tra lại file vật lý ngày 01/10/2026.
- Không ghi nhận lỗi mở file vật lý trong bước kiểm tra hệ thống.
- DB mới ghi nhận 1 tiêu chí NG.</x:v>
      </x:c>
    </x:row>
    <x:row r="200" s="13" customFormat="1" ht="54" hidden="0" customHeight="1">
      <x:c r="A200" s="22" t="n">
        <x:v>198</x:v>
      </x:c>
      <x:c r="B200" s="483" t="n">
        <x:v>46281.60349537037</x:v>
      </x:c>
      <x:c r="C200" s="22" t="str">
        <x:v>Nguyên vật liệu</x:v>
      </x:c>
      <x:c r="D200" s="22" t="n">
        <x:v>2026</x:v>
      </x:c>
      <x:c r="E200" s="22" t="n">
        <x:v>9</x:v>
      </x:c>
      <x:c r="F200" s="22" t="str">
        <x:v>VND</x:v>
      </x:c>
      <x:c r="G200" s="22" t="str">
        <x:v>VD96</x:v>
      </x:c>
      <x:c r="H200" s="22" t="str">
        <x:v>NVL/09/2026/0202</x:v>
      </x:c>
      <x:c r="I200" s="22" t="str">
        <x:v>OK</x:v>
      </x:c>
      <x:c r="J200" s="22" t="n">
        <x:v>45</x:v>
      </x:c>
      <x:c r="K200" s="22" t="str">
        <x:v>NG</x:v>
      </x:c>
      <x:c r="L200" s="485" t="n">
        <x:v>0</x:v>
      </x:c>
      <x:c r="M200" s="22" t="str">
        <x:v>OK</x:v>
      </x:c>
      <x:c r="N200" s="51"/>
      <x:c r="O200" s="51"/>
      <x:c r="P200" s="555" t="str">
        <x:v>- Lần chạy AI mới nhất bị lỗi nên chưa có căn cứ kết luận AI đúng hay sai.</x:v>
      </x:c>
      <x:c r="Q200" s="638" t="str">
        <x:v>- Không có kết quả AI</x:v>
      </x:c>
      <x:c r="R200" s="557" t="str">
        <x:v>- Cần chạy lại AI sau khi kiểm tra nguyên nhân lỗi.</x:v>
      </x:c>
      <x:c r="S200" s="488" t="n">
        <x:v>0</x:v>
      </x:c>
      <x:c r="T200" s="555" t="str">
        <x:v>- Phiếu chưa có đủ tiêu chí đối chiếu từ lần chạy AI mới nhất.</x:v>
      </x:c>
    </x:row>
    <x:row r="201" s="13" customFormat="1" ht="57" hidden="0" customHeight="1">
      <x:c r="A201" s="22" t="n">
        <x:v>199</x:v>
      </x:c>
      <x:c r="B201" s="483" t="n">
        <x:v>46281.61211805556</x:v>
      </x:c>
      <x:c r="C201" s="22" t="str">
        <x:v>Nguyên vật liệu</x:v>
      </x:c>
      <x:c r="D201" s="22" t="n">
        <x:v>2026</x:v>
      </x:c>
      <x:c r="E201" s="22" t="n">
        <x:v>9</x:v>
      </x:c>
      <x:c r="F201" s="22" t="str">
        <x:v>VND</x:v>
      </x:c>
      <x:c r="G201" s="22" t="str">
        <x:v>VB18</x:v>
      </x:c>
      <x:c r="H201" s="22" t="str">
        <x:v>NVL/09/2026/0203</x:v>
      </x:c>
      <x:c r="I201" s="22" t="str">
        <x:v>OK</x:v>
      </x:c>
      <x:c r="J201" s="22" t="n">
        <x:v>18</x:v>
      </x:c>
      <x:c r="K201" s="22" t="str">
        <x:v>NG</x:v>
      </x:c>
      <x:c r="L201" s="485" t="n">
        <x:v>0.8889</x:v>
      </x:c>
      <x:c r="M201" s="22" t="str">
        <x:v>Chưa duyệt</x:v>
      </x:c>
      <x:c r="N201" s="51"/>
      <x:c r="O201" s="51"/>
      <x:c r="P201" s="250" t="str">
        <x:v>- AI trả NG chưa chính xác ở tiêu chí: Số tiền.
- ĐNTT 382,612,500 VND; hóa đơn 111,445,500 VND, 382,612,500 VND; tờ khai 382,612,500 VND, 187,178,000 VND; Ringi 50,905,000 VND, 31,750,000 VND; cần đối chiếu đúng dòng/kỳ thuộc ĐNTT.
- Số tiền có dữ liệu khớp với ĐNTT nhưng AI vẫn trả NG</x:v>
      </x:c>
      <x:c r="Q201" s="632" t="str">
        <x:v>- AI đối chiếu sai</x:v>
      </x:c>
      <x:c r="R201" s="252" t="str">
        <x:v>- Cần đối chiếu theo đúng chứng từ/dòng phát sinh của phiếu, không lấy tổng hồ sơ không thuộc ĐNTT.</x:v>
      </x:c>
      <x:c r="S201" s="493" t="n">
        <x:v>0.9444</x:v>
      </x:c>
      <x:c r="T201" s="250" t="str">
        <x:v>- Đã kiểm tra danh sách 18 file đính kèm.
- Tiêu chí AI trả NG: Số tiền.
- DB ghi nhận: TC 9: Số tiền - NG</x:v>
      </x:c>
    </x:row>
    <x:row r="202" s="13" customFormat="1" ht="24" hidden="0" customHeight="1">
      <x:c r="A202" s="22" t="n">
        <x:v>200</x:v>
      </x:c>
      <x:c r="B202" s="483" t="n">
        <x:v>46281.6169212963</x:v>
      </x:c>
      <x:c r="C202" s="22" t="str">
        <x:v>Nguyên vật liệu</x:v>
      </x:c>
      <x:c r="D202" s="22" t="n">
        <x:v>2026</x:v>
      </x:c>
      <x:c r="E202" s="22" t="n">
        <x:v>9</x:v>
      </x:c>
      <x:c r="F202" s="22" t="str">
        <x:v>USD</x:v>
      </x:c>
      <x:c r="G202" s="22" t="str">
        <x:v>VH216</x:v>
      </x:c>
      <x:c r="H202" s="22" t="str">
        <x:v>NVL/09/2026/0205</x:v>
      </x:c>
      <x:c r="I202" s="22" t="str">
        <x:v>OK</x:v>
      </x:c>
      <x:c r="J202" s="22" t="n">
        <x:v>5</x:v>
      </x:c>
      <x:c r="K202" s="22" t="str">
        <x:v>OK</x:v>
      </x:c>
      <x:c r="L202" s="485" t="n">
        <x:v>1</x:v>
      </x:c>
      <x:c r="M202" s="22" t="str">
        <x:v>OK</x:v>
      </x:c>
      <x:c r="N202" s="51"/>
      <x:c r="O202" s="51"/>
      <x:c r="P202" s="132" t="str">
        <x:v>- AI đã trả lời chính xác.</x:v>
      </x:c>
      <x:c r="Q202" s="629" t="str">
        <x:v>- AI trả lời đúng theo Rules
- AI trả lời tốt</x:v>
      </x:c>
      <x:c r="R202" s="202" t="str">
        <x:v>- Giữ kết quả AI OK.</x:v>
      </x:c>
      <x:c r="S202" s="491" t="n">
        <x:v>1</x:v>
      </x:c>
      <x:c r="T202" s="132" t="str">
        <x:v>- Đã mở 5/5 file vật lý; có 0 file scan.
- Các tiêu chí của lần chạy mới nhất đều trả OK.</x:v>
      </x:c>
    </x:row>
    <x:row r="203" s="13" customFormat="1" ht="60.75" hidden="0" customHeight="1">
      <x:c r="A203" s="22" t="n">
        <x:v>201</x:v>
      </x:c>
      <x:c r="B203" s="483" t="n">
        <x:v>46281.62462962963</x:v>
      </x:c>
      <x:c r="C203" s="22" t="str">
        <x:v>Nguyên vật liệu</x:v>
      </x:c>
      <x:c r="D203" s="22" t="n">
        <x:v>2026</x:v>
      </x:c>
      <x:c r="E203" s="22" t="n">
        <x:v>9</x:v>
      </x:c>
      <x:c r="F203" s="22" t="str">
        <x:v>VND</x:v>
      </x:c>
      <x:c r="G203" s="22" t="str">
        <x:v>VB18</x:v>
      </x:c>
      <x:c r="H203" s="22" t="str">
        <x:v>NVL/09/2026/0206</x:v>
      </x:c>
      <x:c r="I203" s="22" t="str">
        <x:v>OK</x:v>
      </x:c>
      <x:c r="J203" s="22" t="n">
        <x:v>4</x:v>
      </x:c>
      <x:c r="K203" s="22" t="str">
        <x:v>OK</x:v>
      </x:c>
      <x:c r="L203" s="485" t="n">
        <x:v>1</x:v>
      </x:c>
      <x:c r="M203" s="22" t="str">
        <x:v>OK</x:v>
      </x:c>
      <x:c r="N203" s="51"/>
      <x:c r="O203" s="51"/>
      <x:c r="P203" s="250" t="str">
        <x:v>- AI đã trả lời chính xác.</x:v>
      </x:c>
      <x:c r="Q203" s="633" t="str">
        <x:v>- AI trả lời tốt</x:v>
      </x:c>
      <x:c r="R203" s="252" t="str">
        <x:v>- Giữ kết quả AI.</x:v>
      </x:c>
      <x:c r="S203" s="488" t="n">
        <x:v>1</x:v>
      </x:c>
      <x:c r="T203" s="250" t="str">
        <x:v>- Đã kiểm tra file vật lý và kết quả đối chiếu.</x:v>
      </x:c>
    </x:row>
    <x:row r="204" s="13" customFormat="1" ht="60.75" hidden="0" customHeight="1">
      <x:c r="A204" s="22" t="n">
        <x:v>202</x:v>
      </x:c>
      <x:c r="B204" s="483" t="n">
        <x:v>46281.633518518516</x:v>
      </x:c>
      <x:c r="C204" s="22" t="str">
        <x:v>Nguyên vật liệu</x:v>
      </x:c>
      <x:c r="D204" s="22" t="n">
        <x:v>2026</x:v>
      </x:c>
      <x:c r="E204" s="22" t="n">
        <x:v>9</x:v>
      </x:c>
      <x:c r="F204" s="22" t="str">
        <x:v>USD</x:v>
      </x:c>
      <x:c r="G204" s="22" t="str">
        <x:v>VB91</x:v>
      </x:c>
      <x:c r="H204" s="22" t="str">
        <x:v>NVL/09/2026/0207</x:v>
      </x:c>
      <x:c r="I204" s="22" t="str">
        <x:v>OK</x:v>
      </x:c>
      <x:c r="J204" s="22" t="n">
        <x:v>8</x:v>
      </x:c>
      <x:c r="K204" s="22" t="str">
        <x:v>OK</x:v>
      </x:c>
      <x:c r="L204" s="485" t="n">
        <x:v>1</x:v>
      </x:c>
      <x:c r="M204" s="22" t="str">
        <x:v>OK</x:v>
      </x:c>
      <x:c r="N204" s="51"/>
      <x:c r="O204" s="51"/>
      <x:c r="P204" s="250" t="str">
        <x:v>- AI đã trả lời chính xác.</x:v>
      </x:c>
      <x:c r="Q204" s="633" t="str">
        <x:v>- AI trả lời tốt</x:v>
      </x:c>
      <x:c r="R204" s="252" t="str">
        <x:v>- Giữ kết quả AI.</x:v>
      </x:c>
      <x:c r="S204" s="488" t="n">
        <x:v>1</x:v>
      </x:c>
      <x:c r="T204" s="250" t="str">
        <x:v>- Đã kiểm tra file vật lý và kết quả đối chiếu.</x:v>
      </x:c>
    </x:row>
    <x:row r="205" s="13" customFormat="1" ht="23.25" hidden="0" customHeight="1">
      <x:c r="A205" s="22" t="n">
        <x:v>203</x:v>
      </x:c>
      <x:c r="B205" s="483" t="n">
        <x:v>46281.6418287037</x:v>
      </x:c>
      <x:c r="C205" s="22" t="str">
        <x:v>Nguyên vật liệu</x:v>
      </x:c>
      <x:c r="D205" s="22" t="n">
        <x:v>2026</x:v>
      </x:c>
      <x:c r="E205" s="22" t="n">
        <x:v>9</x:v>
      </x:c>
      <x:c r="F205" s="22" t="str">
        <x:v>VND</x:v>
      </x:c>
      <x:c r="G205" s="22" t="str">
        <x:v>VG146</x:v>
      </x:c>
      <x:c r="H205" s="22" t="str">
        <x:v>NVL/09/2026/0208</x:v>
      </x:c>
      <x:c r="I205" s="22" t="str">
        <x:v>OK</x:v>
      </x:c>
      <x:c r="J205" s="22" t="n">
        <x:v>7</x:v>
      </x:c>
      <x:c r="K205" s="22" t="str">
        <x:v>OK</x:v>
      </x:c>
      <x:c r="L205" s="485" t="n">
        <x:v>1</x:v>
      </x:c>
      <x:c r="M205" s="22" t="str">
        <x:v>OK</x:v>
      </x:c>
      <x:c r="N205" s="51"/>
      <x:c r="O205" s="51"/>
      <x:c r="P205" s="250" t="str">
        <x:v>- AI đã trả lời chính xác.</x:v>
      </x:c>
      <x:c r="Q205" s="633" t="str">
        <x:v>- AI trả lời đúng theo Rules
- AI trả lời tốt</x:v>
      </x:c>
      <x:c r="R205" s="252" t="str">
        <x:v>- Giữ kết quả AI OK.</x:v>
      </x:c>
      <x:c r="S205" s="493" t="n">
        <x:v>1</x:v>
      </x:c>
      <x:c r="T205" s="250" t="str">
        <x:v>- Đã kiểm tra danh sách 7 file đính kèm.
- Các tiêu chí DB đang trả OK theo lần chạy mới nhất.</x:v>
      </x:c>
    </x:row>
    <x:row r="206" s="13" customFormat="1" ht="60.75" hidden="0" customHeight="1">
      <x:c r="A206" s="22" t="n">
        <x:v>204</x:v>
      </x:c>
      <x:c r="B206" s="483" t="n">
        <x:v>46281.64517361111</x:v>
      </x:c>
      <x:c r="C206" s="22" t="str">
        <x:v>Nguyên vật liệu</x:v>
      </x:c>
      <x:c r="D206" s="22" t="n">
        <x:v>2026</x:v>
      </x:c>
      <x:c r="E206" s="22" t="n">
        <x:v>9</x:v>
      </x:c>
      <x:c r="F206" s="22" t="str">
        <x:v>VND</x:v>
      </x:c>
      <x:c r="G206" s="22" t="str">
        <x:v>VG179</x:v>
      </x:c>
      <x:c r="H206" s="22" t="str">
        <x:v>NVL/09/2026/0209</x:v>
      </x:c>
      <x:c r="I206" s="22" t="str">
        <x:v>OK</x:v>
      </x:c>
      <x:c r="J206" s="22" t="n">
        <x:v>6</x:v>
      </x:c>
      <x:c r="K206" s="22" t="str">
        <x:v>NG</x:v>
      </x:c>
      <x:c r="L206" s="485" t="n">
        <x:v>0.8889</x:v>
      </x:c>
      <x:c r="M206" s="22" t="str">
        <x:v>OK</x:v>
      </x:c>
      <x:c r="N206" s="51"/>
      <x:c r="O206" s="51"/>
      <x:c r="P206" s="250" t="str">
        <x:v>- AI trả NG tiêu chí Số tiền chưa chính xác.
- ĐNTT đã khớp hóa đơn/tờ khai theo từng invoice; AI lấy thêm hoặc gộp chứng từ ngoài lần thanh toán.</x:v>
      </x:c>
      <x:c r="Q206" s="632" t="str">
        <x:v>- AI đối chiếu sai
- Rules thiếu sót</x:v>
      </x:c>
      <x:c r="R206" s="252" t="str">
        <x:v>- Chỉ cộng invoice có trên ĐNTT và đã ghép đúng với chứng từ cùng giao dịch.</x:v>
      </x:c>
      <x:c r="S206" s="488" t="n">
        <x:v>0.8889</x:v>
      </x:c>
      <x:c r="T206" s="250" t="str">
        <x:v>- Có 1 tiêu chí AI trả lời sai: Số tiền.</x:v>
      </x:c>
    </x:row>
    <x:row r="207" s="13" customFormat="1" ht="60.75" hidden="0" customHeight="1">
      <x:c r="A207" s="22" t="n">
        <x:v>205</x:v>
      </x:c>
      <x:c r="B207" s="483" t="n">
        <x:v>46281.64681712963</x:v>
      </x:c>
      <x:c r="C207" s="22" t="str">
        <x:v>Nguyên vật liệu</x:v>
      </x:c>
      <x:c r="D207" s="22" t="n">
        <x:v>2026</x:v>
      </x:c>
      <x:c r="E207" s="22" t="n">
        <x:v>9</x:v>
      </x:c>
      <x:c r="F207" s="22" t="str">
        <x:v>JPY</x:v>
      </x:c>
      <x:c r="G207" s="22" t="str">
        <x:v>VB140</x:v>
      </x:c>
      <x:c r="H207" s="22" t="str">
        <x:v>NVL/09/2026/0210</x:v>
      </x:c>
      <x:c r="I207" s="22" t="str">
        <x:v>OK</x:v>
      </x:c>
      <x:c r="J207" s="22" t="n">
        <x:v>4</x:v>
      </x:c>
      <x:c r="K207" s="22" t="str">
        <x:v>OK</x:v>
      </x:c>
      <x:c r="L207" s="485" t="n">
        <x:v>1</x:v>
      </x:c>
      <x:c r="M207" s="22" t="str">
        <x:v>OK</x:v>
      </x:c>
      <x:c r="N207" s="51"/>
      <x:c r="O207" s="51"/>
      <x:c r="P207" s="250" t="str">
        <x:v>- AI đã trả lời chính xác.</x:v>
      </x:c>
      <x:c r="Q207" s="633" t="str">
        <x:v>- AI trả lời tốt</x:v>
      </x:c>
      <x:c r="R207" s="252" t="str">
        <x:v>- Giữ kết quả AI.</x:v>
      </x:c>
      <x:c r="S207" s="488" t="n">
        <x:v>1</x:v>
      </x:c>
      <x:c r="T207" s="250" t="str">
        <x:v>- Đã kiểm tra file vật lý và kết quả đối chiếu.</x:v>
      </x:c>
    </x:row>
    <x:row r="208" s="13" customFormat="1" ht="60.75" hidden="0" customHeight="1">
      <x:c r="A208" s="22" t="n">
        <x:v>206</x:v>
      </x:c>
      <x:c r="B208" s="483" t="n">
        <x:v>46281.64763888889</x:v>
      </x:c>
      <x:c r="C208" s="22" t="str">
        <x:v>Nguyên vật liệu</x:v>
      </x:c>
      <x:c r="D208" s="22" t="n">
        <x:v>2026</x:v>
      </x:c>
      <x:c r="E208" s="22" t="n">
        <x:v>9</x:v>
      </x:c>
      <x:c r="F208" s="22" t="str">
        <x:v>VND</x:v>
      </x:c>
      <x:c r="G208" s="22" t="str">
        <x:v>VH168</x:v>
      </x:c>
      <x:c r="H208" s="22" t="str">
        <x:v>NVL/09/2026/0211</x:v>
      </x:c>
      <x:c r="I208" s="22" t="str">
        <x:v>OK</x:v>
      </x:c>
      <x:c r="J208" s="22" t="n">
        <x:v>4</x:v>
      </x:c>
      <x:c r="K208" s="22" t="str">
        <x:v>OK</x:v>
      </x:c>
      <x:c r="L208" s="485" t="n">
        <x:v>1</x:v>
      </x:c>
      <x:c r="M208" s="22" t="str">
        <x:v>OK</x:v>
      </x:c>
      <x:c r="N208" s="51"/>
      <x:c r="O208" s="51"/>
      <x:c r="P208" s="250" t="str">
        <x:v>- AI đã trả lời chính xác.</x:v>
      </x:c>
      <x:c r="Q208" s="633" t="str">
        <x:v>- AI trả lời tốt</x:v>
      </x:c>
      <x:c r="R208" s="252" t="str">
        <x:v>- Giữ kết quả AI.</x:v>
      </x:c>
      <x:c r="S208" s="488" t="n">
        <x:v>1</x:v>
      </x:c>
      <x:c r="T208" s="250" t="str">
        <x:v>- Đã kiểm tra file vật lý và kết quả đối chiếu.</x:v>
      </x:c>
    </x:row>
    <x:row r="209" s="13" customFormat="1" ht="60.75" hidden="0" customHeight="1">
      <x:c r="A209" s="22" t="n">
        <x:v>207</x:v>
      </x:c>
      <x:c r="B209" s="483" t="n">
        <x:v>46281.650659722225</x:v>
      </x:c>
      <x:c r="C209" s="22" t="str">
        <x:v>Nguyên vật liệu</x:v>
      </x:c>
      <x:c r="D209" s="22" t="n">
        <x:v>2026</x:v>
      </x:c>
      <x:c r="E209" s="22" t="n">
        <x:v>9</x:v>
      </x:c>
      <x:c r="F209" s="22" t="str">
        <x:v>USD</x:v>
      </x:c>
      <x:c r="G209" s="22" t="str">
        <x:v>VB136</x:v>
      </x:c>
      <x:c r="H209" s="22" t="str">
        <x:v>NVL/09/2026/0212</x:v>
      </x:c>
      <x:c r="I209" s="22" t="str">
        <x:v>OK</x:v>
      </x:c>
      <x:c r="J209" s="22" t="n">
        <x:v>7</x:v>
      </x:c>
      <x:c r="K209" s="22" t="str">
        <x:v>NG</x:v>
      </x:c>
      <x:c r="L209" s="485" t="n">
        <x:v>0.8889</x:v>
      </x:c>
      <x:c r="M209" s="22" t="str">
        <x:v>OK</x:v>
      </x:c>
      <x:c r="N209" s="51"/>
      <x:c r="O209" s="51"/>
      <x:c r="P209" s="250" t="str">
        <x:v>- AI trả NG tiêu chí Điều kiện giao hàng chưa chính xác.
- Các điều kiện khác nhau thuộc các invoice khác nhau; từng invoice đã khớp với chứng từ tương ứng.</x:v>
      </x:c>
      <x:c r="Q209" s="632" t="str">
        <x:v>- AI đối chiếu sai
- Rules thiếu sót</x:v>
      </x:c>
      <x:c r="R209" s="252" t="str">
        <x:v>- Đối chiếu điều kiện giao hàng theo từng invoice/PO/tờ khai tương ứng, không so chéo toàn phiếu.</x:v>
      </x:c>
      <x:c r="S209" s="488" t="n">
        <x:v>0</x:v>
      </x:c>
      <x:c r="T209" s="250" t="str">
        <x:v>- Có 1 tiêu chí AI trả lời sai: Điều kiện giao hàng.</x:v>
      </x:c>
    </x:row>
    <x:row r="210" s="13" customFormat="1" ht="60.75" hidden="0" customHeight="1">
      <x:c r="A210" s="22" t="n">
        <x:v>208</x:v>
      </x:c>
      <x:c r="B210" s="483" t="n">
        <x:v>46281.65436342593</x:v>
      </x:c>
      <x:c r="C210" s="22" t="str">
        <x:v>Nguyên vật liệu</x:v>
      </x:c>
      <x:c r="D210" s="22" t="n">
        <x:v>2026</x:v>
      </x:c>
      <x:c r="E210" s="22" t="n">
        <x:v>9</x:v>
      </x:c>
      <x:c r="F210" s="22" t="str">
        <x:v>VND</x:v>
      </x:c>
      <x:c r="G210" s="22" t="str">
        <x:v>VH136</x:v>
      </x:c>
      <x:c r="H210" s="22" t="str">
        <x:v>NVL/09/2026/0213</x:v>
      </x:c>
      <x:c r="I210" s="22" t="str">
        <x:v>OK</x:v>
      </x:c>
      <x:c r="J210" s="22" t="n">
        <x:v>4</x:v>
      </x:c>
      <x:c r="K210" s="22" t="str">
        <x:v>OK</x:v>
      </x:c>
      <x:c r="L210" s="485" t="n">
        <x:v>1</x:v>
      </x:c>
      <x:c r="M210" s="22" t="str">
        <x:v>OK</x:v>
      </x:c>
      <x:c r="N210" s="51"/>
      <x:c r="O210" s="51"/>
      <x:c r="P210" s="250" t="str">
        <x:v>- AI đã trả lời chính xác.</x:v>
      </x:c>
      <x:c r="Q210" s="633" t="str">
        <x:v>- AI trả lời tốt</x:v>
      </x:c>
      <x:c r="R210" s="252" t="str">
        <x:v>- Giữ kết quả AI.</x:v>
      </x:c>
      <x:c r="S210" s="488" t="n">
        <x:v>1</x:v>
      </x:c>
      <x:c r="T210" s="250" t="str">
        <x:v>- Đã kiểm tra file vật lý và kết quả đối chiếu.</x:v>
      </x:c>
    </x:row>
    <x:row r="211" s="13" customFormat="1" ht="60.75" hidden="0" customHeight="1">
      <x:c r="A211" s="22" t="n">
        <x:v>209</x:v>
      </x:c>
      <x:c r="B211" s="483" t="n">
        <x:v>46281.65541666667</x:v>
      </x:c>
      <x:c r="C211" s="22" t="str">
        <x:v>Nguyên vật liệu</x:v>
      </x:c>
      <x:c r="D211" s="22" t="n">
        <x:v>2026</x:v>
      </x:c>
      <x:c r="E211" s="22" t="n">
        <x:v>9</x:v>
      </x:c>
      <x:c r="F211" s="22" t="str">
        <x:v>VND</x:v>
      </x:c>
      <x:c r="G211" s="22" t="str">
        <x:v>VG134</x:v>
      </x:c>
      <x:c r="H211" s="22" t="str">
        <x:v>NVL/09/2026/0214</x:v>
      </x:c>
      <x:c r="I211" s="22" t="str">
        <x:v>OK</x:v>
      </x:c>
      <x:c r="J211" s="22" t="n">
        <x:v>4</x:v>
      </x:c>
      <x:c r="K211" s="22" t="str">
        <x:v>NG</x:v>
      </x:c>
      <x:c r="L211" s="485" t="n">
        <x:v>0.6667</x:v>
      </x:c>
      <x:c r="M211" s="22" t="str">
        <x:v>OK</x:v>
      </x:c>
      <x:c r="N211" s="51"/>
      <x:c r="O211" s="51"/>
      <x:c r="P211" s="250" t="str">
        <x:v>- AI đã trả lời chính xác.</x:v>
      </x:c>
      <x:c r="Q211" s="631" t="str">
        <x:v>- Rules thiếu sót
- AI trả lời đúng theo Rules</x:v>
      </x:c>
      <x:c r="R211" s="252" t="str">
        <x:v>- Cập nhật Rules theo nội dung cần xác nhận.</x:v>
      </x:c>
      <x:c r="S211" s="488" t="n">
        <x:v>1</x:v>
      </x:c>
      <x:c r="T211" s="250" t="str">
        <x:v>- Đã kiểm tra file vật lý và kết quả đối chiếu.</x:v>
      </x:c>
    </x:row>
    <x:row r="212" s="13" customFormat="1" ht="60.75" hidden="0" customHeight="1">
      <x:c r="A212" s="22" t="n">
        <x:v>210</x:v>
      </x:c>
      <x:c r="B212" s="483" t="n">
        <x:v>46281.66101851852</x:v>
      </x:c>
      <x:c r="C212" s="22" t="str">
        <x:v>Nguyên vật liệu</x:v>
      </x:c>
      <x:c r="D212" s="22" t="n">
        <x:v>2026</x:v>
      </x:c>
      <x:c r="E212" s="22" t="n">
        <x:v>9</x:v>
      </x:c>
      <x:c r="F212" s="22" t="str">
        <x:v>USD</x:v>
      </x:c>
      <x:c r="G212" s="22" t="str">
        <x:v>VD20</x:v>
      </x:c>
      <x:c r="H212" s="22" t="str">
        <x:v>NVL/09/2026/0215</x:v>
      </x:c>
      <x:c r="I212" s="22" t="str">
        <x:v>OK</x:v>
      </x:c>
      <x:c r="J212" s="22" t="n">
        <x:v>5</x:v>
      </x:c>
      <x:c r="K212" s="22" t="str">
        <x:v>OK</x:v>
      </x:c>
      <x:c r="L212" s="485" t="n">
        <x:v>1</x:v>
      </x:c>
      <x:c r="M212" s="22" t="str">
        <x:v>OK</x:v>
      </x:c>
      <x:c r="N212" s="51"/>
      <x:c r="O212" s="51"/>
      <x:c r="P212" s="250" t="str">
        <x:v>- AI đã trả lời chính xác.</x:v>
      </x:c>
      <x:c r="Q212" s="631" t="str">
        <x:v>- Lỗi đính kèm file
- AI trả lời tốt</x:v>
      </x:c>
      <x:c r="R212" s="252" t="str">
        <x:v>- Kiểm tra và bổ sung file đính kèm.</x:v>
      </x:c>
      <x:c r="S212" s="488" t="n">
        <x:v>1</x:v>
      </x:c>
      <x:c r="T212" s="250" t="str">
        <x:v>- Hồ sơ vật lý có 4/5 file theo DB.</x:v>
      </x:c>
    </x:row>
    <x:row r="213" s="13" customFormat="1" ht="60.75" hidden="0" customHeight="1">
      <x:c r="A213" s="22" t="n">
        <x:v>211</x:v>
      </x:c>
      <x:c r="B213" s="483" t="n">
        <x:v>46281.66508101852</x:v>
      </x:c>
      <x:c r="C213" s="22" t="str">
        <x:v>Nguyên vật liệu</x:v>
      </x:c>
      <x:c r="D213" s="22" t="n">
        <x:v>2026</x:v>
      </x:c>
      <x:c r="E213" s="22" t="n">
        <x:v>9</x:v>
      </x:c>
      <x:c r="F213" s="22" t="str">
        <x:v>USD</x:v>
      </x:c>
      <x:c r="G213" s="22" t="str">
        <x:v>VG91</x:v>
      </x:c>
      <x:c r="H213" s="22" t="str">
        <x:v>NVL/09/2026/0216</x:v>
      </x:c>
      <x:c r="I213" s="22" t="str">
        <x:v>OK</x:v>
      </x:c>
      <x:c r="J213" s="22" t="n">
        <x:v>5</x:v>
      </x:c>
      <x:c r="K213" s="22" t="str">
        <x:v>OK</x:v>
      </x:c>
      <x:c r="L213" s="485" t="n">
        <x:v>1</x:v>
      </x:c>
      <x:c r="M213" s="22" t="str">
        <x:v>OK</x:v>
      </x:c>
      <x:c r="N213" s="51"/>
      <x:c r="O213" s="51"/>
      <x:c r="P213" s="250" t="str">
        <x:v>- AI đã trả lời chính xác.</x:v>
      </x:c>
      <x:c r="Q213" s="633" t="str">
        <x:v>- AI trả lời tốt</x:v>
      </x:c>
      <x:c r="R213" s="252" t="str">
        <x:v>- Giữ kết quả AI.</x:v>
      </x:c>
      <x:c r="S213" s="488" t="n">
        <x:v>1</x:v>
      </x:c>
      <x:c r="T213" s="250" t="str">
        <x:v>- Đã kiểm tra file vật lý và kết quả đối chiếu.</x:v>
      </x:c>
    </x:row>
    <x:row r="214" s="13" customFormat="1" ht="60.75" hidden="0" customHeight="1">
      <x:c r="A214" s="22" t="n">
        <x:v>212</x:v>
      </x:c>
      <x:c r="B214" s="483" t="n">
        <x:v>46281.66695601852</x:v>
      </x:c>
      <x:c r="C214" s="22" t="str">
        <x:v>Nguyên vật liệu</x:v>
      </x:c>
      <x:c r="D214" s="22" t="n">
        <x:v>2026</x:v>
      </x:c>
      <x:c r="E214" s="22" t="n">
        <x:v>9</x:v>
      </x:c>
      <x:c r="F214" s="22" t="str">
        <x:v>VND</x:v>
      </x:c>
      <x:c r="G214" s="22" t="str">
        <x:v>VH220</x:v>
      </x:c>
      <x:c r="H214" s="22" t="str">
        <x:v>NVL/09/2026/0217</x:v>
      </x:c>
      <x:c r="I214" s="22" t="str">
        <x:v>OK</x:v>
      </x:c>
      <x:c r="J214" s="22" t="n">
        <x:v>4</x:v>
      </x:c>
      <x:c r="K214" s="22" t="str">
        <x:v>NG</x:v>
      </x:c>
      <x:c r="L214" s="485" t="n">
        <x:v>0.8889</x:v>
      </x:c>
      <x:c r="M214" s="22" t="str">
        <x:v>OK</x:v>
      </x:c>
      <x:c r="N214" s="51"/>
      <x:c r="O214" s="51"/>
      <x:c r="P214" s="250" t="str">
        <x:v>- AI đã trả lời chính xác.</x:v>
      </x:c>
      <x:c r="Q214" s="631" t="str">
        <x:v>- Lỗi đính kèm file
- AI trả lời đúng theo Rules</x:v>
      </x:c>
      <x:c r="R214" s="252" t="str">
        <x:v>- Kiểm tra và bổ sung file đính kèm.</x:v>
      </x:c>
      <x:c r="S214" s="488" t="n">
        <x:v>1</x:v>
      </x:c>
      <x:c r="T214" s="250" t="str">
        <x:v>- Đã kiểm tra file vật lý và kết quả đối chiếu.</x:v>
      </x:c>
    </x:row>
    <x:row r="215" s="13" customFormat="1" ht="60.75" hidden="0" customHeight="1">
      <x:c r="A215" s="22" t="n">
        <x:v>213</x:v>
      </x:c>
      <x:c r="B215" s="483" t="n">
        <x:v>46281.66962962963</x:v>
      </x:c>
      <x:c r="C215" s="22" t="str">
        <x:v>Nguyên vật liệu</x:v>
      </x:c>
      <x:c r="D215" s="22" t="n">
        <x:v>2026</x:v>
      </x:c>
      <x:c r="E215" s="22" t="n">
        <x:v>9</x:v>
      </x:c>
      <x:c r="F215" s="22" t="str">
        <x:v>VND</x:v>
      </x:c>
      <x:c r="G215" s="22" t="str">
        <x:v>VH220</x:v>
      </x:c>
      <x:c r="H215" s="22" t="str">
        <x:v>NVL/09/2026/0218</x:v>
      </x:c>
      <x:c r="I215" s="22" t="str">
        <x:v>OK</x:v>
      </x:c>
      <x:c r="J215" s="22" t="n">
        <x:v>4</x:v>
      </x:c>
      <x:c r="K215" s="22" t="str">
        <x:v>NG</x:v>
      </x:c>
      <x:c r="L215" s="485" t="n">
        <x:v>0.8889</x:v>
      </x:c>
      <x:c r="M215" s="22" t="str">
        <x:v>OK</x:v>
      </x:c>
      <x:c r="N215" s="51"/>
      <x:c r="O215" s="51"/>
      <x:c r="P215" s="250" t="str">
        <x:v>- AI trả NG tiêu chí Điều kiện giao hàng chưa chính xác.
- PO, invoice và tờ khai đều thể hiện điều kiện DDP tương đương.</x:v>
      </x:c>
      <x:c r="Q215" s="632" t="str">
        <x:v>- AI đối chiếu sai
- Rules thiếu sót</x:v>
      </x:c>
      <x:c r="R215" s="252" t="str">
        <x:v>- Chuẩn hóa điều kiện giao hàng cùng Incoterm, khác địa điểm giao nhận nhưng không thay đổi bản chất.</x:v>
      </x:c>
      <x:c r="S215" s="488" t="n">
        <x:v>0.8889</x:v>
      </x:c>
      <x:c r="T215" s="250" t="str">
        <x:v>- Có 1 tiêu chí AI trả lời sai: Điều kiện giao hàng.</x:v>
      </x:c>
    </x:row>
    <x:row r="216" s="13" customFormat="1" ht="78" hidden="0" customHeight="1">
      <x:c r="A216" s="22" t="n">
        <x:v>214</x:v>
      </x:c>
      <x:c r="B216" s="483" t="n">
        <x:v>46281.67118055555</x:v>
      </x:c>
      <x:c r="C216" s="22" t="str">
        <x:v>Nguyên vật liệu</x:v>
      </x:c>
      <x:c r="D216" s="22" t="n">
        <x:v>2026</x:v>
      </x:c>
      <x:c r="E216" s="22" t="n">
        <x:v>9</x:v>
      </x:c>
      <x:c r="F216" s="22" t="str">
        <x:v>USD</x:v>
      </x:c>
      <x:c r="G216" s="22" t="str">
        <x:v>VH221</x:v>
      </x:c>
      <x:c r="H216" s="22" t="str">
        <x:v>NVL/09/2026/0219</x:v>
      </x:c>
      <x:c r="I216" s="22" t="str">
        <x:v>OK</x:v>
      </x:c>
      <x:c r="J216" s="22" t="n">
        <x:v>53</x:v>
      </x:c>
      <x:c r="K216" s="22" t="str">
        <x:v>NG</x:v>
      </x:c>
      <x:c r="L216" s="485" t="n">
        <x:v>0.8889</x:v>
      </x:c>
      <x:c r="M216" s="22" t="str">
        <x:v>OK</x:v>
      </x:c>
      <x:c r="N216" s="51"/>
      <x:c r="O216" s="51"/>
      <x:c r="P216" s="555" t="str">
        <x:v>- AI trả NG trong khi phiếu đã được duyệt OK.
- Tiêu chí NG hiện tại: Điều kiện giao hàng.
- Lý do AI đang báo NG: Điều kiện giao hàng không khớp: Tờ khai hải quan = CIF; Tờ khai hải quan = EXW.</x:v>
      </x:c>
      <x:c r="Q216" s="638" t="str">
        <x:v>- Rules thiếu sót
- Rules chưa rõ</x:v>
      </x:c>
      <x:c r="R216" s="557" t="str">
        <x:v>- Cần MEIKO xác nhận rule cho các tiêu chí NG hiện tại trước khi chốt OK/NG.
- Sau khi chốt rule mới cần chạy lại phiếu này để kiểm tra kết quả.</x:v>
      </x:c>
      <x:c r="S216" s="488" t="n">
        <x:v>0.8889</x:v>
      </x:c>
      <x:c r="T216" s="555" t="str">
        <x:v>- Đã đồng bộ DB mới nhất và kiểm tra lại file vật lý ngày 01/10/2026.
- Không ghi nhận lỗi mở file vật lý trong bước kiểm tra hệ thống.
- DB mới ghi nhận 1 tiêu chí NG.</x:v>
      </x:c>
    </x:row>
    <x:row r="217" s="13" customFormat="1" ht="54" hidden="0" customHeight="1">
      <x:c r="A217" s="22" t="n">
        <x:v>215</x:v>
      </x:c>
      <x:c r="B217" s="483" t="n">
        <x:v>46281.684270833335</x:v>
      </x:c>
      <x:c r="C217" s="22" t="str">
        <x:v>Nguyên vật liệu</x:v>
      </x:c>
      <x:c r="D217" s="22" t="n">
        <x:v>2026</x:v>
      </x:c>
      <x:c r="E217" s="22" t="n">
        <x:v>9</x:v>
      </x:c>
      <x:c r="F217" s="22" t="str">
        <x:v>VND</x:v>
      </x:c>
      <x:c r="G217" s="22" t="str">
        <x:v>VH278</x:v>
      </x:c>
      <x:c r="H217" s="22" t="str">
        <x:v>NVL/09/2026/0220</x:v>
      </x:c>
      <x:c r="I217" s="22" t="str">
        <x:v>OK</x:v>
      </x:c>
      <x:c r="J217" s="22" t="n">
        <x:v>5</x:v>
      </x:c>
      <x:c r="K217" s="22" t="str">
        <x:v>OK</x:v>
      </x:c>
      <x:c r="L217" s="485" t="n">
        <x:v>1</x:v>
      </x:c>
      <x:c r="M217" s="22" t="str">
        <x:v>OK</x:v>
      </x:c>
      <x:c r="N217" s="51"/>
      <x:c r="O217" s="51"/>
      <x:c r="P217" s="569" t="str">
        <x:v>- AI đã trả lời chính xác.</x:v>
      </x:c>
      <x:c r="Q217" s="639" t="str">
        <x:v>- AI trả lời đúng theo Rules
- AI trả lời tốt</x:v>
      </x:c>
      <x:c r="R217" s="571" t="str">
        <x:v>- Giữ kết quả AI OK theo dữ liệu hiện tại.</x:v>
      </x:c>
      <x:c r="S217" s="572" t="n">
        <x:v>1</x:v>
      </x:c>
      <x:c r="T217" s="569" t="str">
        <x:v>- Đã đồng bộ DB mới nhất và kiểm tra lại file vật lý ngày 01/10/2026.
- Không ghi nhận lỗi mở file vật lý trong bước kiểm tra hệ thống.</x:v>
      </x:c>
    </x:row>
    <x:row r="218" s="13" customFormat="1" ht="54" hidden="0" customHeight="1">
      <x:c r="A218" s="22" t="n">
        <x:v>216</x:v>
      </x:c>
      <x:c r="B218" s="483" t="n">
        <x:v>46281.69086805556</x:v>
      </x:c>
      <x:c r="C218" s="22" t="str">
        <x:v>Nguyên vật liệu</x:v>
      </x:c>
      <x:c r="D218" s="22" t="n">
        <x:v>2026</x:v>
      </x:c>
      <x:c r="E218" s="22" t="n">
        <x:v>9</x:v>
      </x:c>
      <x:c r="F218" s="22" t="str">
        <x:v>VND</x:v>
      </x:c>
      <x:c r="G218" s="22" t="str">
        <x:v>VH176</x:v>
      </x:c>
      <x:c r="H218" s="22" t="str">
        <x:v>NVL/09/2026/0221</x:v>
      </x:c>
      <x:c r="I218" s="22" t="str">
        <x:v>OK</x:v>
      </x:c>
      <x:c r="J218" s="22" t="n">
        <x:v>5</x:v>
      </x:c>
      <x:c r="K218" s="22" t="str">
        <x:v>NG</x:v>
      </x:c>
      <x:c r="L218" s="485" t="n">
        <x:v>0</x:v>
      </x:c>
      <x:c r="M218" s="22" t="str">
        <x:v>OK</x:v>
      </x:c>
      <x:c r="N218" s="51"/>
      <x:c r="O218" s="51"/>
      <x:c r="P218" s="555" t="str">
        <x:v>- Lần chạy AI mới nhất bị lỗi nên chưa có căn cứ kết luận AI đúng hay sai.</x:v>
      </x:c>
      <x:c r="Q218" s="638" t="str">
        <x:v>- Không có kết quả AI</x:v>
      </x:c>
      <x:c r="R218" s="557" t="str">
        <x:v>- Cần chạy lại AI sau khi kiểm tra nguyên nhân lỗi.</x:v>
      </x:c>
      <x:c r="S218" s="488" t="n">
        <x:v>0</x:v>
      </x:c>
      <x:c r="T218" s="555" t="str">
        <x:v>- Phiếu chưa có đủ tiêu chí đối chiếu từ lần chạy AI mới nhất.</x:v>
      </x:c>
    </x:row>
    <x:row r="219" s="13" customFormat="1" ht="60.75" hidden="0" customHeight="1">
      <x:c r="A219" s="22" t="n">
        <x:v>217</x:v>
      </x:c>
      <x:c r="B219" s="483" t="n">
        <x:v>46281.72119212963</x:v>
      </x:c>
      <x:c r="C219" s="22" t="str">
        <x:v>Nguyên vật liệu</x:v>
      </x:c>
      <x:c r="D219" s="22" t="n">
        <x:v>2026</x:v>
      </x:c>
      <x:c r="E219" s="22" t="n">
        <x:v>10</x:v>
      </x:c>
      <x:c r="F219" s="22" t="str">
        <x:v>USD</x:v>
      </x:c>
      <x:c r="G219" s="22" t="str">
        <x:v>VD54</x:v>
      </x:c>
      <x:c r="H219" s="22" t="str">
        <x:v>NVL/09/2026/0222</x:v>
      </x:c>
      <x:c r="I219" s="22" t="str">
        <x:v>OK</x:v>
      </x:c>
      <x:c r="J219" s="22" t="n">
        <x:v>24</x:v>
      </x:c>
      <x:c r="K219" s="22" t="str">
        <x:v>NG</x:v>
      </x:c>
      <x:c r="L219" s="485" t="n">
        <x:v>0.7778</x:v>
      </x:c>
      <x:c r="M219" s="22" t="str">
        <x:v>Chưa duyệt</x:v>
      </x:c>
      <x:c r="N219" s="51"/>
      <x:c r="O219" s="51"/>
      <x:c r="P219" s="250" t="str">
        <x:v>- AI trả NG Số hóa đơn và Số tiền chưa chính xác.
- Tờ khai gộp HL2026072001 và HL2026072101; ĐNTT chỉ có HL2026072001 với 66.200 USD, đã khớp invoice tương ứng.</x:v>
      </x:c>
      <x:c r="Q219" s="632" t="str">
        <x:v>- AI đối chiếu sai
- Rules thiếu sót
- Lỗi đính kèm file</x:v>
      </x:c>
      <x:c r="R219" s="252" t="str">
        <x:v>- Khi tờ khai có nhiều invoice, chỉ lấy invoice thuộc ĐNTT để đối chiếu số hóa đơn và số tiền.</x:v>
      </x:c>
      <x:c r="S219" s="488" t="n">
        <x:v>0.8889</x:v>
      </x:c>
      <x:c r="T219" s="250" t="str">
        <x:v>- Có 2 tiêu chí AI trả lời sai: Số hóa đơn, Số tiền.
- Hồ sơ vật lý có 0/24 file theo DB.</x:v>
      </x:c>
    </x:row>
    <x:row r="220" s="13" customFormat="1" ht="60.75" hidden="0" customHeight="1">
      <x:c r="A220" s="22" t="n">
        <x:v>218</x:v>
      </x:c>
      <x:c r="B220" s="483" t="n">
        <x:v>46281.74637731481</x:v>
      </x:c>
      <x:c r="C220" s="22" t="str">
        <x:v>Nguyên vật liệu</x:v>
      </x:c>
      <x:c r="D220" s="22" t="n">
        <x:v>2026</x:v>
      </x:c>
      <x:c r="E220" s="22" t="n">
        <x:v>9</x:v>
      </x:c>
      <x:c r="F220" s="22" t="str">
        <x:v>USD</x:v>
      </x:c>
      <x:c r="G220" s="22" t="str">
        <x:v>VG285</x:v>
      </x:c>
      <x:c r="H220" s="22" t="str">
        <x:v>NVL/09/2026/0223</x:v>
      </x:c>
      <x:c r="I220" s="22" t="str">
        <x:v>OK</x:v>
      </x:c>
      <x:c r="J220" s="22" t="n">
        <x:v>5</x:v>
      </x:c>
      <x:c r="K220" s="22" t="str">
        <x:v>OK</x:v>
      </x:c>
      <x:c r="L220" s="485" t="n">
        <x:v>1</x:v>
      </x:c>
      <x:c r="M220" s="22" t="str">
        <x:v>OK</x:v>
      </x:c>
      <x:c r="N220" s="51"/>
      <x:c r="O220" s="51"/>
      <x:c r="P220" s="250" t="str">
        <x:v>- AI đã trả lời chính xác.</x:v>
      </x:c>
      <x:c r="Q220" s="633" t="str">
        <x:v>- AI trả lời tốt</x:v>
      </x:c>
      <x:c r="R220" s="252" t="str">
        <x:v>- Giữ kết quả AI.</x:v>
      </x:c>
      <x:c r="S220" s="488" t="n">
        <x:v>1</x:v>
      </x:c>
      <x:c r="T220" s="250" t="str">
        <x:v>- Đã kiểm tra file vật lý và kết quả đối chiếu.</x:v>
      </x:c>
    </x:row>
    <x:row r="221" s="13" customFormat="1" ht="60.75" hidden="0" customHeight="1">
      <x:c r="A221" s="22" t="n">
        <x:v>219</x:v>
      </x:c>
      <x:c r="B221" s="483" t="n">
        <x:v>46281.75063657408</x:v>
      </x:c>
      <x:c r="C221" s="22" t="str">
        <x:v>Nguyên vật liệu</x:v>
      </x:c>
      <x:c r="D221" s="22" t="n">
        <x:v>2026</x:v>
      </x:c>
      <x:c r="E221" s="22" t="n">
        <x:v>9</x:v>
      </x:c>
      <x:c r="F221" s="22" t="str">
        <x:v>VND</x:v>
      </x:c>
      <x:c r="G221" s="22" t="str">
        <x:v>VG188</x:v>
      </x:c>
      <x:c r="H221" s="22" t="str">
        <x:v>NVL/09/2026/0224</x:v>
      </x:c>
      <x:c r="I221" s="22" t="str">
        <x:v>OK</x:v>
      </x:c>
      <x:c r="J221" s="22" t="n">
        <x:v>5</x:v>
      </x:c>
      <x:c r="K221" s="22" t="str">
        <x:v>OK</x:v>
      </x:c>
      <x:c r="L221" s="485" t="n">
        <x:v>1</x:v>
      </x:c>
      <x:c r="M221" s="22" t="str">
        <x:v>OK</x:v>
      </x:c>
      <x:c r="N221" s="51"/>
      <x:c r="O221" s="51"/>
      <x:c r="P221" s="250" t="str">
        <x:v>- AI đã trả lời chính xác.</x:v>
      </x:c>
      <x:c r="Q221" s="633" t="str">
        <x:v>- AI trả lời tốt</x:v>
      </x:c>
      <x:c r="R221" s="252" t="str">
        <x:v>- Giữ kết quả AI.</x:v>
      </x:c>
      <x:c r="S221" s="488" t="n">
        <x:v>1</x:v>
      </x:c>
      <x:c r="T221" s="250" t="str">
        <x:v>- Đã kiểm tra file vật lý và kết quả đối chiếu.</x:v>
      </x:c>
    </x:row>
    <x:row r="222" s="13" customFormat="1" ht="60.75" hidden="0" customHeight="1">
      <x:c r="A222" s="22" t="n">
        <x:v>220</x:v>
      </x:c>
      <x:c r="B222" s="483" t="n">
        <x:v>46281.758055555554</x:v>
      </x:c>
      <x:c r="C222" s="22" t="str">
        <x:v>Nguyên vật liệu</x:v>
      </x:c>
      <x:c r="D222" s="22" t="n">
        <x:v>2026</x:v>
      </x:c>
      <x:c r="E222" s="22" t="n">
        <x:v>9</x:v>
      </x:c>
      <x:c r="F222" s="22" t="str">
        <x:v>USD</x:v>
      </x:c>
      <x:c r="G222" s="22" t="str">
        <x:v>VD66</x:v>
      </x:c>
      <x:c r="H222" s="22" t="str">
        <x:v>NVL/09/2026/0225</x:v>
      </x:c>
      <x:c r="I222" s="22" t="str">
        <x:v>OK</x:v>
      </x:c>
      <x:c r="J222" s="22" t="n">
        <x:v>10</x:v>
      </x:c>
      <x:c r="K222" s="22" t="str">
        <x:v>OK</x:v>
      </x:c>
      <x:c r="L222" s="485" t="n">
        <x:v>1</x:v>
      </x:c>
      <x:c r="M222" s="22" t="str">
        <x:v>OK</x:v>
      </x:c>
      <x:c r="N222" s="51"/>
      <x:c r="O222" s="51"/>
      <x:c r="P222" s="51" t="str">
        <x:v>- AI đã trả lời chính xác.</x:v>
      </x:c>
      <x:c r="Q222" s="626" t="str">
        <x:v>- AI trả lời đúng theo Rules
- AI trả lời tốt</x:v>
      </x:c>
      <x:c r="R222" s="198" t="str">
        <x:v>- Giữ kết quả AI OK.</x:v>
      </x:c>
      <x:c r="S222" s="488" t="n">
        <x:v>1</x:v>
      </x:c>
      <x:c r="T222" s="51" t="str">
        <x:v>- DB ghi nhận 10 file đính kèm theo lần đồng bộ mới nhất.
- Các tiêu chí DB đang trả OK theo lần chạy mới nhất.</x:v>
      </x:c>
    </x:row>
    <x:row r="223" s="13" customFormat="1" ht="60.75" hidden="0" customHeight="1">
      <x:c r="A223" s="22" t="n">
        <x:v>221</x:v>
      </x:c>
      <x:c r="B223" s="483" t="n">
        <x:v>46281.75900462963</x:v>
      </x:c>
      <x:c r="C223" s="22" t="str">
        <x:v>Nguyên vật liệu</x:v>
      </x:c>
      <x:c r="D223" s="22" t="n">
        <x:v>2026</x:v>
      </x:c>
      <x:c r="E223" s="22" t="n">
        <x:v>9</x:v>
      </x:c>
      <x:c r="F223" s="22" t="str">
        <x:v>VND</x:v>
      </x:c>
      <x:c r="G223" s="22" t="str">
        <x:v>VG261</x:v>
      </x:c>
      <x:c r="H223" s="22" t="str">
        <x:v>NVL/09/2026/0226</x:v>
      </x:c>
      <x:c r="I223" s="22" t="str">
        <x:v>OK</x:v>
      </x:c>
      <x:c r="J223" s="22" t="n">
        <x:v>8</x:v>
      </x:c>
      <x:c r="K223" s="22" t="str">
        <x:v>NG</x:v>
      </x:c>
      <x:c r="L223" s="485" t="n">
        <x:v>0.8889</x:v>
      </x:c>
      <x:c r="M223" s="22" t="str">
        <x:v>OK</x:v>
      </x:c>
      <x:c r="N223" s="51"/>
      <x:c r="O223" s="51"/>
      <x:c r="P223" s="250" t="str">
        <x:v>- AI đã trả lời chính xác.</x:v>
      </x:c>
      <x:c r="Q223" s="631" t="str">
        <x:v>- Lỗi đính kèm file
- AI trả lời đúng theo Rules</x:v>
      </x:c>
      <x:c r="R223" s="252" t="str">
        <x:v>- Kiểm tra và bổ sung file đính kèm.</x:v>
      </x:c>
      <x:c r="S223" s="488" t="n">
        <x:v>1</x:v>
      </x:c>
      <x:c r="T223" s="250" t="str">
        <x:v>- Đã kiểm tra file vật lý và kết quả đối chiếu.</x:v>
      </x:c>
    </x:row>
    <x:row r="224" s="13" customFormat="1" ht="78" hidden="0" customHeight="1">
      <x:c r="A224" s="22" t="n">
        <x:v>222</x:v>
      </x:c>
      <x:c r="B224" s="483" t="n">
        <x:v>46281.763877314814</x:v>
      </x:c>
      <x:c r="C224" s="22" t="str">
        <x:v>Nguyên vật liệu</x:v>
      </x:c>
      <x:c r="D224" s="22" t="n">
        <x:v>2026</x:v>
      </x:c>
      <x:c r="E224" s="22" t="n">
        <x:v>9</x:v>
      </x:c>
      <x:c r="F224" s="22" t="str">
        <x:v>JPY</x:v>
      </x:c>
      <x:c r="G224" s="22" t="str">
        <x:v>VF88</x:v>
      </x:c>
      <x:c r="H224" s="22" t="str">
        <x:v>NVL/09/2026/0227</x:v>
      </x:c>
      <x:c r="I224" s="22" t="str">
        <x:v>OK</x:v>
      </x:c>
      <x:c r="J224" s="22" t="n">
        <x:v>15</x:v>
      </x:c>
      <x:c r="K224" s="22" t="str">
        <x:v>NG</x:v>
      </x:c>
      <x:c r="L224" s="485" t="n">
        <x:v>0.5556</x:v>
      </x:c>
      <x:c r="M224" s="22" t="str">
        <x:v>OK</x:v>
      </x:c>
      <x:c r="N224" s="51"/>
      <x:c r="O224" s="51"/>
      <x:c r="P224" s="547" t="str">
        <x:v>- AI trả NG trong khi phiếu đã được duyệt OK.
- Tiêu chí NG hiện tại: Số hóa đơn, Ngày hóa đơn, Tên nhà cung cấp, Số tiền.
- Lý do AI đang báo NG: Số hóa đơn TS-25156C4 trên ĐNTT không khớp với số hóa đơn trên chứng từ INVOICE. Cần kiểm tra lại.</x:v>
      </x:c>
      <x:c r="Q224" s="640" t="str">
        <x:v>- Rules thiếu sót
- Rules chưa rõ</x:v>
      </x:c>
      <x:c r="R224" s="549" t="str">
        <x:v>- Cần MEIKO xác nhận rule cho các tiêu chí NG hiện tại trước khi chốt OK/NG.
- Sau khi chốt rule mới cần chạy lại phiếu này để kiểm tra kết quả.</x:v>
      </x:c>
      <x:c r="S224" s="488" t="n">
        <x:v>0.5556</x:v>
      </x:c>
      <x:c r="T224" s="547" t="str">
        <x:v>- Đã đồng bộ DB mới nhất và kiểm tra lại file vật lý ngày 01/10/2026.
- Không ghi nhận lỗi mở file vật lý trong bước kiểm tra hệ thống.
- DB mới ghi nhận 4 tiêu chí NG.</x:v>
      </x:c>
    </x:row>
    <x:row r="225" s="13" customFormat="1" ht="60.75" hidden="0" customHeight="1">
      <x:c r="A225" s="22" t="n">
        <x:v>223</x:v>
      </x:c>
      <x:c r="B225" s="483" t="n">
        <x:v>46281.765868055554</x:v>
      </x:c>
      <x:c r="C225" s="22" t="str">
        <x:v>Nguyên vật liệu</x:v>
      </x:c>
      <x:c r="D225" s="22" t="n">
        <x:v>2026</x:v>
      </x:c>
      <x:c r="E225" s="22" t="n">
        <x:v>9</x:v>
      </x:c>
      <x:c r="F225" s="22" t="str">
        <x:v>JPY</x:v>
      </x:c>
      <x:c r="G225" s="22" t="str">
        <x:v>VF57</x:v>
      </x:c>
      <x:c r="H225" s="22" t="str">
        <x:v>NVL/09/2026/0228</x:v>
      </x:c>
      <x:c r="I225" s="22" t="str">
        <x:v>OK</x:v>
      </x:c>
      <x:c r="J225" s="22" t="n">
        <x:v>3</x:v>
      </x:c>
      <x:c r="K225" s="22" t="str">
        <x:v>OK</x:v>
      </x:c>
      <x:c r="L225" s="485" t="n">
        <x:v>1</x:v>
      </x:c>
      <x:c r="M225" s="22" t="str">
        <x:v>OK</x:v>
      </x:c>
      <x:c r="N225" s="51"/>
      <x:c r="O225" s="51"/>
      <x:c r="P225" s="250" t="str">
        <x:v>- AI đã trả lời chính xác.</x:v>
      </x:c>
      <x:c r="Q225" s="633" t="str">
        <x:v>- AI trả lời tốt</x:v>
      </x:c>
      <x:c r="R225" s="252" t="str">
        <x:v>- Giữ kết quả AI.</x:v>
      </x:c>
      <x:c r="S225" s="488" t="n">
        <x:v>1</x:v>
      </x:c>
      <x:c r="T225" s="250" t="str">
        <x:v>- Đã kiểm tra file vật lý và kết quả đối chiếu.</x:v>
      </x:c>
    </x:row>
    <x:row r="226" s="13" customFormat="1" ht="35.25" hidden="0" customHeight="1">
      <x:c r="A226" s="22" t="n">
        <x:v>224</x:v>
      </x:c>
      <x:c r="B226" s="483" t="n">
        <x:v>46281.766701388886</x:v>
      </x:c>
      <x:c r="C226" s="22" t="str">
        <x:v>Nguyên vật liệu</x:v>
      </x:c>
      <x:c r="D226" s="22" t="n">
        <x:v>2026</x:v>
      </x:c>
      <x:c r="E226" s="22" t="n">
        <x:v>9</x:v>
      </x:c>
      <x:c r="F226" s="22" t="str">
        <x:v>USD</x:v>
      </x:c>
      <x:c r="G226" s="22" t="str">
        <x:v>VC87</x:v>
      </x:c>
      <x:c r="H226" s="22" t="str">
        <x:v>NVL/09/2026/0229</x:v>
      </x:c>
      <x:c r="I226" s="22" t="str">
        <x:v>OK</x:v>
      </x:c>
      <x:c r="J226" s="22" t="n">
        <x:v>5</x:v>
      </x:c>
      <x:c r="K226" s="22" t="str">
        <x:v>OK</x:v>
      </x:c>
      <x:c r="L226" s="485" t="n">
        <x:v>1</x:v>
      </x:c>
      <x:c r="M226" s="22" t="str">
        <x:v>OK</x:v>
      </x:c>
      <x:c r="N226" s="51"/>
      <x:c r="O226" s="51"/>
      <x:c r="P226" s="132" t="str">
        <x:v>- AI đã trả lời chính xác.</x:v>
      </x:c>
      <x:c r="Q226" s="641" t="str">
        <x:v>- AI trả lời đúng theo Rules
- AI trả lời tốt
- Lỗi đính kèm file</x:v>
      </x:c>
      <x:c r="R226" s="202" t="str">
        <x:v>- Giữ kết quả AI OK.</x:v>
      </x:c>
      <x:c r="S226" s="491" t="n">
        <x:v>1</x:v>
      </x:c>
      <x:c r="T226" s="132" t="str">
        <x:v>- Đã mở 4/4 file vật lý; có 3 file scan.
- Hồ sơ vật lý hiện có 4/5 file theo sheet.
- Các tiêu chí của lần chạy mới nhất đều trả OK.</x:v>
      </x:c>
    </x:row>
    <x:row r="227" s="13" customFormat="1" ht="60.75" hidden="0" customHeight="1">
      <x:c r="A227" s="22" t="n">
        <x:v>225</x:v>
      </x:c>
      <x:c r="B227" s="483" t="n">
        <x:v>46281.772361111114</x:v>
      </x:c>
      <x:c r="C227" s="22" t="str">
        <x:v>Nguyên vật liệu</x:v>
      </x:c>
      <x:c r="D227" s="22" t="n">
        <x:v>2026</x:v>
      </x:c>
      <x:c r="E227" s="22" t="n">
        <x:v>9</x:v>
      </x:c>
      <x:c r="F227" s="22" t="str">
        <x:v>USD</x:v>
      </x:c>
      <x:c r="G227" s="22" t="str">
        <x:v>VD83</x:v>
      </x:c>
      <x:c r="H227" s="22" t="str">
        <x:v>NVL/09/2026/0230</x:v>
      </x:c>
      <x:c r="I227" s="22" t="str">
        <x:v>OK</x:v>
      </x:c>
      <x:c r="J227" s="22" t="n">
        <x:v>13</x:v>
      </x:c>
      <x:c r="K227" s="22" t="str">
        <x:v>NG</x:v>
      </x:c>
      <x:c r="L227" s="485" t="n">
        <x:v>0.8889</x:v>
      </x:c>
      <x:c r="M227" s="22" t="str">
        <x:v>OK</x:v>
      </x:c>
      <x:c r="N227" s="51"/>
      <x:c r="O227" s="51"/>
      <x:c r="P227" s="250" t="str">
        <x:v>- AI trả NG tiêu chí Số tiền chưa chính xác.
- ĐNTT đã khớp hóa đơn/tờ khai theo từng invoice; AI lấy thêm hoặc gộp chứng từ ngoài lần thanh toán.</x:v>
      </x:c>
      <x:c r="Q227" s="632" t="str">
        <x:v>- AI đối chiếu sai
- Rules thiếu sót
- Lỗi đính kèm file</x:v>
      </x:c>
      <x:c r="R227" s="252" t="str">
        <x:v>- Chỉ cộng invoice có trên ĐNTT và đã ghép đúng với chứng từ cùng giao dịch.</x:v>
      </x:c>
      <x:c r="S227" s="488" t="n">
        <x:v>0.8889</x:v>
      </x:c>
      <x:c r="T227" s="250" t="str">
        <x:v>- Có 1 tiêu chí AI trả lời sai: Số tiền.
- Hồ sơ vật lý có 14/13 file theo DB.</x:v>
      </x:c>
    </x:row>
    <x:row r="228" s="13" customFormat="1" ht="60.75" hidden="0" customHeight="1">
      <x:c r="A228" s="22" t="n">
        <x:v>226</x:v>
      </x:c>
      <x:c r="B228" s="483" t="n">
        <x:v>46281.77494212963</x:v>
      </x:c>
      <x:c r="C228" s="22" t="str">
        <x:v>Nguyên vật liệu</x:v>
      </x:c>
      <x:c r="D228" s="22" t="n">
        <x:v>2026</x:v>
      </x:c>
      <x:c r="E228" s="22" t="n">
        <x:v>9</x:v>
      </x:c>
      <x:c r="F228" s="22" t="str">
        <x:v>USD</x:v>
      </x:c>
      <x:c r="G228" s="22" t="str">
        <x:v>VG139</x:v>
      </x:c>
      <x:c r="H228" s="22" t="str">
        <x:v>NVL/09/2026/0231</x:v>
      </x:c>
      <x:c r="I228" s="22" t="str">
        <x:v>OK</x:v>
      </x:c>
      <x:c r="J228" s="22" t="n">
        <x:v>5</x:v>
      </x:c>
      <x:c r="K228" s="22" t="str">
        <x:v>OK</x:v>
      </x:c>
      <x:c r="L228" s="485" t="n">
        <x:v>1</x:v>
      </x:c>
      <x:c r="M228" s="22" t="str">
        <x:v>OK</x:v>
      </x:c>
      <x:c r="N228" s="51"/>
      <x:c r="O228" s="51"/>
      <x:c r="P228" s="250" t="str">
        <x:v>- AI đã trả lời chính xác.</x:v>
      </x:c>
      <x:c r="Q228" s="633" t="str">
        <x:v>- AI trả lời tốt</x:v>
      </x:c>
      <x:c r="R228" s="252" t="str">
        <x:v>- Giữ kết quả AI.</x:v>
      </x:c>
      <x:c r="S228" s="488" t="n">
        <x:v>1</x:v>
      </x:c>
      <x:c r="T228" s="250" t="str">
        <x:v>- Đã kiểm tra file vật lý và kết quả đối chiếu.</x:v>
      </x:c>
    </x:row>
    <x:row r="229" s="13" customFormat="1" ht="60.75" hidden="0" customHeight="1">
      <x:c r="A229" s="22" t="n">
        <x:v>227</x:v>
      </x:c>
      <x:c r="B229" s="483" t="n">
        <x:v>46281.776354166665</x:v>
      </x:c>
      <x:c r="C229" s="22" t="str">
        <x:v>Nguyên vật liệu</x:v>
      </x:c>
      <x:c r="D229" s="22" t="n">
        <x:v>2026</x:v>
      </x:c>
      <x:c r="E229" s="22" t="n">
        <x:v>9</x:v>
      </x:c>
      <x:c r="F229" s="22" t="str">
        <x:v>USD</x:v>
      </x:c>
      <x:c r="G229" s="22" t="str">
        <x:v>VG290</x:v>
      </x:c>
      <x:c r="H229" s="22" t="str">
        <x:v>NVL/09/2026/0232</x:v>
      </x:c>
      <x:c r="I229" s="22" t="str">
        <x:v>OK</x:v>
      </x:c>
      <x:c r="J229" s="22" t="n">
        <x:v>17</x:v>
      </x:c>
      <x:c r="K229" s="22" t="str">
        <x:v>NG</x:v>
      </x:c>
      <x:c r="L229" s="485" t="n">
        <x:v>0.8889</x:v>
      </x:c>
      <x:c r="M229" s="22" t="str">
        <x:v>OK</x:v>
      </x:c>
      <x:c r="N229" s="51"/>
      <x:c r="O229" s="51"/>
      <x:c r="P229" s="250" t="str">
        <x:v>- AI trả NG tiêu chí Số tiền chưa chính xác.
- ĐNTT đã khớp hóa đơn/tờ khai theo từng invoice; AI lấy thêm hoặc gộp chứng từ ngoài lần thanh toán.</x:v>
      </x:c>
      <x:c r="Q229" s="632" t="str">
        <x:v>- AI đối chiếu sai
- Rules thiếu sót</x:v>
      </x:c>
      <x:c r="R229" s="252" t="str">
        <x:v>- Chỉ cộng invoice có trên ĐNTT và đã ghép đúng với chứng từ cùng giao dịch.</x:v>
      </x:c>
      <x:c r="S229" s="488" t="n">
        <x:v>0</x:v>
      </x:c>
      <x:c r="T229" s="250" t="str">
        <x:v>- Có 1 tiêu chí AI trả lời sai: Số tiền.</x:v>
      </x:c>
    </x:row>
    <x:row r="230" s="13" customFormat="1" ht="60.75" hidden="0" customHeight="1">
      <x:c r="A230" s="22" t="n">
        <x:v>228</x:v>
      </x:c>
      <x:c r="B230" s="483" t="n">
        <x:v>46281.776770833334</x:v>
      </x:c>
      <x:c r="C230" s="22" t="str">
        <x:v>Nguyên vật liệu</x:v>
      </x:c>
      <x:c r="D230" s="22" t="n">
        <x:v>2026</x:v>
      </x:c>
      <x:c r="E230" s="22" t="n">
        <x:v>9</x:v>
      </x:c>
      <x:c r="F230" s="22" t="str">
        <x:v>JPY</x:v>
      </x:c>
      <x:c r="G230" s="22" t="str">
        <x:v>VD92</x:v>
      </x:c>
      <x:c r="H230" s="22" t="str">
        <x:v>NVL/09/2026/0233</x:v>
      </x:c>
      <x:c r="I230" s="22" t="str">
        <x:v>OK</x:v>
      </x:c>
      <x:c r="J230" s="22" t="n">
        <x:v>4</x:v>
      </x:c>
      <x:c r="K230" s="22" t="str">
        <x:v>OK</x:v>
      </x:c>
      <x:c r="L230" s="485" t="n">
        <x:v>1</x:v>
      </x:c>
      <x:c r="M230" s="22" t="str">
        <x:v>OK</x:v>
      </x:c>
      <x:c r="N230" s="51"/>
      <x:c r="O230" s="51"/>
      <x:c r="P230" s="250" t="str">
        <x:v>- AI đã trả lời chính xác.</x:v>
      </x:c>
      <x:c r="Q230" s="633" t="str">
        <x:v>- AI trả lời đúng theo Rules
- AI trả lời tốt</x:v>
      </x:c>
      <x:c r="R230" s="252" t="str">
        <x:v>- Giữ kết quả AI OK.</x:v>
      </x:c>
      <x:c r="S230" s="488" t="n">
        <x:v>1</x:v>
      </x:c>
      <x:c r="T230" s="250" t="str">
        <x:v>- DB ghi nhận 4 file đính kèm theo lần đồng bộ mới nhất.
- Các tiêu chí DB đang trả OK theo lần chạy mới nhất.</x:v>
      </x:c>
    </x:row>
    <x:row r="231" s="13" customFormat="1" ht="60.75" hidden="0" customHeight="1">
      <x:c r="A231" s="22" t="n">
        <x:v>229</x:v>
      </x:c>
      <x:c r="B231" s="483" t="n">
        <x:v>46281.77916666667</x:v>
      </x:c>
      <x:c r="C231" s="22" t="str">
        <x:v>Nguyên vật liệu</x:v>
      </x:c>
      <x:c r="D231" s="22" t="n">
        <x:v>2026</x:v>
      </x:c>
      <x:c r="E231" s="22" t="n">
        <x:v>9</x:v>
      </x:c>
      <x:c r="F231" s="22" t="str">
        <x:v>USD</x:v>
      </x:c>
      <x:c r="G231" s="22" t="str">
        <x:v>VG72</x:v>
      </x:c>
      <x:c r="H231" s="22" t="str">
        <x:v>NVL/09/2026/0234</x:v>
      </x:c>
      <x:c r="I231" s="22" t="str">
        <x:v>OK</x:v>
      </x:c>
      <x:c r="J231" s="22" t="n">
        <x:v>6</x:v>
      </x:c>
      <x:c r="K231" s="22" t="str">
        <x:v>OK</x:v>
      </x:c>
      <x:c r="L231" s="485" t="n">
        <x:v>1</x:v>
      </x:c>
      <x:c r="M231" s="22" t="str">
        <x:v>OK</x:v>
      </x:c>
      <x:c r="N231" s="51"/>
      <x:c r="O231" s="51"/>
      <x:c r="P231" s="250" t="str">
        <x:v>- AI đã trả lời chính xác.</x:v>
      </x:c>
      <x:c r="Q231" s="633" t="str">
        <x:v>- AI trả lời đúng theo Rules
- AI trả lời tốt</x:v>
      </x:c>
      <x:c r="R231" s="252" t="str">
        <x:v>- Giữ kết quả AI OK.</x:v>
      </x:c>
      <x:c r="S231" s="488" t="n">
        <x:v>1</x:v>
      </x:c>
      <x:c r="T231" s="250" t="str">
        <x:v>- DB ghi nhận 6 file đính kèm theo lần đồng bộ mới nhất.
- Các tiêu chí DB đang trả OK theo lần chạy mới nhất.</x:v>
      </x:c>
    </x:row>
    <x:row r="232" s="13" customFormat="1" ht="60.75" hidden="0" customHeight="1">
      <x:c r="A232" s="22" t="n">
        <x:v>230</x:v>
      </x:c>
      <x:c r="B232" s="483" t="n">
        <x:v>46281.779282407406</x:v>
      </x:c>
      <x:c r="C232" s="22" t="str">
        <x:v>Nguyên vật liệu</x:v>
      </x:c>
      <x:c r="D232" s="22" t="n">
        <x:v>2026</x:v>
      </x:c>
      <x:c r="E232" s="22" t="n">
        <x:v>9</x:v>
      </x:c>
      <x:c r="F232" s="22" t="str">
        <x:v>USD</x:v>
      </x:c>
      <x:c r="G232" s="22" t="str">
        <x:v>VG303</x:v>
      </x:c>
      <x:c r="H232" s="22" t="str">
        <x:v>NVL/09/2026/0235</x:v>
      </x:c>
      <x:c r="I232" s="22" t="str">
        <x:v>OK</x:v>
      </x:c>
      <x:c r="J232" s="22" t="n">
        <x:v>11</x:v>
      </x:c>
      <x:c r="K232" s="22" t="str">
        <x:v>NG</x:v>
      </x:c>
      <x:c r="L232" s="485" t="n">
        <x:v>0.7778</x:v>
      </x:c>
      <x:c r="M232" s="22" t="str">
        <x:v>OK</x:v>
      </x:c>
      <x:c r="N232" s="51"/>
      <x:c r="O232" s="51"/>
      <x:c r="P232" s="51" t="str">
        <x:v>- AI trả NG chưa chính xác ở tiêu chí: Số tiền.
- ĐNTT 6,920 USD; hóa đơn 6,920 USD; tờ khai 6,920 USD; Ringi 15,104,000 VND, 944 USD; cần đối chiếu đúng dòng/kỳ thuộc ĐNTT.
- Số tiền có dữ liệu khớp với ĐNTT nhưng AI vẫn trả NG</x:v>
      </x:c>
      <x:c r="Q232" s="625" t="str">
        <x:v>- AI đối chiếu sai</x:v>
      </x:c>
      <x:c r="R232" s="198" t="str">
        <x:v>- Cần đối chiếu theo đúng chứng từ/dòng phát sinh của phiếu, không lấy tổng hồ sơ không thuộc ĐNTT.</x:v>
      </x:c>
      <x:c r="S232" s="488" t="n">
        <x:v>0.9444</x:v>
      </x:c>
      <x:c r="T232" s="51" t="str">
        <x:v>- DB ghi nhận 11 file đính kèm theo lần đồng bộ mới nhất.
- Tiêu chí AI trả NG: Điều kiện giao hàng, Số tiền.
- DB ghi nhận: TC 4: Điều kiện giao hàng - NG TC 9: Số tiền - NG</x:v>
      </x:c>
    </x:row>
    <x:row r="233" s="13" customFormat="1" ht="54" hidden="0" customHeight="1">
      <x:c r="A233" s="22" t="n">
        <x:v>231</x:v>
      </x:c>
      <x:c r="B233" s="483" t="n">
        <x:v>46281.780648148146</x:v>
      </x:c>
      <x:c r="C233" s="22" t="str">
        <x:v>Nguyên vật liệu</x:v>
      </x:c>
      <x:c r="D233" s="22" t="n">
        <x:v>2026</x:v>
      </x:c>
      <x:c r="E233" s="22" t="n">
        <x:v>9</x:v>
      </x:c>
      <x:c r="F233" s="22" t="str">
        <x:v>VND</x:v>
      </x:c>
      <x:c r="G233" s="22" t="str">
        <x:v>VG304</x:v>
      </x:c>
      <x:c r="H233" s="22" t="str">
        <x:v>NVL/09/2026/0236</x:v>
      </x:c>
      <x:c r="I233" s="22" t="str">
        <x:v>OK</x:v>
      </x:c>
      <x:c r="J233" s="22" t="n">
        <x:v>7</x:v>
      </x:c>
      <x:c r="K233" s="22" t="str">
        <x:v>OK</x:v>
      </x:c>
      <x:c r="L233" s="485" t="n">
        <x:v>1</x:v>
      </x:c>
      <x:c r="M233" s="22" t="str">
        <x:v>OK</x:v>
      </x:c>
      <x:c r="N233" s="51"/>
      <x:c r="O233" s="51"/>
      <x:c r="P233" s="555" t="str">
        <x:v>- AI đã trả lời chính xác.</x:v>
      </x:c>
      <x:c r="Q233" s="637" t="str">
        <x:v>- AI trả lời đúng theo Rules
- AI trả lời tốt</x:v>
      </x:c>
      <x:c r="R233" s="557" t="str">
        <x:v>- Giữ kết quả AI OK theo dữ liệu hiện tại.</x:v>
      </x:c>
      <x:c r="S233" s="488" t="n">
        <x:v>1</x:v>
      </x:c>
      <x:c r="T233" s="555" t="str">
        <x:v>- Đã đồng bộ DB mới nhất và kiểm tra lại file vật lý ngày 01/10/2026.
- Không ghi nhận lỗi mở file vật lý trong bước kiểm tra hệ thống.</x:v>
      </x:c>
    </x:row>
    <x:row r="234" s="13" customFormat="1" ht="60.75" hidden="0" customHeight="1">
      <x:c r="A234" s="22" t="n">
        <x:v>232</x:v>
      </x:c>
      <x:c r="B234" s="483" t="n">
        <x:v>46281.78275462963</x:v>
      </x:c>
      <x:c r="C234" s="22" t="str">
        <x:v>Nguyên vật liệu</x:v>
      </x:c>
      <x:c r="D234" s="22" t="n">
        <x:v>2026</x:v>
      </x:c>
      <x:c r="E234" s="22" t="n">
        <x:v>9</x:v>
      </x:c>
      <x:c r="F234" s="22" t="str">
        <x:v>VND</x:v>
      </x:c>
      <x:c r="G234" s="22" t="str">
        <x:v>VH266</x:v>
      </x:c>
      <x:c r="H234" s="22" t="str">
        <x:v>NVL/09/2026/0237</x:v>
      </x:c>
      <x:c r="I234" s="22" t="str">
        <x:v>OK</x:v>
      </x:c>
      <x:c r="J234" s="22" t="n">
        <x:v>4</x:v>
      </x:c>
      <x:c r="K234" s="22" t="str">
        <x:v>OK</x:v>
      </x:c>
      <x:c r="L234" s="485" t="n">
        <x:v>1</x:v>
      </x:c>
      <x:c r="M234" s="22" t="str">
        <x:v>OK</x:v>
      </x:c>
      <x:c r="N234" s="51"/>
      <x:c r="O234" s="51"/>
      <x:c r="P234" s="250" t="str">
        <x:v>- AI đã trả lời chính xác.</x:v>
      </x:c>
      <x:c r="Q234" s="633" t="str">
        <x:v>- AI trả lời tốt</x:v>
      </x:c>
      <x:c r="R234" s="252" t="str">
        <x:v>- Giữ kết quả AI.</x:v>
      </x:c>
      <x:c r="S234" s="488" t="n">
        <x:v>1</x:v>
      </x:c>
      <x:c r="T234" s="250" t="str">
        <x:v>- Đã kiểm tra file vật lý và kết quả đối chiếu.</x:v>
      </x:c>
    </x:row>
    <x:row r="235" s="13" customFormat="1" ht="60.75" hidden="0" customHeight="1">
      <x:c r="A235" s="22" t="n">
        <x:v>233</x:v>
      </x:c>
      <x:c r="B235" s="483" t="n">
        <x:v>46281.788993055554</x:v>
      </x:c>
      <x:c r="C235" s="22" t="str">
        <x:v>Nguyên vật liệu</x:v>
      </x:c>
      <x:c r="D235" s="22" t="n">
        <x:v>2026</x:v>
      </x:c>
      <x:c r="E235" s="22" t="n">
        <x:v>9</x:v>
      </x:c>
      <x:c r="F235" s="22" t="str">
        <x:v>USD</x:v>
      </x:c>
      <x:c r="G235" s="22" t="str">
        <x:v>VG27</x:v>
      </x:c>
      <x:c r="H235" s="22" t="str">
        <x:v>NVL/09/2026/0238</x:v>
      </x:c>
      <x:c r="I235" s="22" t="str">
        <x:v>OK</x:v>
      </x:c>
      <x:c r="J235" s="22" t="n">
        <x:v>6</x:v>
      </x:c>
      <x:c r="K235" s="22" t="str">
        <x:v>NG</x:v>
      </x:c>
      <x:c r="L235" s="485" t="n">
        <x:v>0.8889</x:v>
      </x:c>
      <x:c r="M235" s="22" t="str">
        <x:v>OK</x:v>
      </x:c>
      <x:c r="N235" s="51"/>
      <x:c r="O235" s="51"/>
      <x:c r="P235" s="51" t="str">
        <x:v>- AI trả NG chưa chính xác ở tiêu chí: Số tiền.
- ĐNTT 19,936 USD; hóa đơn 19,936 USD; tờ khai 20,114 USD; Ringi 19,936 USD; cần đối chiếu đúng dòng/kỳ thuộc ĐNTT.
- Số tiền có dữ liệu khớp với ĐNTT nhưng AI vẫn trả NG</x:v>
      </x:c>
      <x:c r="Q235" s="625" t="str">
        <x:v>- AI đối chiếu sai</x:v>
      </x:c>
      <x:c r="R235" s="198" t="str">
        <x:v>- Cần đối chiếu theo đúng chứng từ/dòng phát sinh của phiếu, không lấy tổng hồ sơ không thuộc ĐNTT.</x:v>
      </x:c>
      <x:c r="S235" s="488" t="n">
        <x:v>0.9444</x:v>
      </x:c>
      <x:c r="T235" s="51" t="str">
        <x:v>- DB ghi nhận 6 file đính kèm theo lần đồng bộ mới nhất.
- Tiêu chí AI trả NG: Số tiền.
- DB ghi nhận: TC 9: Số tiền - NG</x:v>
      </x:c>
    </x:row>
    <x:row r="236" s="13" customFormat="1" ht="60.75" hidden="0" customHeight="1">
      <x:c r="A236" s="22" t="n">
        <x:v>234</x:v>
      </x:c>
      <x:c r="B236" s="483" t="n">
        <x:v>46281.79204861111</x:v>
      </x:c>
      <x:c r="C236" s="22" t="str">
        <x:v>Nguyên vật liệu</x:v>
      </x:c>
      <x:c r="D236" s="22" t="n">
        <x:v>2026</x:v>
      </x:c>
      <x:c r="E236" s="22" t="n">
        <x:v>9</x:v>
      </x:c>
      <x:c r="F236" s="22" t="str">
        <x:v>USD</x:v>
      </x:c>
      <x:c r="G236" s="22" t="str">
        <x:v>VC08</x:v>
      </x:c>
      <x:c r="H236" s="22" t="str">
        <x:v>NVL/09/2026/0239</x:v>
      </x:c>
      <x:c r="I236" s="22" t="str">
        <x:v>OK</x:v>
      </x:c>
      <x:c r="J236" s="22" t="n">
        <x:v>68</x:v>
      </x:c>
      <x:c r="K236" s="22" t="str">
        <x:v>NG</x:v>
      </x:c>
      <x:c r="L236" s="485" t="n">
        <x:v>0.8889</x:v>
      </x:c>
      <x:c r="M236" s="22" t="str">
        <x:v>OK</x:v>
      </x:c>
      <x:c r="N236" s="51"/>
      <x:c r="O236" s="51"/>
      <x:c r="P236" s="51" t="str">
        <x:v>- AI trả NG chưa chính xác ở tiêu chí: Số tiền.
- ĐNTT 118,735.69 USD; hóa đơn 33,771 USD, 15,028.99 USD, 35,740 USD; tờ khai 35,740 USD, 9,715.7 USD; Ringi 9,182.79 USD, 2,277.58 USD; cần đối chiếu đúng dòng/kỳ thuộc ĐNTT.
- Số tiền có dữ liệu khớp với ĐNTT nhưng AI vẫn trả NG</x:v>
      </x:c>
      <x:c r="Q236" s="625" t="str">
        <x:v>- AI đối chiếu sai</x:v>
      </x:c>
      <x:c r="R236" s="198" t="str">
        <x:v>- Cần đối chiếu theo đúng chứng từ/dòng phát sinh của phiếu, không lấy tổng hồ sơ không thuộc ĐNTT.</x:v>
      </x:c>
      <x:c r="S236" s="488" t="n">
        <x:v>0.9444</x:v>
      </x:c>
      <x:c r="T236" s="51" t="str">
        <x:v>- DB ghi nhận 68 file đính kèm theo lần đồng bộ mới nhất.
- Tiêu chí AI trả NG: Số tiền.
- DB ghi nhận: TC 9: Số tiền - NG</x:v>
      </x:c>
    </x:row>
    <x:row r="237" s="13" customFormat="1" ht="60.75" hidden="0" customHeight="1">
      <x:c r="A237" s="22" t="n">
        <x:v>235</x:v>
      </x:c>
      <x:c r="B237" s="483" t="n">
        <x:v>46281.793854166666</x:v>
      </x:c>
      <x:c r="C237" s="22" t="str">
        <x:v>Nguyên vật liệu</x:v>
      </x:c>
      <x:c r="D237" s="22" t="n">
        <x:v>2026</x:v>
      </x:c>
      <x:c r="E237" s="22" t="n">
        <x:v>9</x:v>
      </x:c>
      <x:c r="F237" s="22" t="str">
        <x:v>USD</x:v>
      </x:c>
      <x:c r="G237" s="22" t="str">
        <x:v>VD68</x:v>
      </x:c>
      <x:c r="H237" s="22" t="str">
        <x:v>NVL/09/2026/0240</x:v>
      </x:c>
      <x:c r="I237" s="22" t="str">
        <x:v>OK</x:v>
      </x:c>
      <x:c r="J237" s="22" t="n">
        <x:v>39</x:v>
      </x:c>
      <x:c r="K237" s="22" t="str">
        <x:v>NG</x:v>
      </x:c>
      <x:c r="L237" s="485" t="n">
        <x:v>0.7778</x:v>
      </x:c>
      <x:c r="M237" s="22" t="str">
        <x:v>OK</x:v>
      </x:c>
      <x:c r="N237" s="51"/>
      <x:c r="O237" s="51"/>
      <x:c r="P237" s="51" t="str">
        <x:v>- AI trả NG chưa chính xác ở tiêu chí: Số tiền.
- ĐNTT 88,730 USD; hóa đơn 40,485 USD, 14,185 USD, 28,000 USD; tờ khai 731,808,000 USD, 40,625 USD; Ringi 14,000 USD, 6,060 USD; cần đối chiếu đúng dòng/kỳ thuộc ĐNTT.
- Số tiền có dữ liệu khớp với ĐNTT nhưng AI vẫn trả NG</x:v>
      </x:c>
      <x:c r="Q237" s="625" t="str">
        <x:v>- AI đối chiếu sai</x:v>
      </x:c>
      <x:c r="R237" s="198" t="str">
        <x:v>- Cần đối chiếu theo đúng chứng từ/dòng phát sinh của phiếu, không lấy tổng hồ sơ không thuộc ĐNTT.</x:v>
      </x:c>
      <x:c r="S237" s="488" t="n">
        <x:v>0.9444</x:v>
      </x:c>
      <x:c r="T237" s="51" t="str">
        <x:v>- DB ghi nhận 39 file đính kèm theo lần đồng bộ mới nhất.
- Tiêu chí AI trả NG: Điều kiện giao hàng, Số tiền.
- DB ghi nhận: TC 4: Điều kiện giao hàng - NG TC 9: Số tiền - NG</x:v>
      </x:c>
    </x:row>
    <x:row r="238" s="13" customFormat="1" ht="60.75" hidden="0" customHeight="1">
      <x:c r="A238" s="22" t="n">
        <x:v>236</x:v>
      </x:c>
      <x:c r="B238" s="483" t="n">
        <x:v>46281.799525462964</x:v>
      </x:c>
      <x:c r="C238" s="22" t="str">
        <x:v>Nguyên vật liệu</x:v>
      </x:c>
      <x:c r="D238" s="22" t="n">
        <x:v>2026</x:v>
      </x:c>
      <x:c r="E238" s="22" t="n">
        <x:v>9</x:v>
      </x:c>
      <x:c r="F238" s="22" t="str">
        <x:v>USD</x:v>
      </x:c>
      <x:c r="G238" s="22" t="str">
        <x:v>VC08</x:v>
      </x:c>
      <x:c r="H238" s="22" t="str">
        <x:v>NVL/09/2026/0241</x:v>
      </x:c>
      <x:c r="I238" s="22" t="str">
        <x:v>OK</x:v>
      </x:c>
      <x:c r="J238" s="22" t="n">
        <x:v>83</x:v>
      </x:c>
      <x:c r="K238" s="22" t="str">
        <x:v>NG</x:v>
      </x:c>
      <x:c r="L238" s="485" t="n">
        <x:v>0.8889</x:v>
      </x:c>
      <x:c r="M238" s="22" t="str">
        <x:v>OK</x:v>
      </x:c>
      <x:c r="N238" s="51"/>
      <x:c r="O238" s="51"/>
      <x:c r="P238" s="250" t="str">
        <x:v>- AI trả NG tiêu chí Số tiền chưa chính xác.
- ĐNTT đã khớp hóa đơn/tờ khai theo từng invoice; AI lấy thêm hoặc gộp chứng từ ngoài lần thanh toán.</x:v>
      </x:c>
      <x:c r="Q238" s="632" t="str">
        <x:v>- AI đối chiếu sai
- Rules thiếu sót</x:v>
      </x:c>
      <x:c r="R238" s="252" t="str">
        <x:v>- Chỉ cộng invoice có trên ĐNTT và đã ghép đúng với chứng từ cùng giao dịch.</x:v>
      </x:c>
      <x:c r="S238" s="488" t="n">
        <x:v>0.8889</x:v>
      </x:c>
      <x:c r="T238" s="250" t="str">
        <x:v>- Có 1 tiêu chí AI trả lời sai: Số tiền.</x:v>
      </x:c>
    </x:row>
    <x:row r="239" s="13" customFormat="1" ht="78" hidden="0" customHeight="1">
      <x:c r="A239" s="22" t="n">
        <x:v>237</x:v>
      </x:c>
      <x:c r="B239" s="483" t="n">
        <x:v>46281.79958333333</x:v>
      </x:c>
      <x:c r="C239" s="22" t="str">
        <x:v>Nguyên vật liệu</x:v>
      </x:c>
      <x:c r="D239" s="22" t="n">
        <x:v>2026</x:v>
      </x:c>
      <x:c r="E239" s="22" t="n">
        <x:v>9</x:v>
      </x:c>
      <x:c r="F239" s="22" t="str">
        <x:v>VND</x:v>
      </x:c>
      <x:c r="G239" s="22" t="str">
        <x:v>VC53</x:v>
      </x:c>
      <x:c r="H239" s="22" t="str">
        <x:v>NVL/09/2026/0242</x:v>
      </x:c>
      <x:c r="I239" s="22" t="str">
        <x:v>OK</x:v>
      </x:c>
      <x:c r="J239" s="22" t="n">
        <x:v>13</x:v>
      </x:c>
      <x:c r="K239" s="22" t="str">
        <x:v>NG</x:v>
      </x:c>
      <x:c r="L239" s="485" t="n">
        <x:v>0.8889</x:v>
      </x:c>
      <x:c r="M239" s="22" t="str">
        <x:v>OK</x:v>
      </x:c>
      <x:c r="N239" s="51"/>
      <x:c r="O239" s="51"/>
      <x:c r="P239" s="547" t="str">
        <x:v>- AI trả NG trong khi phiếu đã được duyệt OK.
- Tiêu chí NG hiện tại: Số tiền.
- Lý do AI đang báo NG: Số tiền trên RINGI VNNK-1304-42792 không nằm trong khoảng 90%-110% so với số tiền yêu cầu tương ứng trên ĐNTT.</x:v>
      </x:c>
      <x:c r="Q239" s="627" t="str">
        <x:v>- AI đối chiếu sai</x:v>
      </x:c>
      <x:c r="R239" s="549" t="str">
        <x:v>- Cần kiểm tra lại prompt trích xuất/đối chiếu theo các tiêu chí NG hiện tại.
- Nếu chứng từ hợp lệ thì AI đang kết luận chưa đúng và cần training/cải tiến prompt.</x:v>
      </x:c>
      <x:c r="S239" s="488" t="n">
        <x:v>0.8889</x:v>
      </x:c>
      <x:c r="T239" s="547" t="str">
        <x:v>- Đã đồng bộ DB mới nhất và kiểm tra lại file vật lý ngày 01/10/2026.
- Không ghi nhận lỗi mở file vật lý trong bước kiểm tra hệ thống.
- DB mới ghi nhận 1 tiêu chí NG.</x:v>
      </x:c>
    </x:row>
    <x:row r="240" s="13" customFormat="1" ht="54" hidden="0" customHeight="1">
      <x:c r="A240" s="22" t="n">
        <x:v>238</x:v>
      </x:c>
      <x:c r="B240" s="483" t="n">
        <x:v>46281.80200231481</x:v>
      </x:c>
      <x:c r="C240" s="22" t="str">
        <x:v>Nguyên vật liệu</x:v>
      </x:c>
      <x:c r="D240" s="22" t="n">
        <x:v>2026</x:v>
      </x:c>
      <x:c r="E240" s="22" t="n">
        <x:v>9</x:v>
      </x:c>
      <x:c r="F240" s="22" t="str">
        <x:v>JPY</x:v>
      </x:c>
      <x:c r="G240" s="22" t="str">
        <x:v>VC56</x:v>
      </x:c>
      <x:c r="H240" s="22" t="str">
        <x:v>NVL/09/2026/0243</x:v>
      </x:c>
      <x:c r="I240" s="22" t="str">
        <x:v>OK</x:v>
      </x:c>
      <x:c r="J240" s="22" t="n">
        <x:v>23</x:v>
      </x:c>
      <x:c r="K240" s="22" t="str">
        <x:v>OK</x:v>
      </x:c>
      <x:c r="L240" s="485" t="n">
        <x:v>1</x:v>
      </x:c>
      <x:c r="M240" s="22" t="str">
        <x:v>OK</x:v>
      </x:c>
      <x:c r="N240" s="51"/>
      <x:c r="O240" s="51"/>
      <x:c r="P240" s="547" t="str">
        <x:v>- AI đã trả lời chính xác.</x:v>
      </x:c>
      <x:c r="Q240" s="630" t="str">
        <x:v>- AI trả lời đúng theo Rules
- AI trả lời tốt</x:v>
      </x:c>
      <x:c r="R240" s="549" t="str">
        <x:v>- Giữ kết quả AI OK theo dữ liệu hiện tại.</x:v>
      </x:c>
      <x:c r="S240" s="488" t="n">
        <x:v>1</x:v>
      </x:c>
      <x:c r="T240" s="547" t="str">
        <x:v>- Đã đồng bộ DB mới nhất và kiểm tra lại file vật lý ngày 01/10/2026.
- Không ghi nhận lỗi mở file vật lý trong bước kiểm tra hệ thống.</x:v>
      </x:c>
    </x:row>
    <x:row r="241" s="13" customFormat="1" ht="24" hidden="0" customHeight="1">
      <x:c r="A241" s="22" t="n">
        <x:v>239</x:v>
      </x:c>
      <x:c r="B241" s="483" t="n">
        <x:v>46281.8034375</x:v>
      </x:c>
      <x:c r="C241" s="22" t="str">
        <x:v>Nguyên vật liệu</x:v>
      </x:c>
      <x:c r="D241" s="22" t="n">
        <x:v>2026</x:v>
      </x:c>
      <x:c r="E241" s="22" t="n">
        <x:v>9</x:v>
      </x:c>
      <x:c r="F241" s="22" t="str">
        <x:v>USD</x:v>
      </x:c>
      <x:c r="G241" s="22" t="str">
        <x:v>VB82</x:v>
      </x:c>
      <x:c r="H241" s="22" t="str">
        <x:v>NVL/09/2026/0244</x:v>
      </x:c>
      <x:c r="I241" s="22" t="str">
        <x:v>OK</x:v>
      </x:c>
      <x:c r="J241" s="22" t="n">
        <x:v>5</x:v>
      </x:c>
      <x:c r="K241" s="22" t="str">
        <x:v>OK</x:v>
      </x:c>
      <x:c r="L241" s="485" t="n">
        <x:v>1</x:v>
      </x:c>
      <x:c r="M241" s="22" t="str">
        <x:v>OK</x:v>
      </x:c>
      <x:c r="N241" s="51"/>
      <x:c r="O241" s="51"/>
      <x:c r="P241" s="132" t="str">
        <x:v>- AI đã trả lời chính xác.</x:v>
      </x:c>
      <x:c r="Q241" s="629" t="str">
        <x:v>- AI trả lời đúng theo Rules
- AI trả lời tốt</x:v>
      </x:c>
      <x:c r="R241" s="202" t="str">
        <x:v>- Giữ kết quả AI OK.</x:v>
      </x:c>
      <x:c r="S241" s="491" t="n">
        <x:v>1</x:v>
      </x:c>
      <x:c r="T241" s="132" t="str">
        <x:v>- Đã mở 5/5 file vật lý; có 3 file scan.
- Các tiêu chí của lần chạy mới nhất đều trả OK.</x:v>
      </x:c>
    </x:row>
    <x:row r="242" s="13" customFormat="1" ht="60.75" hidden="0" customHeight="1">
      <x:c r="A242" s="22" t="n">
        <x:v>240</x:v>
      </x:c>
      <x:c r="B242" s="483" t="n">
        <x:v>46281.80370370371</x:v>
      </x:c>
      <x:c r="C242" s="22" t="str">
        <x:v>Nguyên vật liệu</x:v>
      </x:c>
      <x:c r="D242" s="22" t="n">
        <x:v>2026</x:v>
      </x:c>
      <x:c r="E242" s="22" t="n">
        <x:v>9</x:v>
      </x:c>
      <x:c r="F242" s="22" t="str">
        <x:v>USD</x:v>
      </x:c>
      <x:c r="G242" s="22" t="str">
        <x:v>VC08</x:v>
      </x:c>
      <x:c r="H242" s="22" t="str">
        <x:v>NVL/09/2026/0245</x:v>
      </x:c>
      <x:c r="I242" s="22" t="str">
        <x:v>OK</x:v>
      </x:c>
      <x:c r="J242" s="22" t="n">
        <x:v>62</x:v>
      </x:c>
      <x:c r="K242" s="22" t="str">
        <x:v>NG</x:v>
      </x:c>
      <x:c r="L242" s="485" t="n">
        <x:v>0.7778</x:v>
      </x:c>
      <x:c r="M242" s="22" t="str">
        <x:v>OK</x:v>
      </x:c>
      <x:c r="N242" s="51"/>
      <x:c r="O242" s="51"/>
      <x:c r="P242" s="250" t="str">
        <x:v>- AI trả NG tiêu chí Số tiền chưa chính xác.
- ĐNTT đã khớp hóa đơn/tờ khai theo từng invoice; AI lấy thêm hoặc gộp chứng từ ngoài lần thanh toán.</x:v>
      </x:c>
      <x:c r="Q242" s="632" t="str">
        <x:v>- AI đối chiếu sai
- Rules thiếu sót</x:v>
      </x:c>
      <x:c r="R242" s="252" t="str">
        <x:v>- Chỉ cộng invoice có trên ĐNTT và đã ghép đúng với chứng từ cùng giao dịch.</x:v>
      </x:c>
      <x:c r="S242" s="488" t="n">
        <x:v>0.8889</x:v>
      </x:c>
      <x:c r="T242" s="250" t="str">
        <x:v>- Có 1 tiêu chí AI trả lời sai: Số tiền.</x:v>
      </x:c>
    </x:row>
    <x:row r="243" s="13" customFormat="1" ht="45.75" hidden="0" customHeight="1">
      <x:c r="A243" s="22" t="n">
        <x:v>241</x:v>
      </x:c>
      <x:c r="B243" s="483" t="n">
        <x:v>46281.80606481482</x:v>
      </x:c>
      <x:c r="C243" s="22" t="str">
        <x:v>Nguyên vật liệu</x:v>
      </x:c>
      <x:c r="D243" s="22" t="n">
        <x:v>2026</x:v>
      </x:c>
      <x:c r="E243" s="22" t="n">
        <x:v>9</x:v>
      </x:c>
      <x:c r="F243" s="22" t="str">
        <x:v>JPY</x:v>
      </x:c>
      <x:c r="G243" s="22" t="str">
        <x:v>VB73</x:v>
      </x:c>
      <x:c r="H243" s="22" t="str">
        <x:v>NVL/09/2026/0246</x:v>
      </x:c>
      <x:c r="I243" s="22" t="str">
        <x:v>OK</x:v>
      </x:c>
      <x:c r="J243" s="22" t="n">
        <x:v>10</x:v>
      </x:c>
      <x:c r="K243" s="22" t="str">
        <x:v>NG</x:v>
      </x:c>
      <x:c r="L243" s="485" t="n">
        <x:v>0.8889</x:v>
      </x:c>
      <x:c r="M243" s="22" t="str">
        <x:v>OK</x:v>
      </x:c>
      <x:c r="N243" s="51"/>
      <x:c r="O243" s="51"/>
      <x:c r="P243" s="250" t="str">
        <x:v>- AI trả NG chưa chính xác ở tiêu chí: Số tiền.
- ĐNTT 3,222,500 JPY; hóa đơn 3,222,500 JPY; tờ khai 3,767,500 JPY; Ringi 849,000 JPY, 44,000 JPY; cần đối chiếu đúng dòng/kỳ thuộc ĐNTT.
- Số tiền có dữ liệu khớp với ĐNTT nhưng AI vẫn trả NG</x:v>
      </x:c>
      <x:c r="Q243" s="632" t="str">
        <x:v>- AI đối chiếu sai</x:v>
      </x:c>
      <x:c r="R243" s="252" t="str">
        <x:v>- Cần đối chiếu theo đúng chứng từ/dòng phát sinh của phiếu, không lấy tổng hồ sơ không thuộc ĐNTT.</x:v>
      </x:c>
      <x:c r="S243" s="493" t="n">
        <x:v>0.9444</x:v>
      </x:c>
      <x:c r="T243" s="250" t="str">
        <x:v>- Đã kiểm tra danh sách 10 file đính kèm.
- Tiêu chí AI trả NG: Số tiền.
- DB ghi nhận: TC 9: Số tiền - NG</x:v>
      </x:c>
    </x:row>
    <x:row r="244" s="13" customFormat="1" ht="78" hidden="0" customHeight="1">
      <x:c r="A244" s="22" t="n">
        <x:v>242</x:v>
      </x:c>
      <x:c r="B244" s="483" t="n">
        <x:v>46281.807650462964</x:v>
      </x:c>
      <x:c r="C244" s="22" t="str">
        <x:v>Nguyên vật liệu</x:v>
      </x:c>
      <x:c r="D244" s="22" t="n">
        <x:v>2026</x:v>
      </x:c>
      <x:c r="E244" s="22" t="n">
        <x:v>9</x:v>
      </x:c>
      <x:c r="F244" s="22" t="str">
        <x:v>USD</x:v>
      </x:c>
      <x:c r="G244" s="22" t="str">
        <x:v>VD80</x:v>
      </x:c>
      <x:c r="H244" s="22" t="str">
        <x:v>NVL/09/2026/0247</x:v>
      </x:c>
      <x:c r="I244" s="22" t="str">
        <x:v>OK</x:v>
      </x:c>
      <x:c r="J244" s="22" t="n">
        <x:v>22</x:v>
      </x:c>
      <x:c r="K244" s="22" t="str">
        <x:v>NG</x:v>
      </x:c>
      <x:c r="L244" s="485" t="n">
        <x:v>0.7778</x:v>
      </x:c>
      <x:c r="M244" s="22" t="str">
        <x:v>OK</x:v>
      </x:c>
      <x:c r="N244" s="51"/>
      <x:c r="O244" s="51"/>
      <x:c r="P244" s="547" t="str">
        <x:v>- AI trả NG trong khi phiếu đã được duyệt OK.
- Tiêu chí NG hiện tại: Điều kiện giao hàng, Số tiền.
- Lý do AI đang báo NG: Điều kiện giao hàng không khớp: Tờ khai hải quan = CIF; Tờ khai hải quan = CIP.</x:v>
      </x:c>
      <x:c r="Q244" s="640" t="str">
        <x:v>- Rules thiếu sót
- Rules chưa rõ</x:v>
      </x:c>
      <x:c r="R244" s="549" t="str">
        <x:v>- Cần MEIKO xác nhận rule cho các tiêu chí NG hiện tại trước khi chốt OK/NG.
- Sau khi chốt rule mới cần chạy lại phiếu này để kiểm tra kết quả.</x:v>
      </x:c>
      <x:c r="S244" s="488" t="n">
        <x:v>0.7778</x:v>
      </x:c>
      <x:c r="T244" s="547" t="str">
        <x:v>- Đã đồng bộ DB mới nhất và kiểm tra lại file vật lý ngày 01/10/2026.
- Không ghi nhận lỗi mở file vật lý trong bước kiểm tra hệ thống.
- DB mới ghi nhận 2 tiêu chí NG.</x:v>
      </x:c>
    </x:row>
    <x:row r="245" s="13" customFormat="1" ht="60.75" hidden="0" customHeight="1">
      <x:c r="A245" s="22" t="n">
        <x:v>243</x:v>
      </x:c>
      <x:c r="B245" s="483" t="n">
        <x:v>46281.809583333335</x:v>
      </x:c>
      <x:c r="C245" s="22" t="str">
        <x:v>Nguyên vật liệu</x:v>
      </x:c>
      <x:c r="D245" s="22" t="n">
        <x:v>2026</x:v>
      </x:c>
      <x:c r="E245" s="22" t="n">
        <x:v>9</x:v>
      </x:c>
      <x:c r="F245" s="22" t="str">
        <x:v>USD</x:v>
      </x:c>
      <x:c r="G245" s="22" t="str">
        <x:v>VC08</x:v>
      </x:c>
      <x:c r="H245" s="22" t="str">
        <x:v>NVL/09/2026/0248</x:v>
      </x:c>
      <x:c r="I245" s="22" t="str">
        <x:v>OK</x:v>
      </x:c>
      <x:c r="J245" s="22" t="n">
        <x:v>83</x:v>
      </x:c>
      <x:c r="K245" s="22" t="str">
        <x:v>NG</x:v>
      </x:c>
      <x:c r="L245" s="485" t="n">
        <x:v>0.8889</x:v>
      </x:c>
      <x:c r="M245" s="22" t="str">
        <x:v>OK</x:v>
      </x:c>
      <x:c r="N245" s="51"/>
      <x:c r="O245" s="51"/>
      <x:c r="P245" s="250" t="str">
        <x:v>- AI trả NG tiêu chí Số tiền chưa chính xác.
- ĐNTT đã khớp hóa đơn/tờ khai theo từng invoice; AI lấy thêm hoặc gộp chứng từ ngoài lần thanh toán.</x:v>
      </x:c>
      <x:c r="Q245" s="632" t="str">
        <x:v>- AI đối chiếu sai
- Rules thiếu sót</x:v>
      </x:c>
      <x:c r="R245" s="252" t="str">
        <x:v>- Chỉ cộng invoice có trên ĐNTT và đã ghép đúng với chứng từ cùng giao dịch.</x:v>
      </x:c>
      <x:c r="S245" s="488" t="n">
        <x:v>0.8889</x:v>
      </x:c>
      <x:c r="T245" s="250" t="str">
        <x:v>- Có 1 tiêu chí AI trả lời sai: Số tiền.</x:v>
      </x:c>
    </x:row>
    <x:row r="246" s="13" customFormat="1" ht="60.75" hidden="0" customHeight="1">
      <x:c r="A246" s="22" t="n">
        <x:v>244</x:v>
      </x:c>
      <x:c r="B246" s="483" t="n">
        <x:v>46281.81431712963</x:v>
      </x:c>
      <x:c r="C246" s="22" t="str">
        <x:v>Nguyên vật liệu</x:v>
      </x:c>
      <x:c r="D246" s="22" t="n">
        <x:v>2026</x:v>
      </x:c>
      <x:c r="E246" s="22" t="n">
        <x:v>9</x:v>
      </x:c>
      <x:c r="F246" s="22" t="str">
        <x:v>USD</x:v>
      </x:c>
      <x:c r="G246" s="22" t="str">
        <x:v>VC08</x:v>
      </x:c>
      <x:c r="H246" s="22" t="str">
        <x:v>NVL/09/2026/0249</x:v>
      </x:c>
      <x:c r="I246" s="22" t="str">
        <x:v>OK</x:v>
      </x:c>
      <x:c r="J246" s="22" t="n">
        <x:v>63</x:v>
      </x:c>
      <x:c r="K246" s="22" t="str">
        <x:v>NG</x:v>
      </x:c>
      <x:c r="L246" s="485" t="n">
        <x:v>0.8889</x:v>
      </x:c>
      <x:c r="M246" s="22" t="str">
        <x:v>OK</x:v>
      </x:c>
      <x:c r="N246" s="51"/>
      <x:c r="O246" s="51"/>
      <x:c r="P246" s="250" t="str">
        <x:v>- AI trả NG tiêu chí Số tiền chưa chính xác.
- ĐNTT đã khớp hóa đơn/tờ khai theo từng invoice; AI lấy thêm hoặc gộp chứng từ ngoài lần thanh toán.</x:v>
      </x:c>
      <x:c r="Q246" s="632" t="str">
        <x:v>- AI đối chiếu sai
- Rules thiếu sót</x:v>
      </x:c>
      <x:c r="R246" s="252" t="str">
        <x:v>- Chỉ cộng invoice có trên ĐNTT và đã ghép đúng với chứng từ cùng giao dịch.</x:v>
      </x:c>
      <x:c r="S246" s="488" t="n">
        <x:v>0.8889</x:v>
      </x:c>
      <x:c r="T246" s="250" t="str">
        <x:v>- Có 1 tiêu chí AI trả lời sai: Số tiền.</x:v>
      </x:c>
    </x:row>
    <x:row r="247" s="13" customFormat="1" ht="54" hidden="0" customHeight="1">
      <x:c r="A247" s="22" t="n">
        <x:v>245</x:v>
      </x:c>
      <x:c r="B247" s="483" t="n">
        <x:v>46281.816296296296</x:v>
      </x:c>
      <x:c r="C247" s="22" t="str">
        <x:v>Nguyên vật liệu</x:v>
      </x:c>
      <x:c r="D247" s="22" t="n">
        <x:v>2026</x:v>
      </x:c>
      <x:c r="E247" s="22" t="n">
        <x:v>9</x:v>
      </x:c>
      <x:c r="F247" s="22" t="str">
        <x:v>USD</x:v>
      </x:c>
      <x:c r="G247" s="22" t="str">
        <x:v>VF69</x:v>
      </x:c>
      <x:c r="H247" s="22" t="str">
        <x:v>NVL/09/2026/0250</x:v>
      </x:c>
      <x:c r="I247" s="22" t="str">
        <x:v>OK</x:v>
      </x:c>
      <x:c r="J247" s="22" t="n">
        <x:v>4</x:v>
      </x:c>
      <x:c r="K247" s="22" t="str">
        <x:v>OK</x:v>
      </x:c>
      <x:c r="L247" s="485" t="n">
        <x:v>1</x:v>
      </x:c>
      <x:c r="M247" s="22" t="str">
        <x:v>OK</x:v>
      </x:c>
      <x:c r="N247" s="51"/>
      <x:c r="O247" s="51"/>
      <x:c r="P247" s="547" t="str">
        <x:v>- AI đã trả lời chính xác.</x:v>
      </x:c>
      <x:c r="Q247" s="630" t="str">
        <x:v>- AI trả lời đúng theo Rules
- AI trả lời tốt</x:v>
      </x:c>
      <x:c r="R247" s="549" t="str">
        <x:v>- Giữ kết quả AI OK theo dữ liệu hiện tại.</x:v>
      </x:c>
      <x:c r="S247" s="488" t="n">
        <x:v>1</x:v>
      </x:c>
      <x:c r="T247" s="547" t="str">
        <x:v>- Đã đồng bộ DB mới nhất và kiểm tra lại file vật lý ngày 01/10/2026.
- Không ghi nhận lỗi mở file vật lý trong bước kiểm tra hệ thống.</x:v>
      </x:c>
    </x:row>
    <x:row r="248" s="13" customFormat="1" ht="60.75" hidden="0" customHeight="1">
      <x:c r="A248" s="22" t="n">
        <x:v>246</x:v>
      </x:c>
      <x:c r="B248" s="483" t="n">
        <x:v>46281.817291666666</x:v>
      </x:c>
      <x:c r="C248" s="22" t="str">
        <x:v>Nguyên vật liệu</x:v>
      </x:c>
      <x:c r="D248" s="22" t="n">
        <x:v>2026</x:v>
      </x:c>
      <x:c r="E248" s="22" t="n">
        <x:v>9</x:v>
      </x:c>
      <x:c r="F248" s="22" t="str">
        <x:v>USD</x:v>
      </x:c>
      <x:c r="G248" s="22" t="str">
        <x:v>VG112</x:v>
      </x:c>
      <x:c r="H248" s="22" t="str">
        <x:v>NVL/09/2026/0251</x:v>
      </x:c>
      <x:c r="I248" s="22" t="str">
        <x:v>OK</x:v>
      </x:c>
      <x:c r="J248" s="22" t="n">
        <x:v>6</x:v>
      </x:c>
      <x:c r="K248" s="22" t="str">
        <x:v>OK</x:v>
      </x:c>
      <x:c r="L248" s="485" t="n">
        <x:v>1</x:v>
      </x:c>
      <x:c r="M248" s="22" t="str">
        <x:v>OK</x:v>
      </x:c>
      <x:c r="N248" s="51"/>
      <x:c r="O248" s="51"/>
      <x:c r="P248" s="51" t="str">
        <x:v>- AI đã trả lời chính xác.</x:v>
      </x:c>
      <x:c r="Q248" s="626" t="str">
        <x:v>- AI trả lời đúng theo Rules
- AI trả lời tốt</x:v>
      </x:c>
      <x:c r="R248" s="198" t="str">
        <x:v>- Giữ kết quả AI OK.</x:v>
      </x:c>
      <x:c r="S248" s="488" t="n">
        <x:v>1</x:v>
      </x:c>
      <x:c r="T248" s="51" t="str">
        <x:v>- DB ghi nhận 6 file đính kèm theo lần đồng bộ mới nhất.
- Các tiêu chí DB đang trả OK theo lần chạy mới nhất.</x:v>
      </x:c>
    </x:row>
    <x:row r="249" s="13" customFormat="1" ht="54" hidden="0" customHeight="1">
      <x:c r="A249" s="22" t="n">
        <x:v>247</x:v>
      </x:c>
      <x:c r="B249" s="483" t="n">
        <x:v>46281.81952546296</x:v>
      </x:c>
      <x:c r="C249" s="22" t="str">
        <x:v>Nguyên vật liệu</x:v>
      </x:c>
      <x:c r="D249" s="22" t="n">
        <x:v>2026</x:v>
      </x:c>
      <x:c r="E249" s="22" t="n">
        <x:v>9</x:v>
      </x:c>
      <x:c r="F249" s="22" t="str">
        <x:v>USD</x:v>
      </x:c>
      <x:c r="G249" s="22" t="str">
        <x:v>VD40</x:v>
      </x:c>
      <x:c r="H249" s="22" t="str">
        <x:v>NVL/09/2026/0252</x:v>
      </x:c>
      <x:c r="I249" s="22" t="str">
        <x:v>OK</x:v>
      </x:c>
      <x:c r="J249" s="22" t="n">
        <x:v>7</x:v>
      </x:c>
      <x:c r="K249" s="22" t="str">
        <x:v>OK</x:v>
      </x:c>
      <x:c r="L249" s="485" t="n">
        <x:v>1</x:v>
      </x:c>
      <x:c r="M249" s="22" t="str">
        <x:v>OK</x:v>
      </x:c>
      <x:c r="N249" s="51"/>
      <x:c r="O249" s="51"/>
      <x:c r="P249" s="547" t="str">
        <x:v>- AI đã trả lời chính xác.</x:v>
      </x:c>
      <x:c r="Q249" s="630" t="str">
        <x:v>- AI trả lời đúng theo Rules
- AI trả lời tốt</x:v>
      </x:c>
      <x:c r="R249" s="549" t="str">
        <x:v>- Giữ kết quả AI OK theo dữ liệu hiện tại.</x:v>
      </x:c>
      <x:c r="S249" s="488" t="n">
        <x:v>1</x:v>
      </x:c>
      <x:c r="T249" s="547" t="str">
        <x:v>- Đã đồng bộ DB mới nhất và kiểm tra lại file vật lý ngày 01/10/2026.
- Không ghi nhận lỗi mở file vật lý trong bước kiểm tra hệ thống.</x:v>
      </x:c>
    </x:row>
    <x:row r="250" s="13" customFormat="1" ht="78" hidden="0" customHeight="1">
      <x:c r="A250" s="22" t="n">
        <x:v>248</x:v>
      </x:c>
      <x:c r="B250" s="483" t="n">
        <x:v>46281.83028935185</x:v>
      </x:c>
      <x:c r="C250" s="22" t="str">
        <x:v>Nguyên vật liệu</x:v>
      </x:c>
      <x:c r="D250" s="22" t="n">
        <x:v>2026</x:v>
      </x:c>
      <x:c r="E250" s="22" t="n">
        <x:v>9</x:v>
      </x:c>
      <x:c r="F250" s="22" t="str">
        <x:v>VND</x:v>
      </x:c>
      <x:c r="G250" s="22" t="str">
        <x:v>VS262</x:v>
      </x:c>
      <x:c r="H250" s="22" t="str">
        <x:v>NVL/09/2026/0253</x:v>
      </x:c>
      <x:c r="I250" s="22" t="str">
        <x:v>OK</x:v>
      </x:c>
      <x:c r="J250" s="22" t="n">
        <x:v>2</x:v>
      </x:c>
      <x:c r="K250" s="22"/>
      <x:c r="L250" s="485"/>
      <x:c r="M250" s="22" t="str">
        <x:v>Chưa duyệt</x:v>
      </x:c>
      <x:c r="N250" s="51"/>
      <x:c r="O250" s="51"/>
      <x:c r="P250" s="547" t="str">
        <x:v>- Phiếu chưa có kết quả AI OK/NG mới nhất trên DB.
- Chưa đủ căn cứ để đánh giá AI đọc/đối chiếu đúng hay sai.</x:v>
      </x:c>
      <x:c r="Q250" s="640" t="str">
        <x:v>- Không có kết quả AI</x:v>
      </x:c>
      <x:c r="R250" s="549" t="str">
        <x:v>- Cần chạy AI trước khi nghiệm thu phiếu này.</x:v>
      </x:c>
      <x:c r="S250" s="488" t="n">
        <x:v>0</x:v>
      </x:c>
      <x:c r="T250" s="547" t="str">
        <x:v>- Đã đồng bộ DB mới nhất và kiểm tra lại file vật lý ngày 01/10/2026.
- Không ghi nhận lỗi mở file vật lý trong bước kiểm tra hệ thống.
- Lưu ý file: thiếu 2 file.</x:v>
      </x:c>
    </x:row>
    <x:row r="251" s="13" customFormat="1" ht="78" hidden="0" customHeight="1">
      <x:c r="A251" s="22" t="n">
        <x:v>249</x:v>
      </x:c>
      <x:c r="B251" s="483" t="n">
        <x:v>46281.830625</x:v>
      </x:c>
      <x:c r="C251" s="22" t="str">
        <x:v>Nguyên vật liệu</x:v>
      </x:c>
      <x:c r="D251" s="22" t="n">
        <x:v>2026</x:v>
      </x:c>
      <x:c r="E251" s="22" t="n">
        <x:v>9</x:v>
      </x:c>
      <x:c r="F251" s="22" t="str">
        <x:v>VND</x:v>
      </x:c>
      <x:c r="G251" s="22" t="str">
        <x:v>VC73</x:v>
      </x:c>
      <x:c r="H251" s="22" t="str">
        <x:v>NVL/09/2026/0254</x:v>
      </x:c>
      <x:c r="I251" s="22" t="str">
        <x:v>OK</x:v>
      </x:c>
      <x:c r="J251" s="22" t="n">
        <x:v>20</x:v>
      </x:c>
      <x:c r="K251" s="22" t="str">
        <x:v>NG</x:v>
      </x:c>
      <x:c r="L251" s="485" t="n">
        <x:v>0.8889</x:v>
      </x:c>
      <x:c r="M251" s="22" t="str">
        <x:v>OK</x:v>
      </x:c>
      <x:c r="N251" s="51"/>
      <x:c r="O251" s="51"/>
      <x:c r="P251" s="547" t="str">
        <x:v>- AI trả NG trong khi phiếu đã được duyệt OK.
- Tiêu chí NG hiện tại: Số tiền.
- Lý do AI đang báo NG: Số tiền trên các chứng từ RINGI không nằm trong khoảng 90%-110% so với số tiền yêu cầu tương ứng trên ĐNTT.</x:v>
      </x:c>
      <x:c r="Q251" s="640" t="str">
        <x:v>- Rules thiếu sót
- Rules chưa rõ</x:v>
      </x:c>
      <x:c r="R251" s="549" t="str">
        <x:v>- Cần MEIKO xác nhận rule cho các tiêu chí NG hiện tại trước khi chốt OK/NG.
- Sau khi chốt rule mới cần chạy lại phiếu này để kiểm tra kết quả.</x:v>
      </x:c>
      <x:c r="S251" s="488" t="n">
        <x:v>0.8889</x:v>
      </x:c>
      <x:c r="T251" s="547" t="str">
        <x:v>- Đã đồng bộ DB mới nhất và kiểm tra lại file vật lý ngày 01/10/2026.
- Không ghi nhận lỗi mở file vật lý trong bước kiểm tra hệ thống.
- DB mới ghi nhận 1 tiêu chí NG.</x:v>
      </x:c>
    </x:row>
    <x:row r="252" s="13" customFormat="1" ht="45.75" hidden="0" customHeight="1">
      <x:c r="A252" s="22" t="n">
        <x:v>250</x:v>
      </x:c>
      <x:c r="B252" s="483" t="n">
        <x:v>46282.39015046296</x:v>
      </x:c>
      <x:c r="C252" s="22" t="str">
        <x:v>Nguyên vật liệu</x:v>
      </x:c>
      <x:c r="D252" s="22" t="n">
        <x:v>2026</x:v>
      </x:c>
      <x:c r="E252" s="22" t="n">
        <x:v>9</x:v>
      </x:c>
      <x:c r="F252" s="22" t="str">
        <x:v>USD</x:v>
      </x:c>
      <x:c r="G252" s="22" t="str">
        <x:v>VD80</x:v>
      </x:c>
      <x:c r="H252" s="22" t="str">
        <x:v>NVL/09/2026/0255</x:v>
      </x:c>
      <x:c r="I252" s="22" t="str">
        <x:v>OK</x:v>
      </x:c>
      <x:c r="J252" s="22" t="n">
        <x:v>5</x:v>
      </x:c>
      <x:c r="K252" s="22" t="str">
        <x:v>NG</x:v>
      </x:c>
      <x:c r="L252" s="485" t="n">
        <x:v>0.8889</x:v>
      </x:c>
      <x:c r="M252" s="22" t="str">
        <x:v>OK</x:v>
      </x:c>
      <x:c r="N252" s="51"/>
      <x:c r="O252" s="51"/>
      <x:c r="P252" s="250" t="str">
        <x:v>- AI trả NG chưa chính xác ở tiêu chí: Số tiền.
- ĐNTT 50 USD; hóa đơn 50 USD; tờ khai 6,538.2 USD; cần đối chiếu đúng dòng/kỳ thuộc ĐNTT.
- Số tiền có dữ liệu khớp với ĐNTT nhưng AI vẫn trả NG</x:v>
      </x:c>
      <x:c r="Q252" s="632" t="str">
        <x:v>- AI đối chiếu sai</x:v>
      </x:c>
      <x:c r="R252" s="252" t="str">
        <x:v>- Cần đối chiếu theo đúng chứng từ/dòng phát sinh của phiếu, không lấy tổng hồ sơ không thuộc ĐNTT.</x:v>
      </x:c>
      <x:c r="S252" s="493" t="n">
        <x:v>0.9444</x:v>
      </x:c>
      <x:c r="T252" s="250" t="str">
        <x:v>- Đã kiểm tra danh sách 5 file đính kèm.
- Tiêu chí AI trả NG: Số tiền.
- DB ghi nhận: TC 9: Số tiền - NG</x:v>
      </x:c>
    </x:row>
    <x:row r="253" s="13" customFormat="1" ht="60.75" hidden="0" customHeight="1">
      <x:c r="A253" s="22" t="n">
        <x:v>251</x:v>
      </x:c>
      <x:c r="B253" s="483" t="n">
        <x:v>46282.39059027778</x:v>
      </x:c>
      <x:c r="C253" s="22" t="str">
        <x:v>Nguyên vật liệu</x:v>
      </x:c>
      <x:c r="D253" s="22" t="n">
        <x:v>2026</x:v>
      </x:c>
      <x:c r="E253" s="22" t="n">
        <x:v>9</x:v>
      </x:c>
      <x:c r="F253" s="22" t="str">
        <x:v>USD</x:v>
      </x:c>
      <x:c r="G253" s="22" t="str">
        <x:v>VH204</x:v>
      </x:c>
      <x:c r="H253" s="22" t="str">
        <x:v>NVL/09/2026/0256</x:v>
      </x:c>
      <x:c r="I253" s="22" t="str">
        <x:v>OK</x:v>
      </x:c>
      <x:c r="J253" s="22" t="n">
        <x:v>6</x:v>
      </x:c>
      <x:c r="K253" s="22" t="str">
        <x:v>OK</x:v>
      </x:c>
      <x:c r="L253" s="485" t="n">
        <x:v>1</x:v>
      </x:c>
      <x:c r="M253" s="22" t="str">
        <x:v>OK</x:v>
      </x:c>
      <x:c r="N253" s="51"/>
      <x:c r="O253" s="51"/>
      <x:c r="P253" s="250" t="str">
        <x:v>- AI đã trả lời chính xác.</x:v>
      </x:c>
      <x:c r="Q253" s="633" t="str">
        <x:v>- AI trả lời tốt</x:v>
      </x:c>
      <x:c r="R253" s="252" t="str">
        <x:v>- Giữ kết quả AI.</x:v>
      </x:c>
      <x:c r="S253" s="488" t="n">
        <x:v>1</x:v>
      </x:c>
      <x:c r="T253" s="250" t="str">
        <x:v>- Đã kiểm tra file vật lý và kết quả đối chiếu.</x:v>
      </x:c>
    </x:row>
    <x:row r="254" s="13" customFormat="1" ht="60.75" hidden="0" customHeight="1">
      <x:c r="A254" s="22" t="n">
        <x:v>252</x:v>
      </x:c>
      <x:c r="B254" s="483" t="n">
        <x:v>46282.393738425926</x:v>
      </x:c>
      <x:c r="C254" s="22" t="str">
        <x:v>Nguyên vật liệu</x:v>
      </x:c>
      <x:c r="D254" s="22" t="n">
        <x:v>2026</x:v>
      </x:c>
      <x:c r="E254" s="22" t="n">
        <x:v>9</x:v>
      </x:c>
      <x:c r="F254" s="22" t="str">
        <x:v>USD</x:v>
      </x:c>
      <x:c r="G254" s="22" t="str">
        <x:v>VH198</x:v>
      </x:c>
      <x:c r="H254" s="22" t="str">
        <x:v>NVL/09/2026/0257</x:v>
      </x:c>
      <x:c r="I254" s="22" t="str">
        <x:v>OK</x:v>
      </x:c>
      <x:c r="J254" s="22" t="n">
        <x:v>20</x:v>
      </x:c>
      <x:c r="K254" s="22" t="str">
        <x:v>NG</x:v>
      </x:c>
      <x:c r="L254" s="485" t="n">
        <x:v>0.8889</x:v>
      </x:c>
      <x:c r="M254" s="22" t="str">
        <x:v>OK</x:v>
      </x:c>
      <x:c r="N254" s="51"/>
      <x:c r="O254" s="51"/>
      <x:c r="P254" s="250" t="str">
        <x:v>- AI trả NG tiêu chí Điều kiện giao hàng chưa chính xác.
- PO, invoice và tờ khai đều thể hiện điều kiện CIF tương đương.</x:v>
      </x:c>
      <x:c r="Q254" s="632" t="str">
        <x:v>- AI đối chiếu sai
- Rules thiếu sót</x:v>
      </x:c>
      <x:c r="R254" s="252" t="str">
        <x:v>- Chuẩn hóa điều kiện giao hàng cùng Incoterm, khác địa điểm giao nhận nhưng không thay đổi bản chất.</x:v>
      </x:c>
      <x:c r="S254" s="488" t="n">
        <x:v>0</x:v>
      </x:c>
      <x:c r="T254" s="250" t="str">
        <x:v>- Có 1 tiêu chí AI trả lời sai: Điều kiện giao hàng.</x:v>
      </x:c>
    </x:row>
    <x:row r="255" s="13" customFormat="1" ht="60.75" hidden="0" customHeight="1">
      <x:c r="A255" s="22" t="n">
        <x:v>253</x:v>
      </x:c>
      <x:c r="B255" s="483" t="n">
        <x:v>46282.40342592593</x:v>
      </x:c>
      <x:c r="C255" s="22" t="str">
        <x:v>Nguyên vật liệu</x:v>
      </x:c>
      <x:c r="D255" s="22" t="n">
        <x:v>2026</x:v>
      </x:c>
      <x:c r="E255" s="22" t="n">
        <x:v>9</x:v>
      </x:c>
      <x:c r="F255" s="22" t="str">
        <x:v>USD</x:v>
      </x:c>
      <x:c r="G255" s="22" t="str">
        <x:v>VH19</x:v>
      </x:c>
      <x:c r="H255" s="22" t="str">
        <x:v>NVL/09/2026/0258</x:v>
      </x:c>
      <x:c r="I255" s="22" t="str">
        <x:v>OK</x:v>
      </x:c>
      <x:c r="J255" s="22" t="n">
        <x:v>9</x:v>
      </x:c>
      <x:c r="K255" s="22" t="str">
        <x:v>OK</x:v>
      </x:c>
      <x:c r="L255" s="485" t="n">
        <x:v>1</x:v>
      </x:c>
      <x:c r="M255" s="22" t="str">
        <x:v>OK</x:v>
      </x:c>
      <x:c r="N255" s="51"/>
      <x:c r="O255" s="51"/>
      <x:c r="P255" s="250" t="str">
        <x:v>- AI đã trả lời chính xác.</x:v>
      </x:c>
      <x:c r="Q255" s="633" t="str">
        <x:v>- AI trả lời tốt</x:v>
      </x:c>
      <x:c r="R255" s="252" t="str">
        <x:v>- Giữ kết quả AI.</x:v>
      </x:c>
      <x:c r="S255" s="488" t="n">
        <x:v>1</x:v>
      </x:c>
      <x:c r="T255" s="250" t="str">
        <x:v>- Đã kiểm tra file vật lý và kết quả đối chiếu.</x:v>
      </x:c>
    </x:row>
    <x:row r="256" s="13" customFormat="1" ht="35.25" hidden="0" customHeight="1">
      <x:c r="A256" s="22" t="n">
        <x:v>254</x:v>
      </x:c>
      <x:c r="B256" s="483" t="n">
        <x:v>46282.408425925925</x:v>
      </x:c>
      <x:c r="C256" s="22" t="str">
        <x:v>Nguyên vật liệu</x:v>
      </x:c>
      <x:c r="D256" s="22" t="n">
        <x:v>2026</x:v>
      </x:c>
      <x:c r="E256" s="22" t="n">
        <x:v>9</x:v>
      </x:c>
      <x:c r="F256" s="22" t="str">
        <x:v>JPY</x:v>
      </x:c>
      <x:c r="G256" s="22" t="str">
        <x:v>VH211</x:v>
      </x:c>
      <x:c r="H256" s="22" t="str">
        <x:v>NVL/09/2026/0259</x:v>
      </x:c>
      <x:c r="I256" s="22" t="str">
        <x:v>OK</x:v>
      </x:c>
      <x:c r="J256" s="22" t="n">
        <x:v>5</x:v>
      </x:c>
      <x:c r="K256" s="22" t="str">
        <x:v>NG</x:v>
      </x:c>
      <x:c r="L256" s="485" t="n">
        <x:v>0.8889</x:v>
      </x:c>
      <x:c r="M256" s="22" t="str">
        <x:v>OK</x:v>
      </x:c>
      <x:c r="N256" s="51"/>
      <x:c r="O256" s="51"/>
      <x:c r="P256" s="132" t="str">
        <x:v>- AI đã trả lời chính xác theo dữ liệu và Rules hiện hành.</x:v>
      </x:c>
      <x:c r="Q256" s="641" t="str">
        <x:v>- AI trả lời đúng theo Rules
- Lỗi đính kèm file</x:v>
      </x:c>
      <x:c r="R256" s="202" t="str">
        <x:v>- Giữ kết quả AI NG theo Rules hiện hành.</x:v>
      </x:c>
      <x:c r="S256" s="491" t="n">
        <x:v>1</x:v>
      </x:c>
      <x:c r="T256" s="132" t="str">
        <x:v>- Đã mở 4/4 file vật lý; có 0 file scan.
- Hồ sơ vật lý hiện có 4/5 file theo sheet.
- AI NG tại: Số hóa đơn.</x:v>
      </x:c>
    </x:row>
    <x:row r="257" s="13" customFormat="1" ht="35.25" hidden="0" customHeight="1">
      <x:c r="A257" s="22" t="n">
        <x:v>255</x:v>
      </x:c>
      <x:c r="B257" s="483" t="n">
        <x:v>46282.409421296295</x:v>
      </x:c>
      <x:c r="C257" s="22" t="str">
        <x:v>Nguyên vật liệu</x:v>
      </x:c>
      <x:c r="D257" s="22" t="n">
        <x:v>2026</x:v>
      </x:c>
      <x:c r="E257" s="22" t="n">
        <x:v>9</x:v>
      </x:c>
      <x:c r="F257" s="22" t="str">
        <x:v>JPY</x:v>
      </x:c>
      <x:c r="G257" s="22" t="str">
        <x:v>VH211</x:v>
      </x:c>
      <x:c r="H257" s="22" t="str">
        <x:v>NVL/09/2026/0260</x:v>
      </x:c>
      <x:c r="I257" s="22" t="str">
        <x:v>OK</x:v>
      </x:c>
      <x:c r="J257" s="22" t="n">
        <x:v>5</x:v>
      </x:c>
      <x:c r="K257" s="22" t="str">
        <x:v>OK</x:v>
      </x:c>
      <x:c r="L257" s="485" t="n">
        <x:v>1</x:v>
      </x:c>
      <x:c r="M257" s="22" t="str">
        <x:v>OK</x:v>
      </x:c>
      <x:c r="N257" s="51"/>
      <x:c r="O257" s="51"/>
      <x:c r="P257" s="132" t="str">
        <x:v>- AI đã trả lời chính xác.</x:v>
      </x:c>
      <x:c r="Q257" s="641" t="str">
        <x:v>- AI trả lời đúng theo Rules
- AI trả lời tốt
- Lỗi đính kèm file</x:v>
      </x:c>
      <x:c r="R257" s="202" t="str">
        <x:v>- Giữ kết quả AI OK.</x:v>
      </x:c>
      <x:c r="S257" s="491" t="n">
        <x:v>1</x:v>
      </x:c>
      <x:c r="T257" s="132" t="str">
        <x:v>- Đã mở 4/4 file vật lý; có 0 file scan.
- Hồ sơ vật lý hiện có 4/5 file theo sheet.
- Các tiêu chí của lần chạy mới nhất đều trả OK.</x:v>
      </x:c>
    </x:row>
    <x:row r="258" s="13" customFormat="1" ht="60.75" hidden="0" customHeight="1">
      <x:c r="A258" s="22" t="n">
        <x:v>256</x:v>
      </x:c>
      <x:c r="B258" s="483" t="n">
        <x:v>46282.40980324074</x:v>
      </x:c>
      <x:c r="C258" s="22" t="str">
        <x:v>Nguyên vật liệu</x:v>
      </x:c>
      <x:c r="D258" s="22" t="n">
        <x:v>2026</x:v>
      </x:c>
      <x:c r="E258" s="22" t="n">
        <x:v>9</x:v>
      </x:c>
      <x:c r="F258" s="22" t="str">
        <x:v>USD</x:v>
      </x:c>
      <x:c r="G258" s="22" t="str">
        <x:v>VH229</x:v>
      </x:c>
      <x:c r="H258" s="22" t="str">
        <x:v>NVL/09/2026/0261</x:v>
      </x:c>
      <x:c r="I258" s="22" t="str">
        <x:v>OK</x:v>
      </x:c>
      <x:c r="J258" s="22" t="n">
        <x:v>3</x:v>
      </x:c>
      <x:c r="K258" s="22" t="str">
        <x:v>OK</x:v>
      </x:c>
      <x:c r="L258" s="485" t="n">
        <x:v>1</x:v>
      </x:c>
      <x:c r="M258" s="22" t="str">
        <x:v>OK</x:v>
      </x:c>
      <x:c r="N258" s="51"/>
      <x:c r="O258" s="51"/>
      <x:c r="P258" s="250" t="str">
        <x:v>- AI đã trả lời chính xác.</x:v>
      </x:c>
      <x:c r="Q258" s="633" t="str">
        <x:v>- AI trả lời tốt</x:v>
      </x:c>
      <x:c r="R258" s="252" t="str">
        <x:v>- Giữ kết quả AI.</x:v>
      </x:c>
      <x:c r="S258" s="488" t="n">
        <x:v>1</x:v>
      </x:c>
      <x:c r="T258" s="250" t="str">
        <x:v>- Đã kiểm tra file vật lý và kết quả đối chiếu.</x:v>
      </x:c>
    </x:row>
    <x:row r="259" s="13" customFormat="1" ht="60.75" hidden="0" customHeight="1">
      <x:c r="A259" s="22" t="n">
        <x:v>257</x:v>
      </x:c>
      <x:c r="B259" s="483" t="n">
        <x:v>46282.41438657408</x:v>
      </x:c>
      <x:c r="C259" s="22" t="str">
        <x:v>Nguyên vật liệu</x:v>
      </x:c>
      <x:c r="D259" s="22" t="n">
        <x:v>2026</x:v>
      </x:c>
      <x:c r="E259" s="22" t="n">
        <x:v>9</x:v>
      </x:c>
      <x:c r="F259" s="22" t="str">
        <x:v>JPY</x:v>
      </x:c>
      <x:c r="G259" s="22" t="str">
        <x:v>VH211</x:v>
      </x:c>
      <x:c r="H259" s="22" t="str">
        <x:v>NVL/09/2026/0262</x:v>
      </x:c>
      <x:c r="I259" s="22" t="str">
        <x:v>OK</x:v>
      </x:c>
      <x:c r="J259" s="22" t="n">
        <x:v>6</x:v>
      </x:c>
      <x:c r="K259" s="22" t="str">
        <x:v>OK</x:v>
      </x:c>
      <x:c r="L259" s="485" t="n">
        <x:v>1</x:v>
      </x:c>
      <x:c r="M259" s="22" t="str">
        <x:v>OK</x:v>
      </x:c>
      <x:c r="N259" s="51"/>
      <x:c r="O259" s="51"/>
      <x:c r="P259" s="250" t="str">
        <x:v>- AI đã trả lời chính xác.</x:v>
      </x:c>
      <x:c r="Q259" s="631" t="str">
        <x:v>- Lỗi đính kèm file
- AI trả lời tốt</x:v>
      </x:c>
      <x:c r="R259" s="252" t="str">
        <x:v>- Kiểm tra và bổ sung file đính kèm.</x:v>
      </x:c>
      <x:c r="S259" s="488" t="n">
        <x:v>1</x:v>
      </x:c>
      <x:c r="T259" s="250" t="str">
        <x:v>- Hồ sơ vật lý có 4/6 file theo DB.</x:v>
      </x:c>
    </x:row>
    <x:row r="260" s="13" customFormat="1" ht="60.75" hidden="0" customHeight="1">
      <x:c r="A260" s="22" t="n">
        <x:v>258</x:v>
      </x:c>
      <x:c r="B260" s="483" t="n">
        <x:v>46282.41893518518</x:v>
      </x:c>
      <x:c r="C260" s="22" t="str">
        <x:v>Nguyên vật liệu</x:v>
      </x:c>
      <x:c r="D260" s="22" t="n">
        <x:v>2026</x:v>
      </x:c>
      <x:c r="E260" s="22" t="n">
        <x:v>9</x:v>
      </x:c>
      <x:c r="F260" s="22" t="str">
        <x:v>VND</x:v>
      </x:c>
      <x:c r="G260" s="22" t="str">
        <x:v>VG12</x:v>
      </x:c>
      <x:c r="H260" s="22" t="str">
        <x:v>NVL/09/2026/0263</x:v>
      </x:c>
      <x:c r="I260" s="22" t="str">
        <x:v>OK</x:v>
      </x:c>
      <x:c r="J260" s="22" t="n">
        <x:v>4</x:v>
      </x:c>
      <x:c r="K260" s="22" t="str">
        <x:v>OK</x:v>
      </x:c>
      <x:c r="L260" s="485" t="n">
        <x:v>1</x:v>
      </x:c>
      <x:c r="M260" s="22" t="str">
        <x:v>OK</x:v>
      </x:c>
      <x:c r="N260" s="51"/>
      <x:c r="O260" s="51"/>
      <x:c r="P260" s="250" t="str">
        <x:v>- AI đã trả lời chính xác.</x:v>
      </x:c>
      <x:c r="Q260" s="633" t="str">
        <x:v>- AI trả lời tốt</x:v>
      </x:c>
      <x:c r="R260" s="252" t="str">
        <x:v>- Giữ kết quả AI.</x:v>
      </x:c>
      <x:c r="S260" s="488" t="n">
        <x:v>1</x:v>
      </x:c>
      <x:c r="T260" s="250" t="str">
        <x:v>- Đã kiểm tra file vật lý và kết quả đối chiếu.</x:v>
      </x:c>
    </x:row>
    <x:row r="261" s="13" customFormat="1" ht="60.75" hidden="0" customHeight="1">
      <x:c r="A261" s="22" t="n">
        <x:v>259</x:v>
      </x:c>
      <x:c r="B261" s="483" t="n">
        <x:v>46282.42289351852</x:v>
      </x:c>
      <x:c r="C261" s="22" t="str">
        <x:v>Nguyên vật liệu</x:v>
      </x:c>
      <x:c r="D261" s="22" t="n">
        <x:v>2026</x:v>
      </x:c>
      <x:c r="E261" s="22" t="n">
        <x:v>9</x:v>
      </x:c>
      <x:c r="F261" s="22" t="str">
        <x:v>JPY</x:v>
      </x:c>
      <x:c r="G261" s="22" t="str">
        <x:v>VC91</x:v>
      </x:c>
      <x:c r="H261" s="22" t="str">
        <x:v>NVL/09/2026/0264</x:v>
      </x:c>
      <x:c r="I261" s="22" t="str">
        <x:v>OK</x:v>
      </x:c>
      <x:c r="J261" s="22" t="n">
        <x:v>3</x:v>
      </x:c>
      <x:c r="K261" s="22" t="str">
        <x:v>OK</x:v>
      </x:c>
      <x:c r="L261" s="485" t="n">
        <x:v>1</x:v>
      </x:c>
      <x:c r="M261" s="22" t="str">
        <x:v>OK</x:v>
      </x:c>
      <x:c r="N261" s="51"/>
      <x:c r="O261" s="51"/>
      <x:c r="P261" s="250" t="str">
        <x:v>- AI đã trả lời chính xác.</x:v>
      </x:c>
      <x:c r="Q261" s="633" t="str">
        <x:v>- AI trả lời tốt</x:v>
      </x:c>
      <x:c r="R261" s="252" t="str">
        <x:v>- Giữ kết quả AI.</x:v>
      </x:c>
      <x:c r="S261" s="488" t="n">
        <x:v>1</x:v>
      </x:c>
      <x:c r="T261" s="250" t="str">
        <x:v>- Đã kiểm tra file vật lý và kết quả đối chiếu.</x:v>
      </x:c>
    </x:row>
    <x:row r="262" s="13" customFormat="1" ht="24" hidden="0" customHeight="1">
      <x:c r="A262" s="22" t="n">
        <x:v>260</x:v>
      </x:c>
      <x:c r="B262" s="483" t="n">
        <x:v>46282.42917824074</x:v>
      </x:c>
      <x:c r="C262" s="22" t="str">
        <x:v>Nguyên vật liệu</x:v>
      </x:c>
      <x:c r="D262" s="22" t="n">
        <x:v>2026</x:v>
      </x:c>
      <x:c r="E262" s="22" t="n">
        <x:v>9</x:v>
      </x:c>
      <x:c r="F262" s="22" t="str">
        <x:v>VND</x:v>
      </x:c>
      <x:c r="G262" s="22" t="str">
        <x:v>VC13</x:v>
      </x:c>
      <x:c r="H262" s="22" t="str">
        <x:v>NVL/09/2026/0265</x:v>
      </x:c>
      <x:c r="I262" s="22" t="str">
        <x:v>OK</x:v>
      </x:c>
      <x:c r="J262" s="22" t="n">
        <x:v>5</x:v>
      </x:c>
      <x:c r="K262" s="22" t="str">
        <x:v>OK</x:v>
      </x:c>
      <x:c r="L262" s="485" t="n">
        <x:v>1</x:v>
      </x:c>
      <x:c r="M262" s="22" t="str">
        <x:v>OK</x:v>
      </x:c>
      <x:c r="N262" s="51"/>
      <x:c r="O262" s="51"/>
      <x:c r="P262" s="132" t="str">
        <x:v>- AI đã trả lời chính xác.</x:v>
      </x:c>
      <x:c r="Q262" s="629" t="str">
        <x:v>- AI trả lời đúng theo Rules
- AI trả lời tốt</x:v>
      </x:c>
      <x:c r="R262" s="202" t="str">
        <x:v>- Giữ kết quả AI OK.</x:v>
      </x:c>
      <x:c r="S262" s="491" t="n">
        <x:v>1</x:v>
      </x:c>
      <x:c r="T262" s="132" t="str">
        <x:v>- Đã mở 5/5 file vật lý; có 4 file scan.
- Các tiêu chí của lần chạy mới nhất đều trả OK.</x:v>
      </x:c>
    </x:row>
    <x:row r="263" s="13" customFormat="1" ht="23.25" hidden="0" customHeight="1">
      <x:c r="A263" s="22" t="n">
        <x:v>261</x:v>
      </x:c>
      <x:c r="B263" s="483" t="n">
        <x:v>46282.43293981482</x:v>
      </x:c>
      <x:c r="C263" s="22" t="str">
        <x:v>Nguyên vật liệu</x:v>
      </x:c>
      <x:c r="D263" s="22" t="n">
        <x:v>2026</x:v>
      </x:c>
      <x:c r="E263" s="22" t="n">
        <x:v>9</x:v>
      </x:c>
      <x:c r="F263" s="22" t="str">
        <x:v>VND</x:v>
      </x:c>
      <x:c r="G263" s="22" t="str">
        <x:v>VH158</x:v>
      </x:c>
      <x:c r="H263" s="22" t="str">
        <x:v>NVL/09/2026/0266</x:v>
      </x:c>
      <x:c r="I263" s="22" t="str">
        <x:v>OK</x:v>
      </x:c>
      <x:c r="J263" s="22" t="n">
        <x:v>11</x:v>
      </x:c>
      <x:c r="K263" s="22" t="str">
        <x:v>OK</x:v>
      </x:c>
      <x:c r="L263" s="485" t="n">
        <x:v>1</x:v>
      </x:c>
      <x:c r="M263" s="22" t="str">
        <x:v>OK</x:v>
      </x:c>
      <x:c r="N263" s="51"/>
      <x:c r="O263" s="51"/>
      <x:c r="P263" s="250" t="str">
        <x:v>- AI đã trả lời chính xác.</x:v>
      </x:c>
      <x:c r="Q263" s="633" t="str">
        <x:v>- AI trả lời đúng theo Rules
- AI trả lời tốt</x:v>
      </x:c>
      <x:c r="R263" s="252" t="str">
        <x:v>- Giữ kết quả AI OK.</x:v>
      </x:c>
      <x:c r="S263" s="493" t="n">
        <x:v>1</x:v>
      </x:c>
      <x:c r="T263" s="250" t="str">
        <x:v>- Đã kiểm tra danh sách 11 file đính kèm.
- Các tiêu chí DB đang trả OK theo lần chạy mới nhất.</x:v>
      </x:c>
    </x:row>
    <x:row r="264" s="13" customFormat="1" ht="54" hidden="0" customHeight="1">
      <x:c r="A264" s="22" t="n">
        <x:v>262</x:v>
      </x:c>
      <x:c r="B264" s="483" t="n">
        <x:v>46282.437627314815</x:v>
      </x:c>
      <x:c r="C264" s="22" t="str">
        <x:v>Nguyên vật liệu</x:v>
      </x:c>
      <x:c r="D264" s="22" t="n">
        <x:v>2026</x:v>
      </x:c>
      <x:c r="E264" s="22" t="n">
        <x:v>9</x:v>
      </x:c>
      <x:c r="F264" s="22" t="str">
        <x:v>VND</x:v>
      </x:c>
      <x:c r="G264" s="22" t="str">
        <x:v>VG55</x:v>
      </x:c>
      <x:c r="H264" s="22" t="str">
        <x:v>NVL/09/2026/0267</x:v>
      </x:c>
      <x:c r="I264" s="22" t="str">
        <x:v>OK</x:v>
      </x:c>
      <x:c r="J264" s="22" t="n">
        <x:v>5</x:v>
      </x:c>
      <x:c r="K264" s="22" t="str">
        <x:v>NG</x:v>
      </x:c>
      <x:c r="L264" s="485" t="n">
        <x:v>0</x:v>
      </x:c>
      <x:c r="M264" s="22" t="str">
        <x:v>OK</x:v>
      </x:c>
      <x:c r="N264" s="51"/>
      <x:c r="O264" s="51"/>
      <x:c r="P264" s="569" t="str">
        <x:v>- Lần chạy AI mới nhất bị lỗi nên chưa có căn cứ kết luận AI đúng hay sai.</x:v>
      </x:c>
      <x:c r="Q264" s="642" t="str">
        <x:v>- Không có kết quả AI</x:v>
      </x:c>
      <x:c r="R264" s="571" t="str">
        <x:v>- Cần chạy lại AI sau khi kiểm tra nguyên nhân lỗi.</x:v>
      </x:c>
      <x:c r="S264" s="572" t="n">
        <x:v>0</x:v>
      </x:c>
      <x:c r="T264" s="569" t="str">
        <x:v>- Phiếu chưa có đủ tiêu chí đối chiếu từ lần chạy AI mới nhất.</x:v>
      </x:c>
    </x:row>
    <x:row r="265" s="13" customFormat="1" ht="35.25" hidden="0" customHeight="1">
      <x:c r="A265" s="22" t="n">
        <x:v>263</x:v>
      </x:c>
      <x:c r="B265" s="483" t="n">
        <x:v>46282.443715277775</x:v>
      </x:c>
      <x:c r="C265" s="22" t="str">
        <x:v>Nguyên vật liệu</x:v>
      </x:c>
      <x:c r="D265" s="22" t="n">
        <x:v>2026</x:v>
      </x:c>
      <x:c r="E265" s="22" t="n">
        <x:v>9</x:v>
      </x:c>
      <x:c r="F265" s="22" t="str">
        <x:v>VND</x:v>
      </x:c>
      <x:c r="G265" s="22" t="str">
        <x:v>VF63</x:v>
      </x:c>
      <x:c r="H265" s="22" t="str">
        <x:v>NVL/09/2026/0268</x:v>
      </x:c>
      <x:c r="I265" s="22" t="str">
        <x:v>OK</x:v>
      </x:c>
      <x:c r="J265" s="22" t="n">
        <x:v>6</x:v>
      </x:c>
      <x:c r="K265" s="22" t="str">
        <x:v>OK</x:v>
      </x:c>
      <x:c r="L265" s="485" t="n">
        <x:v>1</x:v>
      </x:c>
      <x:c r="M265" s="22" t="str">
        <x:v>OK</x:v>
      </x:c>
      <x:c r="N265" s="51"/>
      <x:c r="O265" s="51"/>
      <x:c r="P265" s="132" t="str">
        <x:v>- AI đã trả lời chính xác.</x:v>
      </x:c>
      <x:c r="Q265" s="641" t="str">
        <x:v>- AI trả lời đúng theo Rules
- AI trả lời tốt
- Lỗi đính kèm file</x:v>
      </x:c>
      <x:c r="R265" s="202" t="str">
        <x:v>- Giữ kết quả AI OK.</x:v>
      </x:c>
      <x:c r="S265" s="491" t="n">
        <x:v>1</x:v>
      </x:c>
      <x:c r="T265" s="132" t="str">
        <x:v>- Đã mở 5/5 file vật lý; có 2 file scan.
- Hồ sơ vật lý hiện có 5/6 file theo sheet.
- Các tiêu chí của lần chạy mới nhất đều trả OK.</x:v>
      </x:c>
    </x:row>
    <x:row r="266" s="13" customFormat="1" ht="60.75" hidden="0" customHeight="1">
      <x:c r="A266" s="22" t="n">
        <x:v>264</x:v>
      </x:c>
      <x:c r="B266" s="483" t="n">
        <x:v>46282.44770833333</x:v>
      </x:c>
      <x:c r="C266" s="22" t="str">
        <x:v>Nguyên vật liệu</x:v>
      </x:c>
      <x:c r="D266" s="22" t="n">
        <x:v>2026</x:v>
      </x:c>
      <x:c r="E266" s="22" t="n">
        <x:v>9</x:v>
      </x:c>
      <x:c r="F266" s="22" t="str">
        <x:v>VND</x:v>
      </x:c>
      <x:c r="G266" s="22" t="str">
        <x:v>VG61</x:v>
      </x:c>
      <x:c r="H266" s="22" t="str">
        <x:v>NVL/09/2026/0269</x:v>
      </x:c>
      <x:c r="I266" s="22" t="str">
        <x:v>OK</x:v>
      </x:c>
      <x:c r="J266" s="22" t="n">
        <x:v>10</x:v>
      </x:c>
      <x:c r="K266" s="22" t="str">
        <x:v>NG</x:v>
      </x:c>
      <x:c r="L266" s="485" t="n">
        <x:v>0.8889</x:v>
      </x:c>
      <x:c r="M266" s="22" t="str">
        <x:v>OK</x:v>
      </x:c>
      <x:c r="N266" s="51"/>
      <x:c r="O266" s="51"/>
      <x:c r="P266" s="250" t="str">
        <x:v>- AI trả NG tiêu chí Số tiền chưa chính xác.
- ĐNTT đã khớp hóa đơn/tờ khai theo từng invoice; AI lấy thêm hoặc gộp chứng từ ngoài lần thanh toán.</x:v>
      </x:c>
      <x:c r="Q266" s="632" t="str">
        <x:v>- AI đối chiếu sai
- Rules thiếu sót</x:v>
      </x:c>
      <x:c r="R266" s="252" t="str">
        <x:v>- Chỉ cộng invoice có trên ĐNTT và đã ghép đúng với chứng từ cùng giao dịch.</x:v>
      </x:c>
      <x:c r="S266" s="488" t="n">
        <x:v>0.8889</x:v>
      </x:c>
      <x:c r="T266" s="250" t="str">
        <x:v>- Có 1 tiêu chí AI trả lời sai: Số tiền.</x:v>
      </x:c>
    </x:row>
    <x:row r="267" s="13" customFormat="1" ht="54" hidden="0" customHeight="1">
      <x:c r="A267" s="22" t="n">
        <x:v>265</x:v>
      </x:c>
      <x:c r="B267" s="483" t="n">
        <x:v>46282.45439814815</x:v>
      </x:c>
      <x:c r="C267" s="22" t="str">
        <x:v>Nguyên vật liệu</x:v>
      </x:c>
      <x:c r="D267" s="22" t="n">
        <x:v>2026</x:v>
      </x:c>
      <x:c r="E267" s="22" t="n">
        <x:v>9</x:v>
      </x:c>
      <x:c r="F267" s="22" t="str">
        <x:v>VND</x:v>
      </x:c>
      <x:c r="G267" s="22" t="str">
        <x:v>VG304</x:v>
      </x:c>
      <x:c r="H267" s="22" t="str">
        <x:v>NVL/09/2026/0270</x:v>
      </x:c>
      <x:c r="I267" s="22" t="str">
        <x:v>OK</x:v>
      </x:c>
      <x:c r="J267" s="22" t="n">
        <x:v>5</x:v>
      </x:c>
      <x:c r="K267" s="22" t="str">
        <x:v>OK</x:v>
      </x:c>
      <x:c r="L267" s="485" t="n">
        <x:v>1</x:v>
      </x:c>
      <x:c r="M267" s="22" t="str">
        <x:v>OK</x:v>
      </x:c>
      <x:c r="N267" s="51"/>
      <x:c r="O267" s="51"/>
      <x:c r="P267" s="569" t="str">
        <x:v>- AI đã trả lời chính xác.</x:v>
      </x:c>
      <x:c r="Q267" s="639" t="str">
        <x:v>- AI trả lời đúng theo Rules
- AI trả lời tốt</x:v>
      </x:c>
      <x:c r="R267" s="571" t="str">
        <x:v>- Giữ kết quả AI OK theo dữ liệu hiện tại.</x:v>
      </x:c>
      <x:c r="S267" s="572" t="n">
        <x:v>1</x:v>
      </x:c>
      <x:c r="T267" s="569" t="str">
        <x:v>- Đã đồng bộ DB mới nhất và kiểm tra lại file vật lý ngày 01/10/2026.
- Không ghi nhận lỗi mở file vật lý trong bước kiểm tra hệ thống.</x:v>
      </x:c>
    </x:row>
    <x:row r="268" s="13" customFormat="1" ht="78" hidden="0" customHeight="1">
      <x:c r="A268" s="22" t="n">
        <x:v>266</x:v>
      </x:c>
      <x:c r="B268" s="483" t="n">
        <x:v>46282.458344907405</x:v>
      </x:c>
      <x:c r="C268" s="22" t="str">
        <x:v>Nguyên vật liệu</x:v>
      </x:c>
      <x:c r="D268" s="22" t="n">
        <x:v>2026</x:v>
      </x:c>
      <x:c r="E268" s="22" t="n">
        <x:v>9</x:v>
      </x:c>
      <x:c r="F268" s="22" t="str">
        <x:v>USD</x:v>
      </x:c>
      <x:c r="G268" s="22" t="str">
        <x:v>VC01</x:v>
      </x:c>
      <x:c r="H268" s="22" t="str">
        <x:v>NVL/09/2026/0271</x:v>
      </x:c>
      <x:c r="I268" s="22" t="str">
        <x:v>OK</x:v>
      </x:c>
      <x:c r="J268" s="22" t="n">
        <x:v>5</x:v>
      </x:c>
      <x:c r="K268" s="22" t="str">
        <x:v>NG</x:v>
      </x:c>
      <x:c r="L268" s="485" t="n">
        <x:v>0.8889</x:v>
      </x:c>
      <x:c r="M268" s="22" t="str">
        <x:v>OK</x:v>
      </x:c>
      <x:c r="N268" s="51"/>
      <x:c r="O268" s="51"/>
      <x:c r="P268" s="569" t="str">
        <x:v>- AI trả NG trong khi phiếu đã được duyệt OK.
- Tiêu chí NG hiện tại: Số tiền.
- Lý do AI đang báo NG: Số tiền trên chứng từ CUSTOMSHEET không khớp với số tiền yêu cầu trên ĐNTT và INVOICE.</x:v>
      </x:c>
      <x:c r="Q268" s="642" t="str">
        <x:v>- Rules thiếu sót
- Rules chưa rõ</x:v>
      </x:c>
      <x:c r="R268" s="571" t="str">
        <x:v>- Cần MEIKO xác nhận rule cho các tiêu chí NG hiện tại trước khi chốt OK/NG.
- Sau khi chốt rule mới cần chạy lại phiếu này để kiểm tra kết quả.</x:v>
      </x:c>
      <x:c r="S268" s="572" t="n">
        <x:v>0.8889</x:v>
      </x:c>
      <x:c r="T268" s="569" t="str">
        <x:v>- Đã đồng bộ DB mới nhất và kiểm tra lại file vật lý ngày 01/10/2026.
- Không ghi nhận lỗi mở file vật lý trong bước kiểm tra hệ thống.
- DB mới ghi nhận 1 tiêu chí NG.</x:v>
      </x:c>
    </x:row>
    <x:row r="269" s="13" customFormat="1" ht="78" hidden="0" customHeight="1">
      <x:c r="A269" s="22" t="n">
        <x:v>267</x:v>
      </x:c>
      <x:c r="B269" s="483" t="n">
        <x:v>46282.462592592594</x:v>
      </x:c>
      <x:c r="C269" s="22" t="str">
        <x:v>Nguyên vật liệu</x:v>
      </x:c>
      <x:c r="D269" s="22" t="n">
        <x:v>2026</x:v>
      </x:c>
      <x:c r="E269" s="22" t="n">
        <x:v>9</x:v>
      </x:c>
      <x:c r="F269" s="22" t="str">
        <x:v>USD</x:v>
      </x:c>
      <x:c r="G269" s="22" t="str">
        <x:v>VB59</x:v>
      </x:c>
      <x:c r="H269" s="22" t="str">
        <x:v>NVL/09/2026/0272</x:v>
      </x:c>
      <x:c r="I269" s="22" t="str">
        <x:v>OK</x:v>
      </x:c>
      <x:c r="J269" s="22" t="n">
        <x:v>4</x:v>
      </x:c>
      <x:c r="K269" s="22" t="str">
        <x:v>NG</x:v>
      </x:c>
      <x:c r="L269" s="485" t="n">
        <x:v>0.8889</x:v>
      </x:c>
      <x:c r="M269" s="22" t="str">
        <x:v>OK</x:v>
      </x:c>
      <x:c r="N269" s="51"/>
      <x:c r="O269" s="51"/>
      <x:c r="P269" s="555" t="str">
        <x:v>- AI trả NG trong khi phiếu đã được duyệt OK.
- Tiêu chí NG hiện tại: Số tiền.
- Lý do AI đang báo NG: Số tiền trên chứng từ RINGI (3270) không nằm trong khoảng 90%-110% so với số tiền yêu cầu trên ĐNTT (1658.00).</x:v>
      </x:c>
      <x:c r="Q269" s="638" t="str">
        <x:v>- Rules thiếu sót
- Rules chưa rõ</x:v>
      </x:c>
      <x:c r="R269" s="557" t="str">
        <x:v>- Cần MEIKO xác nhận rule cho các tiêu chí NG hiện tại trước khi chốt OK/NG.
- Sau khi chốt rule mới cần chạy lại phiếu này để kiểm tra kết quả.</x:v>
      </x:c>
      <x:c r="S269" s="488" t="n">
        <x:v>0.8889</x:v>
      </x:c>
      <x:c r="T269" s="555" t="str">
        <x:v>- Đã đồng bộ DB mới nhất và kiểm tra lại file vật lý ngày 01/10/2026.
- Không ghi nhận lỗi mở file vật lý trong bước kiểm tra hệ thống.
- DB mới ghi nhận 1 tiêu chí NG.</x:v>
      </x:c>
    </x:row>
    <x:row r="270" s="13" customFormat="1" ht="24" hidden="0" customHeight="1">
      <x:c r="A270" s="22" t="n">
        <x:v>268</x:v>
      </x:c>
      <x:c r="B270" s="483" t="n">
        <x:v>46282.470138888886</x:v>
      </x:c>
      <x:c r="C270" s="22" t="str">
        <x:v>Nguyên vật liệu</x:v>
      </x:c>
      <x:c r="D270" s="22" t="n">
        <x:v>2026</x:v>
      </x:c>
      <x:c r="E270" s="22" t="n">
        <x:v>9</x:v>
      </x:c>
      <x:c r="F270" s="22" t="str">
        <x:v>USD</x:v>
      </x:c>
      <x:c r="G270" s="22" t="str">
        <x:v>VD70</x:v>
      </x:c>
      <x:c r="H270" s="22" t="str">
        <x:v>NVL/09/2026/0273</x:v>
      </x:c>
      <x:c r="I270" s="22" t="str">
        <x:v>OK</x:v>
      </x:c>
      <x:c r="J270" s="22" t="n">
        <x:v>6</x:v>
      </x:c>
      <x:c r="K270" s="22" t="str">
        <x:v>NG</x:v>
      </x:c>
      <x:c r="L270" s="485" t="n">
        <x:v>0.6667</x:v>
      </x:c>
      <x:c r="M270" s="22" t="str">
        <x:v>OK</x:v>
      </x:c>
      <x:c r="N270" s="51"/>
      <x:c r="O270" s="51"/>
      <x:c r="P270" s="132" t="str">
        <x:v>- AI đã trả lời chính xác theo dữ liệu và Rules hiện hành.</x:v>
      </x:c>
      <x:c r="Q270" s="629" t="str">
        <x:v>- AI trả lời đúng theo Rules</x:v>
      </x:c>
      <x:c r="R270" s="202" t="str">
        <x:v>- Giữ kết quả AI NG theo Rules hiện hành.</x:v>
      </x:c>
      <x:c r="S270" s="491" t="n">
        <x:v>1</x:v>
      </x:c>
      <x:c r="T270" s="132" t="str">
        <x:v>- Đã mở 6/6 file vật lý; có 2 file scan.
- AI NG tại: Ngày hóa đơn, Điều kiện giao hàng, Số tiền.</x:v>
      </x:c>
    </x:row>
    <x:row r="271" s="13" customFormat="1" ht="24" hidden="0" customHeight="1">
      <x:c r="A271" s="22" t="n">
        <x:v>269</x:v>
      </x:c>
      <x:c r="B271" s="483" t="n">
        <x:v>46282.47436342593</x:v>
      </x:c>
      <x:c r="C271" s="22" t="str">
        <x:v>Nguyên vật liệu</x:v>
      </x:c>
      <x:c r="D271" s="22" t="n">
        <x:v>2026</x:v>
      </x:c>
      <x:c r="E271" s="22" t="n">
        <x:v>9</x:v>
      </x:c>
      <x:c r="F271" s="22" t="str">
        <x:v>USD</x:v>
      </x:c>
      <x:c r="G271" s="22" t="str">
        <x:v>VD70</x:v>
      </x:c>
      <x:c r="H271" s="22" t="str">
        <x:v>NVL/09/2026/0274</x:v>
      </x:c>
      <x:c r="I271" s="22" t="str">
        <x:v>OK</x:v>
      </x:c>
      <x:c r="J271" s="22" t="n">
        <x:v>6</x:v>
      </x:c>
      <x:c r="K271" s="22" t="str">
        <x:v>NG</x:v>
      </x:c>
      <x:c r="L271" s="485" t="n">
        <x:v>0.7778</x:v>
      </x:c>
      <x:c r="M271" s="22" t="str">
        <x:v>OK</x:v>
      </x:c>
      <x:c r="N271" s="51"/>
      <x:c r="O271" s="51"/>
      <x:c r="P271" s="132" t="str">
        <x:v>- AI đã trả lời chính xác theo dữ liệu và Rules hiện hành.</x:v>
      </x:c>
      <x:c r="Q271" s="629" t="str">
        <x:v>- AI trả lời đúng theo Rules</x:v>
      </x:c>
      <x:c r="R271" s="202" t="str">
        <x:v>- Giữ kết quả AI NG theo Rules hiện hành.</x:v>
      </x:c>
      <x:c r="S271" s="491" t="n">
        <x:v>1</x:v>
      </x:c>
      <x:c r="T271" s="132" t="str">
        <x:v>- Đã mở 6/6 file vật lý; có 2 file scan.
- AI NG tại: Điều kiện giao hàng, Số tiền.</x:v>
      </x:c>
    </x:row>
    <x:row r="272" s="13" customFormat="1" ht="60.75" hidden="0" customHeight="1">
      <x:c r="A272" s="22" t="n">
        <x:v>270</x:v>
      </x:c>
      <x:c r="B272" s="483" t="n">
        <x:v>46282.49728009259</x:v>
      </x:c>
      <x:c r="C272" s="22" t="str">
        <x:v>Nguyên vật liệu</x:v>
      </x:c>
      <x:c r="D272" s="22" t="n">
        <x:v>2026</x:v>
      </x:c>
      <x:c r="E272" s="22" t="n">
        <x:v>9</x:v>
      </x:c>
      <x:c r="F272" s="22" t="str">
        <x:v>VND</x:v>
      </x:c>
      <x:c r="G272" s="22" t="str">
        <x:v>VG85</x:v>
      </x:c>
      <x:c r="H272" s="22" t="str">
        <x:v>NVL/09/2026/0276</x:v>
      </x:c>
      <x:c r="I272" s="22" t="str">
        <x:v>OK</x:v>
      </x:c>
      <x:c r="J272" s="22" t="n">
        <x:v>37</x:v>
      </x:c>
      <x:c r="K272" s="22" t="str">
        <x:v>OK</x:v>
      </x:c>
      <x:c r="L272" s="485" t="n">
        <x:v>1</x:v>
      </x:c>
      <x:c r="M272" s="22" t="str">
        <x:v>OK</x:v>
      </x:c>
      <x:c r="N272" s="51"/>
      <x:c r="O272" s="51"/>
      <x:c r="P272" s="250" t="str">
        <x:v>- AI đã trả lời chính xác.</x:v>
      </x:c>
      <x:c r="Q272" s="633" t="str">
        <x:v>- AI trả lời tốt</x:v>
      </x:c>
      <x:c r="R272" s="252" t="str">
        <x:v>- Giữ kết quả AI.</x:v>
      </x:c>
      <x:c r="S272" s="488" t="n">
        <x:v>1</x:v>
      </x:c>
      <x:c r="T272" s="250" t="str">
        <x:v>- Đã kiểm tra file vật lý và kết quả đối chiếu.</x:v>
      </x:c>
    </x:row>
    <x:row r="273" s="13" customFormat="1" ht="60.75" hidden="0" customHeight="1">
      <x:c r="A273" s="22" t="n">
        <x:v>271</x:v>
      </x:c>
      <x:c r="B273" s="483" t="n">
        <x:v>46282.58555555555</x:v>
      </x:c>
      <x:c r="C273" s="22" t="str">
        <x:v>Nguyên vật liệu</x:v>
      </x:c>
      <x:c r="D273" s="22" t="n">
        <x:v>2026</x:v>
      </x:c>
      <x:c r="E273" s="22" t="n">
        <x:v>9</x:v>
      </x:c>
      <x:c r="F273" s="22" t="str">
        <x:v>USD</x:v>
      </x:c>
      <x:c r="G273" s="22" t="str">
        <x:v>VG328</x:v>
      </x:c>
      <x:c r="H273" s="22" t="str">
        <x:v>NVL/09/2026/0277</x:v>
      </x:c>
      <x:c r="I273" s="22" t="str">
        <x:v>OK</x:v>
      </x:c>
      <x:c r="J273" s="22" t="n">
        <x:v>43</x:v>
      </x:c>
      <x:c r="K273" s="22" t="str">
        <x:v>NG</x:v>
      </x:c>
      <x:c r="L273" s="485" t="n">
        <x:v>0.7778</x:v>
      </x:c>
      <x:c r="M273" s="22" t="str">
        <x:v>OK</x:v>
      </x:c>
      <x:c r="N273" s="51"/>
      <x:c r="O273" s="51"/>
      <x:c r="P273" s="250" t="str">
        <x:v>- AI đã trả lời chính xác.</x:v>
      </x:c>
      <x:c r="Q273" s="631" t="str">
        <x:v>- Hồ sơ sai
- AI trả lời đúng theo Rules</x:v>
      </x:c>
      <x:c r="R273" s="252" t="str">
        <x:v>- Kiểm tra lại hồ sơ/chứng từ.</x:v>
      </x:c>
      <x:c r="S273" s="488" t="n">
        <x:v>1</x:v>
      </x:c>
      <x:c r="T273" s="250" t="str">
        <x:v>- Đã kiểm tra file vật lý và kết quả đối chiếu.</x:v>
      </x:c>
    </x:row>
    <x:row r="274" s="13" customFormat="1" ht="60.75" hidden="0" customHeight="1">
      <x:c r="A274" s="22" t="n">
        <x:v>272</x:v>
      </x:c>
      <x:c r="B274" s="483" t="n">
        <x:v>46282.59520833333</x:v>
      </x:c>
      <x:c r="C274" s="22" t="str">
        <x:v>Nguyên vật liệu</x:v>
      </x:c>
      <x:c r="D274" s="22" t="n">
        <x:v>2026</x:v>
      </x:c>
      <x:c r="E274" s="22" t="n">
        <x:v>9</x:v>
      </x:c>
      <x:c r="F274" s="22" t="str">
        <x:v>USD</x:v>
      </x:c>
      <x:c r="G274" s="22" t="str">
        <x:v>VG66</x:v>
      </x:c>
      <x:c r="H274" s="22" t="str">
        <x:v>NVL/09/2026/0278</x:v>
      </x:c>
      <x:c r="I274" s="22" t="str">
        <x:v>OK</x:v>
      </x:c>
      <x:c r="J274" s="22" t="n">
        <x:v>23</x:v>
      </x:c>
      <x:c r="K274" s="22" t="str">
        <x:v>OK</x:v>
      </x:c>
      <x:c r="L274" s="485" t="n">
        <x:v>1</x:v>
      </x:c>
      <x:c r="M274" s="22" t="str">
        <x:v>OK</x:v>
      </x:c>
      <x:c r="N274" s="51"/>
      <x:c r="O274" s="51"/>
      <x:c r="P274" s="250" t="str">
        <x:v>- AI đã trả lời chính xác.</x:v>
      </x:c>
      <x:c r="Q274" s="633" t="str">
        <x:v>- AI trả lời tốt</x:v>
      </x:c>
      <x:c r="R274" s="252" t="str">
        <x:v>- Giữ kết quả AI.</x:v>
      </x:c>
      <x:c r="S274" s="488" t="n">
        <x:v>1</x:v>
      </x:c>
      <x:c r="T274" s="250" t="str">
        <x:v>- Đã kiểm tra file vật lý và kết quả đối chiếu.</x:v>
      </x:c>
    </x:row>
    <x:row r="275" s="13" customFormat="1" ht="60.75" hidden="0" customHeight="1">
      <x:c r="A275" s="22" t="n">
        <x:v>273</x:v>
      </x:c>
      <x:c r="B275" s="483" t="n">
        <x:v>46282.601689814815</x:v>
      </x:c>
      <x:c r="C275" s="22" t="str">
        <x:v>Nguyên vật liệu</x:v>
      </x:c>
      <x:c r="D275" s="22" t="n">
        <x:v>2026</x:v>
      </x:c>
      <x:c r="E275" s="22" t="n">
        <x:v>9</x:v>
      </x:c>
      <x:c r="F275" s="22" t="str">
        <x:v>USD</x:v>
      </x:c>
      <x:c r="G275" s="22" t="str">
        <x:v>VA43</x:v>
      </x:c>
      <x:c r="H275" s="22" t="str">
        <x:v>NVL/09/2026/0279</x:v>
      </x:c>
      <x:c r="I275" s="22" t="str">
        <x:v>OK</x:v>
      </x:c>
      <x:c r="J275" s="22" t="n">
        <x:v>12</x:v>
      </x:c>
      <x:c r="K275" s="22" t="str">
        <x:v>NG</x:v>
      </x:c>
      <x:c r="L275" s="485" t="n">
        <x:v>0.8889</x:v>
      </x:c>
      <x:c r="M275" s="22" t="str">
        <x:v>OK</x:v>
      </x:c>
      <x:c r="N275" s="51"/>
      <x:c r="O275" s="51"/>
      <x:c r="P275" s="250" t="str">
        <x:v>- AI đã trả lời chính xác.</x:v>
      </x:c>
      <x:c r="Q275" s="631" t="str">
        <x:v>- Hồ sơ sai
- AI trả lời đúng theo Rules</x:v>
      </x:c>
      <x:c r="R275" s="252" t="str">
        <x:v>- Kiểm tra lại hồ sơ/chứng từ.</x:v>
      </x:c>
      <x:c r="S275" s="488" t="n">
        <x:v>1</x:v>
      </x:c>
      <x:c r="T275" s="250" t="str">
        <x:v>- Đã kiểm tra file vật lý và kết quả đối chiếu.</x:v>
      </x:c>
    </x:row>
    <x:row r="276" s="13" customFormat="1" ht="60.75" hidden="0" customHeight="1">
      <x:c r="A276" s="22" t="n">
        <x:v>274</x:v>
      </x:c>
      <x:c r="B276" s="483" t="n">
        <x:v>46282.61614583333</x:v>
      </x:c>
      <x:c r="C276" s="22" t="str">
        <x:v>Nguyên vật liệu</x:v>
      </x:c>
      <x:c r="D276" s="22" t="n">
        <x:v>2026</x:v>
      </x:c>
      <x:c r="E276" s="22" t="n">
        <x:v>9</x:v>
      </x:c>
      <x:c r="F276" s="22" t="str">
        <x:v>JPY</x:v>
      </x:c>
      <x:c r="G276" s="22" t="str">
        <x:v>VF04</x:v>
      </x:c>
      <x:c r="H276" s="22" t="str">
        <x:v>NVL/09/2026/0280</x:v>
      </x:c>
      <x:c r="I276" s="22" t="str">
        <x:v>OK</x:v>
      </x:c>
      <x:c r="J276" s="22" t="n">
        <x:v>22</x:v>
      </x:c>
      <x:c r="K276" s="22" t="str">
        <x:v>NG</x:v>
      </x:c>
      <x:c r="L276" s="485" t="n">
        <x:v>0.6667</x:v>
      </x:c>
      <x:c r="M276" s="22" t="str">
        <x:v>OK</x:v>
      </x:c>
      <x:c r="N276" s="51"/>
      <x:c r="O276" s="51"/>
      <x:c r="P276" s="250" t="str">
        <x:v>- AI đã trả lời chính xác.</x:v>
      </x:c>
      <x:c r="Q276" s="631" t="str">
        <x:v>- Hồ sơ sai
- AI trả lời đúng theo Rules</x:v>
      </x:c>
      <x:c r="R276" s="252" t="str">
        <x:v>- Kiểm tra lại hồ sơ/chứng từ.</x:v>
      </x:c>
      <x:c r="S276" s="488" t="n">
        <x:v>1</x:v>
      </x:c>
      <x:c r="T276" s="250" t="str">
        <x:v>- Đã kiểm tra file vật lý và kết quả đối chiếu.</x:v>
      </x:c>
    </x:row>
    <x:row r="277" s="13" customFormat="1" ht="60.75" hidden="0" customHeight="1">
      <x:c r="A277" s="22" t="n">
        <x:v>275</x:v>
      </x:c>
      <x:c r="B277" s="483" t="n">
        <x:v>46282.62767361111</x:v>
      </x:c>
      <x:c r="C277" s="22" t="str">
        <x:v>Nguyên vật liệu</x:v>
      </x:c>
      <x:c r="D277" s="22" t="n">
        <x:v>2026</x:v>
      </x:c>
      <x:c r="E277" s="22" t="n">
        <x:v>9</x:v>
      </x:c>
      <x:c r="F277" s="22" t="str">
        <x:v>VND</x:v>
      </x:c>
      <x:c r="G277" s="22" t="str">
        <x:v>VB76</x:v>
      </x:c>
      <x:c r="H277" s="22" t="str">
        <x:v>NVL/09/2026/0282</x:v>
      </x:c>
      <x:c r="I277" s="22" t="str">
        <x:v>OK</x:v>
      </x:c>
      <x:c r="J277" s="22" t="n">
        <x:v>11</x:v>
      </x:c>
      <x:c r="K277" s="22" t="str">
        <x:v>NG</x:v>
      </x:c>
      <x:c r="L277" s="485" t="n">
        <x:v>0.6667</x:v>
      </x:c>
      <x:c r="M277" s="22" t="str">
        <x:v>OK</x:v>
      </x:c>
      <x:c r="N277" s="51"/>
      <x:c r="O277" s="51"/>
      <x:c r="P277" s="250" t="str">
        <x:v>- AI đã trả lời chính xác.</x:v>
      </x:c>
      <x:c r="Q277" s="631" t="str">
        <x:v>- Rules thiếu sót
- AI trả lời đúng theo Rules</x:v>
      </x:c>
      <x:c r="R277" s="252" t="str">
        <x:v>- Cập nhật Rules theo nội dung cần xác nhận.</x:v>
      </x:c>
      <x:c r="S277" s="488" t="n">
        <x:v>1</x:v>
      </x:c>
      <x:c r="T277" s="250" t="str">
        <x:v>- Đã kiểm tra file vật lý và kết quả đối chiếu.</x:v>
      </x:c>
    </x:row>
    <x:row r="278" s="13" customFormat="1" ht="36.75" hidden="0" customHeight="1">
      <x:c r="A278" s="22" t="n">
        <x:v>276</x:v>
      </x:c>
      <x:c r="B278" s="483" t="n">
        <x:v>46282.63489583333</x:v>
      </x:c>
      <x:c r="C278" s="22" t="str">
        <x:v>Nguyên vật liệu</x:v>
      </x:c>
      <x:c r="D278" s="22" t="n">
        <x:v>2026</x:v>
      </x:c>
      <x:c r="E278" s="22" t="n">
        <x:v>9</x:v>
      </x:c>
      <x:c r="F278" s="22" t="str">
        <x:v>VND</x:v>
      </x:c>
      <x:c r="G278" s="22" t="str">
        <x:v>VB76</x:v>
      </x:c>
      <x:c r="H278" s="22" t="str">
        <x:v>NVL/09/2026/0283</x:v>
      </x:c>
      <x:c r="I278" s="22" t="str">
        <x:v>OK</x:v>
      </x:c>
      <x:c r="J278" s="22" t="n">
        <x:v>11</x:v>
      </x:c>
      <x:c r="K278" s="22" t="str">
        <x:v>NG</x:v>
      </x:c>
      <x:c r="L278" s="485" t="n">
        <x:v>0.6667</x:v>
      </x:c>
      <x:c r="M278" s="22" t="str">
        <x:v>OK</x:v>
      </x:c>
      <x:c r="N278" s="51"/>
      <x:c r="O278" s="51"/>
      <x:c r="P278" s="51" t="str">
        <x:v>- AI đã trả lời chính xác.</x:v>
      </x:c>
      <x:c r="Q278" s="624" t="str">
        <x:v>- Lỗi đính kèm file
- Rules chưa rõ
- AI trả lời đúng theo Rules</x:v>
      </x:c>
      <x:c r="R278" s="198" t="str">
        <x:v>- Bổ sung/kiểm tra lại chứng từ còn thiếu trong hồ sơ đính kèm.
- Trao đổi khách hàng để xác nhận/bổ sung Rules cho các tiêu chí còn chưa rõ.</x:v>
      </x:c>
      <x:c r="S278" s="487" t="n">
        <x:v>1</x:v>
      </x:c>
      <x:c r="T278" s="51" t="str">
        <x:v>- Đã mở 11/11 file vật lý.
- AI NG theo Rules hiện hành ở tiêu chí: Hạn thanh toán, Ngày hoàn thành kiểm tra, Điều kiện giao hàng.</x:v>
      </x:c>
    </x:row>
    <x:row r="279" s="13" customFormat="1" ht="60.75" hidden="0" customHeight="1">
      <x:c r="A279" s="22" t="n">
        <x:v>277</x:v>
      </x:c>
      <x:c r="B279" s="483" t="n">
        <x:v>46282.637349537035</x:v>
      </x:c>
      <x:c r="C279" s="22" t="str">
        <x:v>Nguyên vật liệu</x:v>
      </x:c>
      <x:c r="D279" s="22" t="n">
        <x:v>2026</x:v>
      </x:c>
      <x:c r="E279" s="22" t="n">
        <x:v>9</x:v>
      </x:c>
      <x:c r="F279" s="22" t="str">
        <x:v>VND</x:v>
      </x:c>
      <x:c r="G279" s="22" t="str">
        <x:v>VB76</x:v>
      </x:c>
      <x:c r="H279" s="22" t="str">
        <x:v>NVL/09/2026/0284</x:v>
      </x:c>
      <x:c r="I279" s="22" t="str">
        <x:v>OK</x:v>
      </x:c>
      <x:c r="J279" s="22" t="n">
        <x:v>11</x:v>
      </x:c>
      <x:c r="K279" s="22" t="str">
        <x:v>NG</x:v>
      </x:c>
      <x:c r="L279" s="485" t="n">
        <x:v>0.6667</x:v>
      </x:c>
      <x:c r="M279" s="22" t="str">
        <x:v>OK</x:v>
      </x:c>
      <x:c r="N279" s="51"/>
      <x:c r="O279" s="51"/>
      <x:c r="P279" s="250" t="str">
        <x:v>- AI đã trả lời chính xác.</x:v>
      </x:c>
      <x:c r="Q279" s="631" t="str">
        <x:v>- Rules thiếu sót
- AI trả lời đúng theo Rules</x:v>
      </x:c>
      <x:c r="R279" s="252" t="str">
        <x:v>- Cập nhật Rules theo nội dung cần xác nhận.</x:v>
      </x:c>
      <x:c r="S279" s="488" t="n">
        <x:v>1</x:v>
      </x:c>
      <x:c r="T279" s="250" t="str">
        <x:v>- Đã kiểm tra file vật lý và kết quả đối chiếu.</x:v>
      </x:c>
    </x:row>
    <x:row r="280" s="13" customFormat="1" ht="60.75" hidden="0" customHeight="1">
      <x:c r="A280" s="22" t="n">
        <x:v>278</x:v>
      </x:c>
      <x:c r="B280" s="483" t="n">
        <x:v>46282.63978009259</x:v>
      </x:c>
      <x:c r="C280" s="22" t="str">
        <x:v>Nguyên vật liệu</x:v>
      </x:c>
      <x:c r="D280" s="22" t="n">
        <x:v>2026</x:v>
      </x:c>
      <x:c r="E280" s="22" t="n">
        <x:v>9</x:v>
      </x:c>
      <x:c r="F280" s="22" t="str">
        <x:v>VND</x:v>
      </x:c>
      <x:c r="G280" s="22" t="str">
        <x:v>VB76</x:v>
      </x:c>
      <x:c r="H280" s="22" t="str">
        <x:v>NVL/09/2026/0285</x:v>
      </x:c>
      <x:c r="I280" s="22" t="str">
        <x:v>OK</x:v>
      </x:c>
      <x:c r="J280" s="22" t="n">
        <x:v>11</x:v>
      </x:c>
      <x:c r="K280" s="22" t="str">
        <x:v>NG</x:v>
      </x:c>
      <x:c r="L280" s="485" t="n">
        <x:v>0.6667</x:v>
      </x:c>
      <x:c r="M280" s="22" t="str">
        <x:v>OK</x:v>
      </x:c>
      <x:c r="N280" s="51"/>
      <x:c r="O280" s="51"/>
      <x:c r="P280" s="250" t="str">
        <x:v>- AI đã trả lời chính xác.</x:v>
      </x:c>
      <x:c r="Q280" s="631" t="str">
        <x:v>- Rules thiếu sót
- AI trả lời đúng theo Rules</x:v>
      </x:c>
      <x:c r="R280" s="252" t="str">
        <x:v>- Cập nhật Rules theo nội dung cần xác nhận.</x:v>
      </x:c>
      <x:c r="S280" s="488" t="n">
        <x:v>1</x:v>
      </x:c>
      <x:c r="T280" s="250" t="str">
        <x:v>- Đã kiểm tra file vật lý và kết quả đối chiếu.</x:v>
      </x:c>
    </x:row>
    <x:row r="281" s="13" customFormat="1" ht="35.25" hidden="0" customHeight="1">
      <x:c r="A281" s="22" t="n">
        <x:v>279</x:v>
      </x:c>
      <x:c r="B281" s="483" t="n">
        <x:v>46282.64092592592</x:v>
      </x:c>
      <x:c r="C281" s="22" t="str">
        <x:v>Nguyên vật liệu</x:v>
      </x:c>
      <x:c r="D281" s="22" t="n">
        <x:v>2026</x:v>
      </x:c>
      <x:c r="E281" s="22" t="n">
        <x:v>9</x:v>
      </x:c>
      <x:c r="F281" s="22" t="str">
        <x:v>VND</x:v>
      </x:c>
      <x:c r="G281" s="22" t="str">
        <x:v>VB76</x:v>
      </x:c>
      <x:c r="H281" s="22" t="str">
        <x:v>NVL/09/2026/0286</x:v>
      </x:c>
      <x:c r="I281" s="22" t="str">
        <x:v>OK</x:v>
      </x:c>
      <x:c r="J281" s="22" t="n">
        <x:v>6</x:v>
      </x:c>
      <x:c r="K281" s="22" t="str">
        <x:v>NG</x:v>
      </x:c>
      <x:c r="L281" s="485" t="n">
        <x:v>0.6667</x:v>
      </x:c>
      <x:c r="M281" s="22" t="str">
        <x:v>OK</x:v>
      </x:c>
      <x:c r="N281" s="51"/>
      <x:c r="O281" s="51"/>
      <x:c r="P281" s="132" t="str">
        <x:v>- AI đã trả lời chính xác.</x:v>
      </x:c>
      <x:c r="Q281" s="641" t="str">
        <x:v>- Lỗi đính kèm file
- AI trả lời đúng theo Rules</x:v>
      </x:c>
      <x:c r="R281" s="202" t="str">
        <x:v>- Bổ sung đúng chứng từ còn thiếu hoặc xác nhận Rules nếu nghiệp vụ được phép thiếu chứng từ này.</x:v>
      </x:c>
      <x:c r="S281" s="491" t="n">
        <x:v>1</x:v>
      </x:c>
      <x:c r="T281" s="132" t="str">
        <x:v>- Đã mở 6/6 file vật lý; có 1 file scan.
- AI NG do thiếu dữ liệu tại: Điều kiện giao hàng, Ngày hoàn thành kiểm tra, Hạn thanh toán.</x:v>
      </x:c>
    </x:row>
    <x:row r="282" s="13" customFormat="1" ht="60.75" hidden="0" customHeight="1">
      <x:c r="A282" s="22" t="n">
        <x:v>280</x:v>
      </x:c>
      <x:c r="B282" s="483" t="n">
        <x:v>46282.65773148148</x:v>
      </x:c>
      <x:c r="C282" s="22" t="str">
        <x:v>Nguyên vật liệu</x:v>
      </x:c>
      <x:c r="D282" s="22" t="n">
        <x:v>2026</x:v>
      </x:c>
      <x:c r="E282" s="22" t="n">
        <x:v>9</x:v>
      </x:c>
      <x:c r="F282" s="22" t="str">
        <x:v>USD</x:v>
      </x:c>
      <x:c r="G282" s="22" t="str">
        <x:v>VA05</x:v>
      </x:c>
      <x:c r="H282" s="22" t="str">
        <x:v>NVL/09/2026/0287</x:v>
      </x:c>
      <x:c r="I282" s="22" t="str">
        <x:v>OK</x:v>
      </x:c>
      <x:c r="J282" s="22" t="n">
        <x:v>6</x:v>
      </x:c>
      <x:c r="K282" s="22" t="str">
        <x:v>OK</x:v>
      </x:c>
      <x:c r="L282" s="485" t="n">
        <x:v>1</x:v>
      </x:c>
      <x:c r="M282" s="22" t="str">
        <x:v>OK</x:v>
      </x:c>
      <x:c r="N282" s="51"/>
      <x:c r="O282" s="51"/>
      <x:c r="P282" s="250" t="str">
        <x:v>- AI đã trả lời chính xác.</x:v>
      </x:c>
      <x:c r="Q282" s="631" t="str">
        <x:v>- Lỗi đính kèm file
- AI trả lời đúng theo Rules</x:v>
      </x:c>
      <x:c r="R282" s="252" t="str">
        <x:v>- Kiểm tra và bổ sung file đính kèm.</x:v>
      </x:c>
      <x:c r="S282" s="488" t="n">
        <x:v>1</x:v>
      </x:c>
      <x:c r="T282" s="250" t="str">
        <x:v>- Đã kiểm tra file vật lý và kết quả đối chiếu.</x:v>
      </x:c>
    </x:row>
    <x:row r="283" s="13" customFormat="1" ht="54" hidden="0" customHeight="1">
      <x:c r="A283" s="22" t="n">
        <x:v>281</x:v>
      </x:c>
      <x:c r="B283" s="483" t="n">
        <x:v>46282.66135416667</x:v>
      </x:c>
      <x:c r="C283" s="22" t="str">
        <x:v>Nguyên vật liệu</x:v>
      </x:c>
      <x:c r="D283" s="22" t="n">
        <x:v>2026</x:v>
      </x:c>
      <x:c r="E283" s="22" t="n">
        <x:v>9</x:v>
      </x:c>
      <x:c r="F283" s="22" t="str">
        <x:v>VND</x:v>
      </x:c>
      <x:c r="G283" s="22" t="str">
        <x:v>VF85</x:v>
      </x:c>
      <x:c r="H283" s="22" t="str">
        <x:v>NVL/09/2026/0288</x:v>
      </x:c>
      <x:c r="I283" s="22" t="str">
        <x:v>OK</x:v>
      </x:c>
      <x:c r="J283" s="22" t="n">
        <x:v>25</x:v>
      </x:c>
      <x:c r="K283" s="22"/>
      <x:c r="L283" s="485"/>
      <x:c r="M283" s="22" t="str">
        <x:v>Chưa duyệt</x:v>
      </x:c>
      <x:c r="N283" s="51"/>
      <x:c r="O283" s="51"/>
      <x:c r="P283" s="547" t="str">
        <x:v>- Phiếu chưa có kết quả AI OK/NG mới nhất trên DB.
- Chưa đủ căn cứ để đánh giá AI đọc/đối chiếu đúng hay sai.</x:v>
      </x:c>
      <x:c r="Q283" s="643" t="str">
        <x:v>- Không có kết quả AI</x:v>
      </x:c>
      <x:c r="R283" s="549" t="str">
        <x:v>- Cần chạy AI trước khi nghiệm thu phiếu này.</x:v>
      </x:c>
      <x:c r="S283" s="488" t="n">
        <x:v>0</x:v>
      </x:c>
      <x:c r="T283" s="547" t="str">
        <x:v>- Đã đồng bộ DB mới nhất và kiểm tra lại file vật lý ngày 01/10/2026.
- Không ghi nhận lỗi mở file vật lý trong bước kiểm tra hệ thống.</x:v>
      </x:c>
    </x:row>
    <x:row r="284" s="13" customFormat="1" ht="60.75" hidden="0" customHeight="1">
      <x:c r="A284" s="22" t="n">
        <x:v>282</x:v>
      </x:c>
      <x:c r="B284" s="483" t="n">
        <x:v>46282.666817129626</x:v>
      </x:c>
      <x:c r="C284" s="22" t="str">
        <x:v>Nguyên vật liệu</x:v>
      </x:c>
      <x:c r="D284" s="22" t="n">
        <x:v>2026</x:v>
      </x:c>
      <x:c r="E284" s="22" t="n">
        <x:v>9</x:v>
      </x:c>
      <x:c r="F284" s="22" t="str">
        <x:v>VND</x:v>
      </x:c>
      <x:c r="G284" s="22" t="str">
        <x:v>VD96</x:v>
      </x:c>
      <x:c r="H284" s="22" t="str">
        <x:v>NVL/09/2026/0289</x:v>
      </x:c>
      <x:c r="I284" s="22" t="str">
        <x:v>OK</x:v>
      </x:c>
      <x:c r="J284" s="22" t="n">
        <x:v>4</x:v>
      </x:c>
      <x:c r="K284" s="22" t="str">
        <x:v>NG</x:v>
      </x:c>
      <x:c r="L284" s="485" t="n">
        <x:v>0.8889</x:v>
      </x:c>
      <x:c r="M284" s="22" t="str">
        <x:v>OK</x:v>
      </x:c>
      <x:c r="N284" s="51"/>
      <x:c r="O284" s="51"/>
      <x:c r="P284" s="250" t="str">
        <x:v>- AI trả NG tiêu chí Điều kiện giao hàng chưa chính xác.
- PO, invoice và tờ khai đều thể hiện điều kiện DDP tương đương.</x:v>
      </x:c>
      <x:c r="Q284" s="632" t="str">
        <x:v>- AI đối chiếu sai
- Rules thiếu sót</x:v>
      </x:c>
      <x:c r="R284" s="252" t="str">
        <x:v>- Chuẩn hóa điều kiện giao hàng cùng Incoterm, khác địa điểm giao nhận nhưng không thay đổi bản chất.</x:v>
      </x:c>
      <x:c r="S284" s="488" t="n">
        <x:v>0.8889</x:v>
      </x:c>
      <x:c r="T284" s="250" t="str">
        <x:v>- Có 1 tiêu chí AI trả lời sai: Điều kiện giao hàng.</x:v>
      </x:c>
    </x:row>
    <x:row r="285" s="13" customFormat="1" ht="60.75" hidden="0" customHeight="1">
      <x:c r="A285" s="22" t="n">
        <x:v>283</x:v>
      </x:c>
      <x:c r="B285" s="483" t="n">
        <x:v>46282.673946759256</x:v>
      </x:c>
      <x:c r="C285" s="22" t="str">
        <x:v>Nguyên vật liệu</x:v>
      </x:c>
      <x:c r="D285" s="22" t="n">
        <x:v>2026</x:v>
      </x:c>
      <x:c r="E285" s="22" t="n">
        <x:v>9</x:v>
      </x:c>
      <x:c r="F285" s="22" t="str">
        <x:v>VND</x:v>
      </x:c>
      <x:c r="G285" s="22" t="str">
        <x:v>VD96</x:v>
      </x:c>
      <x:c r="H285" s="22" t="str">
        <x:v>NVL/09/2026/0290</x:v>
      </x:c>
      <x:c r="I285" s="22" t="str">
        <x:v>OK</x:v>
      </x:c>
      <x:c r="J285" s="22" t="n">
        <x:v>10</x:v>
      </x:c>
      <x:c r="K285" s="22" t="str">
        <x:v>NG</x:v>
      </x:c>
      <x:c r="L285" s="485" t="n">
        <x:v>0.8889</x:v>
      </x:c>
      <x:c r="M285" s="22" t="str">
        <x:v>OK</x:v>
      </x:c>
      <x:c r="N285" s="51"/>
      <x:c r="O285" s="51"/>
      <x:c r="P285" s="250" t="str">
        <x:v>- AI trả NG tiêu chí Điều kiện giao hàng chưa chính xác.
- PO, invoice và tờ khai đều thể hiện điều kiện DDP tương đương.</x:v>
      </x:c>
      <x:c r="Q285" s="632" t="str">
        <x:v>- AI đối chiếu sai
- Rules thiếu sót</x:v>
      </x:c>
      <x:c r="R285" s="252" t="str">
        <x:v>- Chuẩn hóa điều kiện giao hàng cùng Incoterm, khác địa điểm giao nhận nhưng không thay đổi bản chất.</x:v>
      </x:c>
      <x:c r="S285" s="488" t="n">
        <x:v>0.8889</x:v>
      </x:c>
      <x:c r="T285" s="250" t="str">
        <x:v>- Có 1 tiêu chí AI trả lời sai: Điều kiện giao hàng.</x:v>
      </x:c>
    </x:row>
    <x:row r="286" s="13" customFormat="1" ht="60.75" hidden="0" customHeight="1">
      <x:c r="A286" s="22" t="n">
        <x:v>284</x:v>
      </x:c>
      <x:c r="B286" s="483" t="n">
        <x:v>46282.67518518519</x:v>
      </x:c>
      <x:c r="C286" s="22" t="str">
        <x:v>Nguyên vật liệu</x:v>
      </x:c>
      <x:c r="D286" s="22" t="n">
        <x:v>2026</x:v>
      </x:c>
      <x:c r="E286" s="22" t="n">
        <x:v>9</x:v>
      </x:c>
      <x:c r="F286" s="22" t="str">
        <x:v>USD</x:v>
      </x:c>
      <x:c r="G286" s="22" t="str">
        <x:v>VG302</x:v>
      </x:c>
      <x:c r="H286" s="22" t="str">
        <x:v>NVL/09/2026/0291</x:v>
      </x:c>
      <x:c r="I286" s="22" t="str">
        <x:v>OK</x:v>
      </x:c>
      <x:c r="J286" s="22" t="n">
        <x:v>16</x:v>
      </x:c>
      <x:c r="K286" s="22" t="str">
        <x:v>NG</x:v>
      </x:c>
      <x:c r="L286" s="485" t="n">
        <x:v>0.7778</x:v>
      </x:c>
      <x:c r="M286" s="22" t="str">
        <x:v>OK</x:v>
      </x:c>
      <x:c r="N286" s="51"/>
      <x:c r="O286" s="51"/>
      <x:c r="P286" s="250" t="str">
        <x:v>- AI đã trả lời chính xác.</x:v>
      </x:c>
      <x:c r="Q286" s="631" t="str">
        <x:v>- Hồ sơ sai
- AI trả lời đúng theo Rules</x:v>
      </x:c>
      <x:c r="R286" s="252" t="str">
        <x:v>- Kiểm tra lại hồ sơ/chứng từ.</x:v>
      </x:c>
      <x:c r="S286" s="488" t="n">
        <x:v>1</x:v>
      </x:c>
      <x:c r="T286" s="250" t="str">
        <x:v>- Đã kiểm tra file vật lý và kết quả đối chiếu.</x:v>
      </x:c>
    </x:row>
    <x:row r="287" s="13" customFormat="1" ht="60.75" hidden="0" customHeight="1">
      <x:c r="A287" s="22" t="n">
        <x:v>285</x:v>
      </x:c>
      <x:c r="B287" s="483" t="n">
        <x:v>46282.70003472222</x:v>
      </x:c>
      <x:c r="C287" s="22" t="str">
        <x:v>Nguyên vật liệu</x:v>
      </x:c>
      <x:c r="D287" s="22" t="n">
        <x:v>2026</x:v>
      </x:c>
      <x:c r="E287" s="22" t="n">
        <x:v>9</x:v>
      </x:c>
      <x:c r="F287" s="22" t="str">
        <x:v>USD</x:v>
      </x:c>
      <x:c r="G287" s="22" t="str">
        <x:v>VC92</x:v>
      </x:c>
      <x:c r="H287" s="22" t="str">
        <x:v>NVL/09/2026/0293</x:v>
      </x:c>
      <x:c r="I287" s="22" t="str">
        <x:v>OK</x:v>
      </x:c>
      <x:c r="J287" s="22" t="n">
        <x:v>4</x:v>
      </x:c>
      <x:c r="K287" s="22" t="str">
        <x:v>OK</x:v>
      </x:c>
      <x:c r="L287" s="485" t="n">
        <x:v>1</x:v>
      </x:c>
      <x:c r="M287" s="22" t="str">
        <x:v>OK</x:v>
      </x:c>
      <x:c r="N287" s="51"/>
      <x:c r="O287" s="51"/>
      <x:c r="P287" s="250" t="str">
        <x:v>- AI đã trả lời chính xác.</x:v>
      </x:c>
      <x:c r="Q287" s="633" t="str">
        <x:v>- AI trả lời tốt</x:v>
      </x:c>
      <x:c r="R287" s="252" t="str">
        <x:v>- Giữ kết quả AI.</x:v>
      </x:c>
      <x:c r="S287" s="488" t="n">
        <x:v>1</x:v>
      </x:c>
      <x:c r="T287" s="250" t="str">
        <x:v>- Đã kiểm tra file vật lý và kết quả đối chiếu.</x:v>
      </x:c>
    </x:row>
    <x:row r="288" s="13" customFormat="1" ht="78" hidden="0" customHeight="1">
      <x:c r="A288" s="22" t="n">
        <x:v>286</x:v>
      </x:c>
      <x:c r="B288" s="483" t="n">
        <x:v>46282.71743055555</x:v>
      </x:c>
      <x:c r="C288" s="22" t="str">
        <x:v>Nguyên vật liệu</x:v>
      </x:c>
      <x:c r="D288" s="22" t="n">
        <x:v>2026</x:v>
      </x:c>
      <x:c r="E288" s="22" t="n">
        <x:v>9</x:v>
      </x:c>
      <x:c r="F288" s="22" t="str">
        <x:v>VND</x:v>
      </x:c>
      <x:c r="G288" s="22" t="str">
        <x:v>VG146</x:v>
      </x:c>
      <x:c r="H288" s="22" t="str">
        <x:v>NVL/09/2026/0294</x:v>
      </x:c>
      <x:c r="I288" s="22" t="str">
        <x:v>OK</x:v>
      </x:c>
      <x:c r="J288" s="22" t="n">
        <x:v>37</x:v>
      </x:c>
      <x:c r="K288" s="22" t="str">
        <x:v>NG</x:v>
      </x:c>
      <x:c r="L288" s="485" t="n">
        <x:v>0.7778</x:v>
      </x:c>
      <x:c r="M288" s="22" t="str">
        <x:v>OK</x:v>
      </x:c>
      <x:c r="N288" s="51"/>
      <x:c r="O288" s="51"/>
      <x:c r="P288" s="555" t="str">
        <x:v>- AI trả NG trong khi phiếu đã được duyệt OK.
- Tiêu chí NG hiện tại: Tên nhà cung cấp, Số tiền.
- Lý do AI đang báo NG: Tên nhà cung cấp trên chứng từ INVOICE (file VAT_642.pdf) sau chuẩn hóa là 'CONG TY CO PHAN MEIGD AUTOMATION' khác biệt rõ ràng so với tên định danh chính 'MEIKO AUTOMATION' trên các chứn...</x:v>
      </x:c>
      <x:c r="Q288" s="635" t="str">
        <x:v>- AI đối chiếu sai</x:v>
      </x:c>
      <x:c r="R288" s="557" t="str">
        <x:v>- Cần kiểm tra lại prompt trích xuất/đối chiếu theo các tiêu chí NG hiện tại.
- Nếu chứng từ hợp lệ thì AI đang kết luận chưa đúng và cần training/cải tiến prompt.</x:v>
      </x:c>
      <x:c r="S288" s="488" t="n">
        <x:v>0.7778</x:v>
      </x:c>
      <x:c r="T288" s="555" t="str">
        <x:v>- Đã đồng bộ DB mới nhất và kiểm tra lại file vật lý ngày 01/10/2026.
- Không ghi nhận lỗi mở file vật lý trong bước kiểm tra hệ thống.
- DB mới ghi nhận 2 tiêu chí NG.</x:v>
      </x:c>
    </x:row>
    <x:row r="289" s="13" customFormat="1" ht="24.75" hidden="0" customHeight="1">
      <x:c r="A289" s="22" t="n">
        <x:v>287</x:v>
      </x:c>
      <x:c r="B289" s="483" t="n">
        <x:v>46282.78503472222</x:v>
      </x:c>
      <x:c r="C289" s="22" t="str">
        <x:v>Nguyên vật liệu</x:v>
      </x:c>
      <x:c r="D289" s="22" t="n">
        <x:v>2026</x:v>
      </x:c>
      <x:c r="E289" s="22" t="n">
        <x:v>9</x:v>
      </x:c>
      <x:c r="F289" s="22" t="str">
        <x:v>USD</x:v>
      </x:c>
      <x:c r="G289" s="22" t="str">
        <x:v>VG28</x:v>
      </x:c>
      <x:c r="H289" s="22" t="str">
        <x:v>NVL/09/2026/0295</x:v>
      </x:c>
      <x:c r="I289" s="22" t="str">
        <x:v>OK</x:v>
      </x:c>
      <x:c r="J289" s="22" t="n">
        <x:v>16</x:v>
      </x:c>
      <x:c r="K289" s="22" t="str">
        <x:v>NG</x:v>
      </x:c>
      <x:c r="L289" s="485" t="n">
        <x:v>0.8889</x:v>
      </x:c>
      <x:c r="M289" s="22" t="str">
        <x:v>OK</x:v>
      </x:c>
      <x:c r="N289" s="51"/>
      <x:c r="O289" s="51"/>
      <x:c r="P289" s="51" t="str">
        <x:v>- AI đã trả lời chính xác.</x:v>
      </x:c>
      <x:c r="Q289" s="624" t="str">
        <x:v>- Rules chưa rõ
- AI trả lời đúng theo Rules</x:v>
      </x:c>
      <x:c r="R289" s="198" t="str">
        <x:v>- Trao đổi khách hàng để xác nhận/bổ sung Rules cho các tiêu chí còn chưa rõ.</x:v>
      </x:c>
      <x:c r="S289" s="487" t="n">
        <x:v>1</x:v>
      </x:c>
      <x:c r="T289" s="51" t="str">
        <x:v>- Đã mở 16/16 file vật lý.
- AI NG theo Rules hiện hành ở tiêu chí: Số tiền.</x:v>
      </x:c>
    </x:row>
    <x:row r="290" s="13" customFormat="1" ht="60.75" hidden="0" customHeight="1">
      <x:c r="A290" s="22" t="n">
        <x:v>288</x:v>
      </x:c>
      <x:c r="B290" s="483" t="n">
        <x:v>46282.79047453704</x:v>
      </x:c>
      <x:c r="C290" s="22" t="str">
        <x:v>Nguyên vật liệu</x:v>
      </x:c>
      <x:c r="D290" s="22" t="n">
        <x:v>2026</x:v>
      </x:c>
      <x:c r="E290" s="22" t="n">
        <x:v>9</x:v>
      </x:c>
      <x:c r="F290" s="22" t="str">
        <x:v>USD</x:v>
      </x:c>
      <x:c r="G290" s="22" t="str">
        <x:v>VG23</x:v>
      </x:c>
      <x:c r="H290" s="22" t="str">
        <x:v>NVL/09/2026/0296</x:v>
      </x:c>
      <x:c r="I290" s="22" t="str">
        <x:v>OK</x:v>
      </x:c>
      <x:c r="J290" s="22" t="n">
        <x:v>43</x:v>
      </x:c>
      <x:c r="K290" s="22" t="str">
        <x:v>NG</x:v>
      </x:c>
      <x:c r="L290" s="485" t="n">
        <x:v>0.8889</x:v>
      </x:c>
      <x:c r="M290" s="22" t="str">
        <x:v>OK</x:v>
      </x:c>
      <x:c r="N290" s="51"/>
      <x:c r="O290" s="51"/>
      <x:c r="P290" s="250" t="str">
        <x:v>- AI trả NG tiêu chí Số tiền chưa chính xác.
- ĐNTT đã khớp hóa đơn/tờ khai theo từng invoice; AI lấy thêm hoặc gộp chứng từ ngoài lần thanh toán.</x:v>
      </x:c>
      <x:c r="Q290" s="632" t="str">
        <x:v>- AI đối chiếu sai
- Rules thiếu sót</x:v>
      </x:c>
      <x:c r="R290" s="252" t="str">
        <x:v>- Chỉ cộng invoice có trên ĐNTT và đã ghép đúng với chứng từ cùng giao dịch.</x:v>
      </x:c>
      <x:c r="S290" s="488" t="n">
        <x:v>0.8889</x:v>
      </x:c>
      <x:c r="T290" s="250" t="str">
        <x:v>- Có 1 tiêu chí AI trả lời sai: Số tiền.</x:v>
      </x:c>
    </x:row>
    <x:row r="291" s="13" customFormat="1" ht="60.75" hidden="0" customHeight="1">
      <x:c r="A291" s="22" t="n">
        <x:v>289</x:v>
      </x:c>
      <x:c r="B291" s="483" t="n">
        <x:v>46283.424733796295</x:v>
      </x:c>
      <x:c r="C291" s="22" t="str">
        <x:v>Nguyên vật liệu</x:v>
      </x:c>
      <x:c r="D291" s="22" t="n">
        <x:v>2026</x:v>
      </x:c>
      <x:c r="E291" s="22" t="n">
        <x:v>9</x:v>
      </x:c>
      <x:c r="F291" s="22" t="str">
        <x:v>JPY</x:v>
      </x:c>
      <x:c r="G291" s="22" t="str">
        <x:v>VB54</x:v>
      </x:c>
      <x:c r="H291" s="22" t="str">
        <x:v>NVL/09/2026/0297</x:v>
      </x:c>
      <x:c r="I291" s="22" t="str">
        <x:v>OK</x:v>
      </x:c>
      <x:c r="J291" s="22" t="n">
        <x:v>4</x:v>
      </x:c>
      <x:c r="K291" s="22" t="str">
        <x:v>OK</x:v>
      </x:c>
      <x:c r="L291" s="485" t="n">
        <x:v>1</x:v>
      </x:c>
      <x:c r="M291" s="22" t="str">
        <x:v>OK</x:v>
      </x:c>
      <x:c r="N291" s="51"/>
      <x:c r="O291" s="51"/>
      <x:c r="P291" s="250" t="str">
        <x:v>- AI đã trả lời chính xác.</x:v>
      </x:c>
      <x:c r="Q291" s="633" t="str">
        <x:v>- AI trả lời tốt</x:v>
      </x:c>
      <x:c r="R291" s="252" t="str">
        <x:v>- Giữ kết quả AI.</x:v>
      </x:c>
      <x:c r="S291" s="488" t="n">
        <x:v>1</x:v>
      </x:c>
      <x:c r="T291" s="250" t="str">
        <x:v>- Đã kiểm tra file vật lý và kết quả đối chiếu.</x:v>
      </x:c>
    </x:row>
    <x:row r="292" s="13" customFormat="1" ht="60.75" hidden="0" customHeight="1">
      <x:c r="A292" s="22" t="n">
        <x:v>290</x:v>
      </x:c>
      <x:c r="B292" s="483" t="d">
        <x:v>2026-10-01T07:31:10.547Z</x:v>
      </x:c>
      <x:c r="C292" s="22" t="str">
        <x:v>Nguyên vật liệu</x:v>
      </x:c>
      <x:c r="D292" s="22" t="n">
        <x:v>2026</x:v>
      </x:c>
      <x:c r="E292" s="22" t="n">
        <x:v>10</x:v>
      </x:c>
      <x:c r="F292" s="22" t="str">
        <x:v>VND</x:v>
      </x:c>
      <x:c r="G292" s="22" t="str">
        <x:v>VE01</x:v>
      </x:c>
      <x:c r="H292" s="22" t="str">
        <x:v>NVL/09/2026/0298</x:v>
      </x:c>
      <x:c r="I292" s="22" t="str">
        <x:v>OK</x:v>
      </x:c>
      <x:c r="J292" s="22" t="n">
        <x:v>2</x:v>
      </x:c>
      <x:c r="K292" s="22"/>
      <x:c r="L292" s="485"/>
      <x:c r="M292" s="22" t="str">
        <x:v>NG</x:v>
      </x:c>
      <x:c r="N292" s="51"/>
      <x:c r="O292" s="51"/>
      <x:c r="P292" s="250" t="str">
        <x:v>- Phiếu chưa có kết quả AI OK/NG mới nhất trên DB.
- Chưa đủ căn cứ để đánh giá AI đọc/đối chiếu đúng hay sai.</x:v>
      </x:c>
      <x:c r="Q292" s="631" t="str">
        <x:v>- Không có kết quả AI</x:v>
      </x:c>
      <x:c r="R292" s="252" t="str">
        <x:v>- Cần chạy AI trước khi nghiệm thu phiếu này.</x:v>
      </x:c>
      <x:c r="S292" s="488" t="n">
        <x:v>0</x:v>
      </x:c>
      <x:c r="T292" s="250" t="str">
        <x:v>- DB mới nhất chưa có lần chạy AI hợp lệ.</x:v>
      </x:c>
    </x:row>
    <x:row r="293" s="13" customFormat="1" ht="60.75" hidden="0" customHeight="1">
      <x:c r="A293" s="584" t="n">
        <x:v>291</x:v>
      </x:c>
      <x:c r="B293" s="483" t="n">
        <x:v>46283.44966435185</x:v>
      </x:c>
      <x:c r="C293" s="584" t="str">
        <x:v>Nguyên vật liệu</x:v>
      </x:c>
      <x:c r="D293" s="584" t="n">
        <x:v>2026</x:v>
      </x:c>
      <x:c r="E293" s="584" t="n">
        <x:v>9</x:v>
      </x:c>
      <x:c r="F293" s="584" t="str">
        <x:v>USD</x:v>
      </x:c>
      <x:c r="G293" s="584" t="str">
        <x:v>VA18</x:v>
      </x:c>
      <x:c r="H293" s="584" t="str">
        <x:v>NVL/09/2026/0299</x:v>
      </x:c>
      <x:c r="I293" s="584" t="str">
        <x:v>OK</x:v>
      </x:c>
      <x:c r="J293" s="584" t="n">
        <x:v>18</x:v>
      </x:c>
      <x:c r="K293" s="584" t="str">
        <x:v>NG</x:v>
      </x:c>
      <x:c r="L293" s="485" t="n">
        <x:v>0.8889</x:v>
      </x:c>
      <x:c r="M293" s="584" t="str">
        <x:v>OK</x:v>
      </x:c>
      <x:c r="N293" s="585"/>
      <x:c r="O293" s="585"/>
      <x:c r="P293" s="586" t="str">
        <x:v>- AI đã trả lời chính xác.</x:v>
      </x:c>
      <x:c r="Q293" s="631" t="str">
        <x:v>- Hồ sơ sai
- AI trả lời đúng theo Rules</x:v>
      </x:c>
      <x:c r="R293" s="588" t="str">
        <x:v>- Kiểm tra lại hồ sơ/chứng từ.</x:v>
      </x:c>
      <x:c r="S293" s="488" t="n">
        <x:v>1</x:v>
      </x:c>
      <x:c r="T293" s="586" t="str">
        <x:v>- Đã kiểm tra file vật lý và kết quả đối chiếu.</x:v>
      </x:c>
    </x:row>
    <x:row r="294" s="13" customFormat="1" ht="60.75" hidden="0" customHeight="1">
      <x:c r="A294" s="584" t="n">
        <x:v>292</x:v>
      </x:c>
      <x:c r="B294" s="483" t="n">
        <x:v>46283.45644675926</x:v>
      </x:c>
      <x:c r="C294" s="584" t="str">
        <x:v>Nguyên vật liệu</x:v>
      </x:c>
      <x:c r="D294" s="584" t="n">
        <x:v>2026</x:v>
      </x:c>
      <x:c r="E294" s="584" t="n">
        <x:v>9</x:v>
      </x:c>
      <x:c r="F294" s="584" t="str">
        <x:v>VND</x:v>
      </x:c>
      <x:c r="G294" s="584" t="str">
        <x:v>VB122</x:v>
      </x:c>
      <x:c r="H294" s="584" t="str">
        <x:v>NVL/09/2026/0300</x:v>
      </x:c>
      <x:c r="I294" s="584" t="str">
        <x:v>OK</x:v>
      </x:c>
      <x:c r="J294" s="584" t="n">
        <x:v>5</x:v>
      </x:c>
      <x:c r="K294" s="584" t="str">
        <x:v>OK</x:v>
      </x:c>
      <x:c r="L294" s="485" t="n">
        <x:v>1</x:v>
      </x:c>
      <x:c r="M294" s="584" t="str">
        <x:v>OK</x:v>
      </x:c>
      <x:c r="N294" s="585"/>
      <x:c r="O294" s="585"/>
      <x:c r="P294" s="586" t="str">
        <x:v>- AI đã trả lời chính xác.</x:v>
      </x:c>
      <x:c r="Q294" s="633" t="str">
        <x:v>- AI trả lời tốt</x:v>
      </x:c>
      <x:c r="R294" s="588" t="str">
        <x:v>- Giữ kết quả AI.</x:v>
      </x:c>
      <x:c r="S294" s="488" t="n">
        <x:v>1</x:v>
      </x:c>
      <x:c r="T294" s="586" t="str">
        <x:v>- Đã kiểm tra file vật lý và kết quả đối chiếu.</x:v>
      </x:c>
    </x:row>
    <x:row r="295" s="13" customFormat="1" ht="24.75" hidden="0" customHeight="1">
      <x:c r="A295" s="584" t="n">
        <x:v>293</x:v>
      </x:c>
      <x:c r="B295" s="483" t="n">
        <x:v>46283.456770833334</x:v>
      </x:c>
      <x:c r="C295" s="584" t="str">
        <x:v>Nguyên vật liệu</x:v>
      </x:c>
      <x:c r="D295" s="584" t="n">
        <x:v>2026</x:v>
      </x:c>
      <x:c r="E295" s="584" t="n">
        <x:v>9</x:v>
      </x:c>
      <x:c r="F295" s="584" t="str">
        <x:v>USD</x:v>
      </x:c>
      <x:c r="G295" s="584" t="str">
        <x:v>VA18</x:v>
      </x:c>
      <x:c r="H295" s="584" t="str">
        <x:v>NVL/09/2026/0301</x:v>
      </x:c>
      <x:c r="I295" s="584" t="str">
        <x:v>OK</x:v>
      </x:c>
      <x:c r="J295" s="584" t="n">
        <x:v>14</x:v>
      </x:c>
      <x:c r="K295" s="584" t="str">
        <x:v>NG</x:v>
      </x:c>
      <x:c r="L295" s="485" t="n">
        <x:v>0.6667</x:v>
      </x:c>
      <x:c r="M295" s="584" t="str">
        <x:v>OK</x:v>
      </x:c>
      <x:c r="N295" s="585"/>
      <x:c r="O295" s="585"/>
      <x:c r="P295" s="586" t="str">
        <x:v>- AI đã trả lời chính xác.</x:v>
      </x:c>
      <x:c r="Q295" s="631" t="str">
        <x:v>- Lỗi đính kèm file
- Hồ sơ sai
- AI trả lời đúng theo Rules</x:v>
      </x:c>
      <x:c r="R295" s="588" t="str">
        <x:v>- Kiểm tra và bổ sung file đính kèm.</x:v>
      </x:c>
      <x:c r="S295" s="488" t="n">
        <x:v>1</x:v>
      </x:c>
      <x:c r="T295" s="586" t="str">
        <x:v>- Đã kiểm tra file vật lý và kết quả đối chiếu.</x:v>
      </x:c>
    </x:row>
    <x:row r="296" s="13" customFormat="1" ht="36.75" hidden="0" customHeight="1">
      <x:c r="A296" s="584" t="n">
        <x:v>294</x:v>
      </x:c>
      <x:c r="B296" s="483" t="n">
        <x:v>46283.463125</x:v>
      </x:c>
      <x:c r="C296" s="584" t="str">
        <x:v>Nguyên vật liệu</x:v>
      </x:c>
      <x:c r="D296" s="584" t="n">
        <x:v>2026</x:v>
      </x:c>
      <x:c r="E296" s="584" t="n">
        <x:v>9</x:v>
      </x:c>
      <x:c r="F296" s="584" t="str">
        <x:v>USD</x:v>
      </x:c>
      <x:c r="G296" s="584" t="str">
        <x:v>VB122</x:v>
      </x:c>
      <x:c r="H296" s="584" t="str">
        <x:v>NVL/09/2026/0302</x:v>
      </x:c>
      <x:c r="I296" s="584" t="str">
        <x:v>OK</x:v>
      </x:c>
      <x:c r="J296" s="584" t="n">
        <x:v>30</x:v>
      </x:c>
      <x:c r="K296" s="584" t="str">
        <x:v>OK</x:v>
      </x:c>
      <x:c r="L296" s="485" t="n">
        <x:v>1</x:v>
      </x:c>
      <x:c r="M296" s="584" t="str">
        <x:v>OK</x:v>
      </x:c>
      <x:c r="N296" s="585"/>
      <x:c r="O296" s="585"/>
      <x:c r="P296" s="585" t="str">
        <x:v>- AI đã trả lời chính xác.</x:v>
      </x:c>
      <x:c r="Q296" s="623" t="str">
        <x:v>- AI trả lời đúng theo Rules
- AI trả lời tốt</x:v>
      </x:c>
      <x:c r="R296" s="591" t="str">
        <x:v>- Giữ kết quả AI OK.</x:v>
      </x:c>
      <x:c r="S296" s="488" t="n">
        <x:v>1</x:v>
      </x:c>
      <x:c r="T296" s="585" t="str">
        <x:v>- DB ghi nhận 30 file đính kèm theo lần đồng bộ mới nhất.
- Các tiêu chí DB đang trả OK theo lần chạy mới nhất.</x:v>
      </x:c>
    </x:row>
    <x:row r="297" s="13" customFormat="1" ht="36.75" hidden="0" customHeight="1">
      <x:c r="A297" s="584" t="n">
        <x:v>295</x:v>
      </x:c>
      <x:c r="B297" s="483" t="n">
        <x:v>46283.4637037037</x:v>
      </x:c>
      <x:c r="C297" s="584" t="str">
        <x:v>Nguyên vật liệu</x:v>
      </x:c>
      <x:c r="D297" s="584" t="n">
        <x:v>2026</x:v>
      </x:c>
      <x:c r="E297" s="584" t="n">
        <x:v>9</x:v>
      </x:c>
      <x:c r="F297" s="584" t="str">
        <x:v>USD</x:v>
      </x:c>
      <x:c r="G297" s="584" t="str">
        <x:v>VA18</x:v>
      </x:c>
      <x:c r="H297" s="584" t="str">
        <x:v>NVL/09/2026/0303</x:v>
      </x:c>
      <x:c r="I297" s="584" t="str">
        <x:v>OK</x:v>
      </x:c>
      <x:c r="J297" s="584" t="n">
        <x:v>14</x:v>
      </x:c>
      <x:c r="K297" s="584" t="str">
        <x:v>NG</x:v>
      </x:c>
      <x:c r="L297" s="485" t="n">
        <x:v>0.8889</x:v>
      </x:c>
      <x:c r="M297" s="584" t="str">
        <x:v>OK</x:v>
      </x:c>
      <x:c r="N297" s="585"/>
      <x:c r="O297" s="585"/>
      <x:c r="P297" s="585" t="str">
        <x:v>- AI trả NG chưa chính xác ở tiêu chí Điều kiện giao hàng.
- Dữ liệu cần đối chiếu đã có nhưng AI so sánh/mapping chứng từ chưa đúng theo từng hóa đơn hoặc từng lần thanh toán.</x:v>
      </x:c>
      <x:c r="Q297" s="622" t="str">
        <x:v>- AI đối chiếu sai</x:v>
      </x:c>
      <x:c r="R297" s="591" t="str">
        <x:v>- Cần training/cải thiện Prompt đối chiếu để so đúng chứng từ thuộc ĐNTT, không so chéo hoặc lấy chứng từ ngoài lần thanh toán.</x:v>
      </x:c>
      <x:c r="S297" s="487" t="n">
        <x:v>0.9444</x:v>
      </x:c>
      <x:c r="T297" s="585" t="str">
        <x:v>- Đã mở 14/14 file vật lý.
- Có 1 tiêu chí AI đối chiếu sai: Điều kiện giao hàng.</x:v>
      </x:c>
    </x:row>
    <x:row r="298" s="13" customFormat="1" ht="36.75" hidden="0" customHeight="1">
      <x:c r="A298" s="584" t="n">
        <x:v>296</x:v>
      </x:c>
      <x:c r="B298" s="483" t="n">
        <x:v>46283.472719907404</x:v>
      </x:c>
      <x:c r="C298" s="584" t="str">
        <x:v>Nguyên vật liệu</x:v>
      </x:c>
      <x:c r="D298" s="584" t="n">
        <x:v>2026</x:v>
      </x:c>
      <x:c r="E298" s="584" t="n">
        <x:v>9</x:v>
      </x:c>
      <x:c r="F298" s="584" t="str">
        <x:v>USD</x:v>
      </x:c>
      <x:c r="G298" s="584" t="str">
        <x:v>VA18</x:v>
      </x:c>
      <x:c r="H298" s="584" t="str">
        <x:v>NVL/09/2026/0304</x:v>
      </x:c>
      <x:c r="I298" s="584" t="str">
        <x:v>OK</x:v>
      </x:c>
      <x:c r="J298" s="584" t="n">
        <x:v>15</x:v>
      </x:c>
      <x:c r="K298" s="584" t="str">
        <x:v>NG</x:v>
      </x:c>
      <x:c r="L298" s="485" t="n">
        <x:v>0.6667</x:v>
      </x:c>
      <x:c r="M298" s="584" t="str">
        <x:v>OK</x:v>
      </x:c>
      <x:c r="N298" s="585"/>
      <x:c r="O298" s="585"/>
      <x:c r="P298" s="585" t="str">
        <x:v>- AI trả NG chưa chính xác ở tiêu chí Số tiền.
- Hồ sơ có chứng từ liên quan nhưng AI đọc thiếu hoặc nhận diện chưa đúng dữ liệu cần đối chiếu.</x:v>
      </x:c>
      <x:c r="Q298" s="622" t="str">
        <x:v>- AI đọc sai</x:v>
      </x:c>
      <x:c r="R298" s="591" t="str">
        <x:v>- Cần training thêm Prompt trích xuất để đọc đủ dữ liệu trên chứng từ vật lý.</x:v>
      </x:c>
      <x:c r="S298" s="487" t="n">
        <x:v>0.9667</x:v>
      </x:c>
      <x:c r="T298" s="585" t="str">
        <x:v>- Đã mở 15/15 file vật lý.
- Có 1 tiêu chí bị ảnh hưởng: Số tiền.</x:v>
      </x:c>
    </x:row>
    <x:row r="299" s="13" customFormat="1" ht="24" hidden="0" customHeight="1">
      <x:c r="A299" s="584" t="n">
        <x:v>297</x:v>
      </x:c>
      <x:c r="B299" s="483" t="n">
        <x:v>46283.47472222222</x:v>
      </x:c>
      <x:c r="C299" s="584" t="str">
        <x:v>Nguyên vật liệu</x:v>
      </x:c>
      <x:c r="D299" s="584" t="n">
        <x:v>2026</x:v>
      </x:c>
      <x:c r="E299" s="584" t="n">
        <x:v>9</x:v>
      </x:c>
      <x:c r="F299" s="584" t="str">
        <x:v>USD</x:v>
      </x:c>
      <x:c r="G299" s="584" t="str">
        <x:v>VA18</x:v>
      </x:c>
      <x:c r="H299" s="584" t="str">
        <x:v>NVL/09/2026/0305</x:v>
      </x:c>
      <x:c r="I299" s="584" t="str">
        <x:v>OK</x:v>
      </x:c>
      <x:c r="J299" s="584" t="n">
        <x:v>15</x:v>
      </x:c>
      <x:c r="K299" s="584" t="str">
        <x:v>NG</x:v>
      </x:c>
      <x:c r="L299" s="485" t="n">
        <x:v>0.7778</x:v>
      </x:c>
      <x:c r="M299" s="584" t="str">
        <x:v>OK</x:v>
      </x:c>
      <x:c r="N299" s="585"/>
      <x:c r="O299" s="585"/>
      <x:c r="P299" s="585" t="str">
        <x:v>- AI trả NG chưa chính xác ở tiêu chí Số tiền.
- Hồ sơ có chứng từ liên quan nhưng AI đọc thiếu hoặc nhận diện chưa đúng dữ liệu cần đối chiếu.</x:v>
      </x:c>
      <x:c r="Q299" s="622" t="str">
        <x:v>- AI đọc sai</x:v>
      </x:c>
      <x:c r="R299" s="591" t="str">
        <x:v>- Cần training thêm Prompt trích xuất để đọc đủ dữ liệu trên chứng từ vật lý.</x:v>
      </x:c>
      <x:c r="S299" s="487" t="n">
        <x:v>0.9667</x:v>
      </x:c>
      <x:c r="T299" s="585" t="str">
        <x:v>- Đã mở 15/15 file vật lý.
- Có 1 tiêu chí bị ảnh hưởng: Số tiền.</x:v>
      </x:c>
    </x:row>
    <x:row r="300" s="13" customFormat="1" ht="23.25" hidden="0" customHeight="1">
      <x:c r="A300" s="584" t="n">
        <x:v>298</x:v>
      </x:c>
      <x:c r="B300" s="483" t="n">
        <x:v>46283.475856481484</x:v>
      </x:c>
      <x:c r="C300" s="584" t="str">
        <x:v>Nguyên vật liệu</x:v>
      </x:c>
      <x:c r="D300" s="584" t="n">
        <x:v>2026</x:v>
      </x:c>
      <x:c r="E300" s="584" t="n">
        <x:v>9</x:v>
      </x:c>
      <x:c r="F300" s="584" t="str">
        <x:v>USD</x:v>
      </x:c>
      <x:c r="G300" s="584" t="str">
        <x:v>VA18</x:v>
      </x:c>
      <x:c r="H300" s="584" t="str">
        <x:v>NVL/09/2026/0306</x:v>
      </x:c>
      <x:c r="I300" s="584" t="str">
        <x:v>OK</x:v>
      </x:c>
      <x:c r="J300" s="584" t="n">
        <x:v>5</x:v>
      </x:c>
      <x:c r="K300" s="584" t="str">
        <x:v>OK</x:v>
      </x:c>
      <x:c r="L300" s="485" t="n">
        <x:v>1</x:v>
      </x:c>
      <x:c r="M300" s="584" t="str">
        <x:v>OK</x:v>
      </x:c>
      <x:c r="N300" s="585"/>
      <x:c r="O300" s="585"/>
      <x:c r="P300" s="593" t="str">
        <x:v>- AI đã trả lời chính xác.</x:v>
      </x:c>
      <x:c r="Q300" s="629" t="str">
        <x:v>- AI trả lời đúng theo Rules
- AI trả lời tốt</x:v>
      </x:c>
      <x:c r="R300" s="595" t="str">
        <x:v>- Giữ kết quả AI OK.</x:v>
      </x:c>
      <x:c r="S300" s="491" t="n">
        <x:v>1</x:v>
      </x:c>
      <x:c r="T300" s="593" t="str">
        <x:v>- Đã mở 5/5 file vật lý; có 1 file scan.
- Các tiêu chí của lần chạy mới nhất đều trả OK.</x:v>
      </x:c>
    </x:row>
    <x:row r="301" s="13" customFormat="1" ht="36.75" hidden="0" customHeight="1">
      <x:c r="A301" s="584" t="n">
        <x:v>299</x:v>
      </x:c>
      <x:c r="B301" s="483" t="n">
        <x:v>46283.47638888889</x:v>
      </x:c>
      <x:c r="C301" s="584" t="str">
        <x:v>Nguyên vật liệu</x:v>
      </x:c>
      <x:c r="D301" s="584" t="n">
        <x:v>2026</x:v>
      </x:c>
      <x:c r="E301" s="584" t="n">
        <x:v>9</x:v>
      </x:c>
      <x:c r="F301" s="584" t="str">
        <x:v>VND</x:v>
      </x:c>
      <x:c r="G301" s="584" t="str">
        <x:v>VG249</x:v>
      </x:c>
      <x:c r="H301" s="584" t="str">
        <x:v>NVL/09/2026/0307</x:v>
      </x:c>
      <x:c r="I301" s="584" t="str">
        <x:v>OK</x:v>
      </x:c>
      <x:c r="J301" s="584" t="n">
        <x:v>20</x:v>
      </x:c>
      <x:c r="K301" s="584" t="str">
        <x:v>OK</x:v>
      </x:c>
      <x:c r="L301" s="485" t="n">
        <x:v>1</x:v>
      </x:c>
      <x:c r="M301" s="584" t="str">
        <x:v>OK</x:v>
      </x:c>
      <x:c r="N301" s="585"/>
      <x:c r="O301" s="585"/>
      <x:c r="P301" s="586" t="str">
        <x:v>- AI đã trả lời chính xác.</x:v>
      </x:c>
      <x:c r="Q301" s="633" t="str">
        <x:v>- AI trả lời đúng theo Rules
- AI trả lời tốt</x:v>
      </x:c>
      <x:c r="R301" s="588" t="str">
        <x:v>- Giữ kết quả AI OK.</x:v>
      </x:c>
      <x:c r="S301" s="493" t="n">
        <x:v>1</x:v>
      </x:c>
      <x:c r="T301" s="586" t="str">
        <x:v>- Đã kiểm tra danh sách 20 file đính kèm.
- Các tiêu chí DB đang trả OK theo lần chạy mới nhất.</x:v>
      </x:c>
    </x:row>
    <x:row r="302" s="13" customFormat="1" ht="23.25" hidden="0" customHeight="1">
      <x:c r="A302" s="584" t="n">
        <x:v>300</x:v>
      </x:c>
      <x:c r="B302" s="483" t="n">
        <x:v>46283.47790509259</x:v>
      </x:c>
      <x:c r="C302" s="584" t="str">
        <x:v>Nguyên vật liệu</x:v>
      </x:c>
      <x:c r="D302" s="584" t="n">
        <x:v>2026</x:v>
      </x:c>
      <x:c r="E302" s="584" t="n">
        <x:v>9</x:v>
      </x:c>
      <x:c r="F302" s="584" t="str">
        <x:v>USD</x:v>
      </x:c>
      <x:c r="G302" s="584" t="str">
        <x:v>VA18</x:v>
      </x:c>
      <x:c r="H302" s="584" t="str">
        <x:v>NVL/09/2026/0308</x:v>
      </x:c>
      <x:c r="I302" s="584" t="str">
        <x:v>OK</x:v>
      </x:c>
      <x:c r="J302" s="584" t="n">
        <x:v>16</x:v>
      </x:c>
      <x:c r="K302" s="584" t="str">
        <x:v>NG</x:v>
      </x:c>
      <x:c r="L302" s="485" t="n">
        <x:v>0.8889</x:v>
      </x:c>
      <x:c r="M302" s="584" t="str">
        <x:v>OK</x:v>
      </x:c>
      <x:c r="N302" s="585"/>
      <x:c r="O302" s="585"/>
      <x:c r="P302" s="585" t="str">
        <x:v>- AI trả NG chưa chính xác ở tiêu chí Số tiền.
- Dữ liệu cần đối chiếu đã có nhưng AI so sánh/mapping chứng từ chưa đúng theo từng hóa đơn hoặc từng lần thanh toán.</x:v>
      </x:c>
      <x:c r="Q302" s="622" t="str">
        <x:v>- AI đối chiếu sai</x:v>
      </x:c>
      <x:c r="R302" s="591" t="str">
        <x:v>- Cần training/cải thiện Prompt đối chiếu để so đúng chứng từ thuộc ĐNTT, không so chéo hoặc lấy chứng từ ngoài lần thanh toán.</x:v>
      </x:c>
      <x:c r="S302" s="487" t="n">
        <x:v>0.9444</x:v>
      </x:c>
      <x:c r="T302" s="585" t="str">
        <x:v>- Đã mở 16/16 file vật lý.
- Có 1 tiêu chí AI đối chiếu sai: Số tiền.</x:v>
      </x:c>
    </x:row>
    <x:row r="303" s="13" customFormat="1" ht="60.75" hidden="0" customHeight="1">
      <x:c r="A303" s="584" t="n">
        <x:v>301</x:v>
      </x:c>
      <x:c r="B303" s="483" t="n">
        <x:v>46283.4809837963</x:v>
      </x:c>
      <x:c r="C303" s="584" t="str">
        <x:v>Nguyên vật liệu</x:v>
      </x:c>
      <x:c r="D303" s="584" t="n">
        <x:v>2026</x:v>
      </x:c>
      <x:c r="E303" s="584" t="n">
        <x:v>9</x:v>
      </x:c>
      <x:c r="F303" s="584" t="str">
        <x:v>USD</x:v>
      </x:c>
      <x:c r="G303" s="584" t="str">
        <x:v>VA18</x:v>
      </x:c>
      <x:c r="H303" s="584" t="str">
        <x:v>NVL/09/2026/0309</x:v>
      </x:c>
      <x:c r="I303" s="584" t="str">
        <x:v>OK</x:v>
      </x:c>
      <x:c r="J303" s="584" t="n">
        <x:v>26</x:v>
      </x:c>
      <x:c r="K303" s="584" t="str">
        <x:v>OK</x:v>
      </x:c>
      <x:c r="L303" s="485" t="n">
        <x:v>1</x:v>
      </x:c>
      <x:c r="M303" s="584" t="str">
        <x:v>OK</x:v>
      </x:c>
      <x:c r="N303" s="585"/>
      <x:c r="O303" s="585"/>
      <x:c r="P303" s="586" t="str">
        <x:v>- AI đã trả lời chính xác.</x:v>
      </x:c>
      <x:c r="Q303" s="633" t="str">
        <x:v>- AI trả lời đúng theo Rules
- AI trả lời tốt</x:v>
      </x:c>
      <x:c r="R303" s="588" t="str">
        <x:v>- Giữ kết quả AI OK.</x:v>
      </x:c>
      <x:c r="S303" s="493" t="n">
        <x:v>1</x:v>
      </x:c>
      <x:c r="T303" s="586" t="str">
        <x:v>- Đã kiểm tra danh sách 26 file đính kèm.
- Các tiêu chí DB đang trả OK theo lần chạy mới nhất.</x:v>
      </x:c>
    </x:row>
    <x:row r="304" s="13" customFormat="1" ht="60.75" hidden="0" customHeight="1">
      <x:c r="A304" s="584" t="n">
        <x:v>302</x:v>
      </x:c>
      <x:c r="B304" s="483" t="n">
        <x:v>46283.48175925926</x:v>
      </x:c>
      <x:c r="C304" s="584" t="str">
        <x:v>Nguyên vật liệu</x:v>
      </x:c>
      <x:c r="D304" s="584" t="n">
        <x:v>2026</x:v>
      </x:c>
      <x:c r="E304" s="584" t="n">
        <x:v>9</x:v>
      </x:c>
      <x:c r="F304" s="584" t="str">
        <x:v>VND</x:v>
      </x:c>
      <x:c r="G304" s="584" t="str">
        <x:v>VG85</x:v>
      </x:c>
      <x:c r="H304" s="584" t="str">
        <x:v>NVL/09/2026/0310</x:v>
      </x:c>
      <x:c r="I304" s="584" t="str">
        <x:v>OK</x:v>
      </x:c>
      <x:c r="J304" s="584" t="n">
        <x:v>20</x:v>
      </x:c>
      <x:c r="K304" s="584" t="str">
        <x:v>NG</x:v>
      </x:c>
      <x:c r="L304" s="485" t="n">
        <x:v>0.8889</x:v>
      </x:c>
      <x:c r="M304" s="584" t="str">
        <x:v>OK</x:v>
      </x:c>
      <x:c r="N304" s="585"/>
      <x:c r="O304" s="585"/>
      <x:c r="P304" s="586" t="str">
        <x:v>- AI trả NG tiêu chí Ngày hóa đơn chưa chính xác.
- Ngày trên ĐNTT, VAT và tờ khai của từng invoice đều khớp nhau.</x:v>
      </x:c>
      <x:c r="Q304" s="632" t="str">
        <x:v>- AI đối chiếu sai
- Rules thiếu sót</x:v>
      </x:c>
      <x:c r="R304" s="588" t="str">
        <x:v>- Đối chiếu ngày theo từng invoice trên ĐNTT; không ghép chéo các invoice trong cùng phiếu.</x:v>
      </x:c>
      <x:c r="S304" s="488" t="n">
        <x:v>0.8889</x:v>
      </x:c>
      <x:c r="T304" s="586" t="str">
        <x:v>- Có 1 tiêu chí AI trả lời sai: Ngày hóa đơn.</x:v>
      </x:c>
    </x:row>
    <x:row r="305" s="13" customFormat="1" ht="24.75" hidden="0" customHeight="1">
      <x:c r="A305" s="584" t="n">
        <x:v>303</x:v>
      </x:c>
      <x:c r="B305" s="483" t="n">
        <x:v>46283.48769675926</x:v>
      </x:c>
      <x:c r="C305" s="584" t="str">
        <x:v>Nguyên vật liệu</x:v>
      </x:c>
      <x:c r="D305" s="584" t="n">
        <x:v>2026</x:v>
      </x:c>
      <x:c r="E305" s="584" t="n">
        <x:v>9</x:v>
      </x:c>
      <x:c r="F305" s="584" t="str">
        <x:v>JPY</x:v>
      </x:c>
      <x:c r="G305" s="584" t="str">
        <x:v>VB16</x:v>
      </x:c>
      <x:c r="H305" s="584" t="str">
        <x:v>NVL/09/2026/0311</x:v>
      </x:c>
      <x:c r="I305" s="584" t="str">
        <x:v>OK</x:v>
      </x:c>
      <x:c r="J305" s="584" t="n">
        <x:v>25</x:v>
      </x:c>
      <x:c r="K305" s="584" t="str">
        <x:v>NG</x:v>
      </x:c>
      <x:c r="L305" s="485" t="n">
        <x:v>0.8889</x:v>
      </x:c>
      <x:c r="M305" s="584" t="str">
        <x:v>OK</x:v>
      </x:c>
      <x:c r="N305" s="585"/>
      <x:c r="O305" s="585"/>
      <x:c r="P305" s="585" t="str">
        <x:v>- AI đã trả lời chính xác.</x:v>
      </x:c>
      <x:c r="Q305" s="628" t="str">
        <x:v>- Rules chưa rõ
- AI trả lời đúng theo Rules</x:v>
      </x:c>
      <x:c r="R305" s="591" t="str">
        <x:v>- Cần xác nhận/bổ sung Rules cho trường hợp nghiệp vụ này nếu khách hàng vẫn duyệt OK.</x:v>
      </x:c>
      <x:c r="S305" s="488" t="n">
        <x:v>1</x:v>
      </x:c>
      <x:c r="T305" s="585" t="str">
        <x:v>- DB ghi nhận 25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306" s="13" customFormat="1" ht="23.25" hidden="0" customHeight="1">
      <x:c r="A306" s="584" t="n">
        <x:v>304</x:v>
      </x:c>
      <x:c r="B306" s="483" t="n">
        <x:v>46283.49236111111</x:v>
      </x:c>
      <x:c r="C306" s="584" t="str">
        <x:v>Nguyên vật liệu</x:v>
      </x:c>
      <x:c r="D306" s="584" t="n">
        <x:v>2026</x:v>
      </x:c>
      <x:c r="E306" s="584" t="n">
        <x:v>9</x:v>
      </x:c>
      <x:c r="F306" s="584" t="str">
        <x:v>USD</x:v>
      </x:c>
      <x:c r="G306" s="584" t="str">
        <x:v>VA18</x:v>
      </x:c>
      <x:c r="H306" s="584" t="str">
        <x:v>NVL/09/2026/0312</x:v>
      </x:c>
      <x:c r="I306" s="584" t="str">
        <x:v>OK</x:v>
      </x:c>
      <x:c r="J306" s="584" t="n">
        <x:v>11</x:v>
      </x:c>
      <x:c r="K306" s="584" t="str">
        <x:v>OK</x:v>
      </x:c>
      <x:c r="L306" s="485" t="n">
        <x:v>1</x:v>
      </x:c>
      <x:c r="M306" s="584" t="str">
        <x:v>OK</x:v>
      </x:c>
      <x:c r="N306" s="585"/>
      <x:c r="O306" s="585"/>
      <x:c r="P306" s="585" t="str">
        <x:v>- AI đã trả lời chính xác.</x:v>
      </x:c>
      <x:c r="Q306" s="623" t="str">
        <x:v>- AI trả lời tốt</x:v>
      </x:c>
      <x:c r="R306" s="591" t="str">
        <x:v>- Giữ kết quả AI.</x:v>
      </x:c>
      <x:c r="S306" s="487" t="n">
        <x:v>1</x:v>
      </x:c>
      <x:c r="T306" s="585" t="str">
        <x:v>- Đã mở 11/11 file vật lý.
- Kết quả OK phù hợp dữ liệu AI đã trích xuất và hồ sơ vật lý đã đọc.</x:v>
      </x:c>
    </x:row>
    <x:row r="307" s="13" customFormat="1" ht="24.75" hidden="0" customHeight="1">
      <x:c r="A307" s="584" t="n">
        <x:v>305</x:v>
      </x:c>
      <x:c r="B307" s="483" t="n">
        <x:v>46283.493425925924</x:v>
      </x:c>
      <x:c r="C307" s="584" t="str">
        <x:v>Nguyên vật liệu</x:v>
      </x:c>
      <x:c r="D307" s="584" t="n">
        <x:v>2026</x:v>
      </x:c>
      <x:c r="E307" s="584" t="n">
        <x:v>9</x:v>
      </x:c>
      <x:c r="F307" s="584" t="str">
        <x:v>USD</x:v>
      </x:c>
      <x:c r="G307" s="584" t="str">
        <x:v>VA47</x:v>
      </x:c>
      <x:c r="H307" s="584" t="str">
        <x:v>NVL/09/2026/0313</x:v>
      </x:c>
      <x:c r="I307" s="584" t="str">
        <x:v>OK</x:v>
      </x:c>
      <x:c r="J307" s="584" t="n">
        <x:v>21</x:v>
      </x:c>
      <x:c r="K307" s="584" t="str">
        <x:v>OK</x:v>
      </x:c>
      <x:c r="L307" s="485" t="n">
        <x:v>1</x:v>
      </x:c>
      <x:c r="M307" s="584" t="str">
        <x:v>OK</x:v>
      </x:c>
      <x:c r="N307" s="585"/>
      <x:c r="O307" s="585"/>
      <x:c r="P307" s="586" t="str">
        <x:v>- AI đã trả lời chính xác.</x:v>
      </x:c>
      <x:c r="Q307" s="633" t="str">
        <x:v>- AI trả lời đúng theo Rules
- AI trả lời tốt</x:v>
      </x:c>
      <x:c r="R307" s="588" t="str">
        <x:v>- Giữ kết quả AI OK.</x:v>
      </x:c>
      <x:c r="S307" s="493" t="n">
        <x:v>1</x:v>
      </x:c>
      <x:c r="T307" s="586" t="str">
        <x:v>- Đã kiểm tra danh sách 21 file đính kèm.
- Các tiêu chí DB đang trả OK theo lần chạy mới nhất.</x:v>
      </x:c>
    </x:row>
    <x:row r="308" s="13" customFormat="1" ht="24.75" hidden="0" customHeight="1">
      <x:c r="A308" s="584" t="n">
        <x:v>306</x:v>
      </x:c>
      <x:c r="B308" s="483" t="n">
        <x:v>46283.5050462963</x:v>
      </x:c>
      <x:c r="C308" s="584" t="str">
        <x:v>Nguyên vật liệu</x:v>
      </x:c>
      <x:c r="D308" s="584" t="n">
        <x:v>2026</x:v>
      </x:c>
      <x:c r="E308" s="584" t="n">
        <x:v>9</x:v>
      </x:c>
      <x:c r="F308" s="584" t="str">
        <x:v>USD</x:v>
      </x:c>
      <x:c r="G308" s="584" t="str">
        <x:v>VB03</x:v>
      </x:c>
      <x:c r="H308" s="584" t="str">
        <x:v>NVL/09/2026/0315</x:v>
      </x:c>
      <x:c r="I308" s="584" t="str">
        <x:v>OK</x:v>
      </x:c>
      <x:c r="J308" s="584" t="n">
        <x:v>11</x:v>
      </x:c>
      <x:c r="K308" s="584" t="str">
        <x:v>OK</x:v>
      </x:c>
      <x:c r="L308" s="485" t="n">
        <x:v>1</x:v>
      </x:c>
      <x:c r="M308" s="584" t="str">
        <x:v>OK</x:v>
      </x:c>
      <x:c r="N308" s="585"/>
      <x:c r="O308" s="585"/>
      <x:c r="P308" s="585" t="str">
        <x:v>- AI đã trả lời chính xác.</x:v>
      </x:c>
      <x:c r="Q308" s="623" t="str">
        <x:v>- AI trả lời tốt</x:v>
      </x:c>
      <x:c r="R308" s="591" t="str">
        <x:v>- Giữ kết quả AI.</x:v>
      </x:c>
      <x:c r="S308" s="487" t="n">
        <x:v>1</x:v>
      </x:c>
      <x:c r="T308" s="585" t="str">
        <x:v>- Đã mở 11/11 file vật lý.
- Kết quả OK phù hợp dữ liệu AI đã trích xuất và hồ sơ vật lý đã đọc.</x:v>
      </x:c>
    </x:row>
    <x:row r="309" s="13" customFormat="1" ht="60.75" hidden="0" customHeight="1">
      <x:c r="A309" s="584" t="n">
        <x:v>307</x:v>
      </x:c>
      <x:c r="B309" s="483" t="n">
        <x:v>46283.5075462963</x:v>
      </x:c>
      <x:c r="C309" s="584" t="str">
        <x:v>Nguyên vật liệu</x:v>
      </x:c>
      <x:c r="D309" s="584" t="n">
        <x:v>2026</x:v>
      </x:c>
      <x:c r="E309" s="584" t="n">
        <x:v>9</x:v>
      </x:c>
      <x:c r="F309" s="584" t="str">
        <x:v>USD</x:v>
      </x:c>
      <x:c r="G309" s="584" t="str">
        <x:v>VB03</x:v>
      </x:c>
      <x:c r="H309" s="584" t="str">
        <x:v>NVL/09/2026/0316</x:v>
      </x:c>
      <x:c r="I309" s="584" t="str">
        <x:v>OK</x:v>
      </x:c>
      <x:c r="J309" s="584" t="n">
        <x:v>15</x:v>
      </x:c>
      <x:c r="K309" s="584" t="str">
        <x:v>OK</x:v>
      </x:c>
      <x:c r="L309" s="485" t="n">
        <x:v>1</x:v>
      </x:c>
      <x:c r="M309" s="584" t="str">
        <x:v>OK</x:v>
      </x:c>
      <x:c r="N309" s="585"/>
      <x:c r="O309" s="585"/>
      <x:c r="P309" s="585" t="str">
        <x:v>- AI đã trả lời chính xác.</x:v>
      </x:c>
      <x:c r="Q309" s="623" t="str">
        <x:v>- AI trả lời tốt</x:v>
      </x:c>
      <x:c r="R309" s="591" t="str">
        <x:v>- Giữ kết quả AI.</x:v>
      </x:c>
      <x:c r="S309" s="487" t="n">
        <x:v>1</x:v>
      </x:c>
      <x:c r="T309" s="585" t="str">
        <x:v>- Đã mở 15/15 file vật lý.
- Kết quả OK phù hợp dữ liệu AI đã trích xuất và hồ sơ vật lý đã đọc.</x:v>
      </x:c>
    </x:row>
    <x:row r="310" s="13" customFormat="1" ht="36.75" hidden="0" customHeight="1">
      <x:c r="A310" s="584" t="n">
        <x:v>308</x:v>
      </x:c>
      <x:c r="B310" s="483" t="n">
        <x:v>46283.534155092595</x:v>
      </x:c>
      <x:c r="C310" s="584" t="str">
        <x:v>Nguyên vật liệu</x:v>
      </x:c>
      <x:c r="D310" s="584" t="n">
        <x:v>2026</x:v>
      </x:c>
      <x:c r="E310" s="584" t="n">
        <x:v>9</x:v>
      </x:c>
      <x:c r="F310" s="584" t="str">
        <x:v>USD</x:v>
      </x:c>
      <x:c r="G310" s="584" t="str">
        <x:v>VB03</x:v>
      </x:c>
      <x:c r="H310" s="584" t="str">
        <x:v>NVL/09/2026/0317</x:v>
      </x:c>
      <x:c r="I310" s="584" t="str">
        <x:v>OK</x:v>
      </x:c>
      <x:c r="J310" s="584" t="n">
        <x:v>12</x:v>
      </x:c>
      <x:c r="K310" s="584" t="str">
        <x:v>NG</x:v>
      </x:c>
      <x:c r="L310" s="485" t="n">
        <x:v>0.8889</x:v>
      </x:c>
      <x:c r="M310" s="584" t="str">
        <x:v>OK</x:v>
      </x:c>
      <x:c r="N310" s="585"/>
      <x:c r="O310" s="585"/>
      <x:c r="P310" s="586" t="str">
        <x:v>- AI đã trả lời chính xác.</x:v>
      </x:c>
      <x:c r="Q310" s="631" t="str">
        <x:v>- Lỗi đính kèm file
- AI trả lời đúng theo Rules</x:v>
      </x:c>
      <x:c r="R310" s="588" t="str">
        <x:v>- Kiểm tra và bổ sung file đính kèm.</x:v>
      </x:c>
      <x:c r="S310" s="488" t="n">
        <x:v>1</x:v>
      </x:c>
      <x:c r="T310" s="586" t="str">
        <x:v>- Đã kiểm tra file vật lý và kết quả đối chiếu.</x:v>
      </x:c>
    </x:row>
    <x:row r="311" s="13" customFormat="1" ht="36.75" hidden="0" customHeight="1">
      <x:c r="A311" s="584" t="n">
        <x:v>309</x:v>
      </x:c>
      <x:c r="B311" s="483" t="n">
        <x:v>46283.53511574074</x:v>
      </x:c>
      <x:c r="C311" s="584" t="str">
        <x:v>Nguyên vật liệu</x:v>
      </x:c>
      <x:c r="D311" s="584" t="n">
        <x:v>2026</x:v>
      </x:c>
      <x:c r="E311" s="584" t="n">
        <x:v>9</x:v>
      </x:c>
      <x:c r="F311" s="584" t="str">
        <x:v>USD</x:v>
      </x:c>
      <x:c r="G311" s="584" t="str">
        <x:v>VB03</x:v>
      </x:c>
      <x:c r="H311" s="584" t="str">
        <x:v>NVL/09/2026/0318</x:v>
      </x:c>
      <x:c r="I311" s="584" t="str">
        <x:v>OK</x:v>
      </x:c>
      <x:c r="J311" s="584" t="n">
        <x:v>11</x:v>
      </x:c>
      <x:c r="K311" s="584" t="str">
        <x:v>NG</x:v>
      </x:c>
      <x:c r="L311" s="485" t="n">
        <x:v>0.8889</x:v>
      </x:c>
      <x:c r="M311" s="584" t="str">
        <x:v>OK</x:v>
      </x:c>
      <x:c r="N311" s="585"/>
      <x:c r="O311" s="585"/>
      <x:c r="P311" s="585" t="str">
        <x:v>- AI trả NG chưa chính xác ở tiêu chí Tên nhà cung cấp.
- Hồ sơ có chứng từ liên quan nhưng AI đọc thiếu hoặc nhận diện chưa đúng dữ liệu cần đối chiếu.</x:v>
      </x:c>
      <x:c r="Q311" s="622" t="str">
        <x:v>- AI đọc sai</x:v>
      </x:c>
      <x:c r="R311" s="591" t="str">
        <x:v>- Cần training thêm Prompt trích xuất để đọc đủ dữ liệu trên chứng từ vật lý.</x:v>
      </x:c>
      <x:c r="S311" s="487" t="n">
        <x:v>0.9545</x:v>
      </x:c>
      <x:c r="T311" s="585" t="str">
        <x:v>- Đã mở 11/11 file vật lý.
- Có 1 tiêu chí bị ảnh hưởng: Tên nhà cung cấp.</x:v>
      </x:c>
    </x:row>
    <x:row r="312" s="13" customFormat="1" ht="36.75" hidden="0" customHeight="1">
      <x:c r="A312" s="584" t="n">
        <x:v>310</x:v>
      </x:c>
      <x:c r="B312" s="483" t="n">
        <x:v>46283.536261574074</x:v>
      </x:c>
      <x:c r="C312" s="584" t="str">
        <x:v>Nguyên vật liệu</x:v>
      </x:c>
      <x:c r="D312" s="584" t="n">
        <x:v>2026</x:v>
      </x:c>
      <x:c r="E312" s="584" t="n">
        <x:v>9</x:v>
      </x:c>
      <x:c r="F312" s="584" t="str">
        <x:v>USD</x:v>
      </x:c>
      <x:c r="G312" s="584" t="str">
        <x:v>VB03</x:v>
      </x:c>
      <x:c r="H312" s="584" t="str">
        <x:v>NVL/09/2026/0319</x:v>
      </x:c>
      <x:c r="I312" s="584" t="str">
        <x:v>OK</x:v>
      </x:c>
      <x:c r="J312" s="584" t="n">
        <x:v>14</x:v>
      </x:c>
      <x:c r="K312" s="584" t="str">
        <x:v>NG</x:v>
      </x:c>
      <x:c r="L312" s="485" t="n">
        <x:v>0.8889</x:v>
      </x:c>
      <x:c r="M312" s="584" t="str">
        <x:v>OK</x:v>
      </x:c>
      <x:c r="N312" s="585"/>
      <x:c r="O312" s="585"/>
      <x:c r="P312" s="585" t="str">
        <x:v>- AI trả NG chưa chính xác ở tiêu chí Điều kiện giao hàng.
- Dữ liệu cần đối chiếu đã có nhưng AI so sánh/mapping chứng từ chưa đúng theo từng hóa đơn hoặc từng lần thanh toán.</x:v>
      </x:c>
      <x:c r="Q312" s="622" t="str">
        <x:v>- AI đối chiếu sai</x:v>
      </x:c>
      <x:c r="R312" s="591" t="str">
        <x:v>- Cần training/cải thiện Prompt đối chiếu để so đúng chứng từ thuộc ĐNTT, không so chéo hoặc lấy chứng từ ngoài lần thanh toán.</x:v>
      </x:c>
      <x:c r="S312" s="487" t="n">
        <x:v>0.9444</x:v>
      </x:c>
      <x:c r="T312" s="585" t="str">
        <x:v>- Đã mở 14/14 file vật lý.
- Có 1 tiêu chí AI đối chiếu sai: Điều kiện giao hàng.</x:v>
      </x:c>
    </x:row>
    <x:row r="313" s="13" customFormat="1" ht="36.75" hidden="0" customHeight="1">
      <x:c r="A313" s="584" t="n">
        <x:v>311</x:v>
      </x:c>
      <x:c r="B313" s="483" t="n">
        <x:v>46283.53697916667</x:v>
      </x:c>
      <x:c r="C313" s="584" t="str">
        <x:v>Nguyên vật liệu</x:v>
      </x:c>
      <x:c r="D313" s="584" t="n">
        <x:v>2026</x:v>
      </x:c>
      <x:c r="E313" s="584" t="n">
        <x:v>9</x:v>
      </x:c>
      <x:c r="F313" s="584" t="str">
        <x:v>USD</x:v>
      </x:c>
      <x:c r="G313" s="584" t="str">
        <x:v>VB03</x:v>
      </x:c>
      <x:c r="H313" s="584" t="str">
        <x:v>NVL/09/2026/0320</x:v>
      </x:c>
      <x:c r="I313" s="584" t="str">
        <x:v>OK</x:v>
      </x:c>
      <x:c r="J313" s="584" t="n">
        <x:v>16</x:v>
      </x:c>
      <x:c r="K313" s="584" t="str">
        <x:v>NG</x:v>
      </x:c>
      <x:c r="L313" s="485" t="n">
        <x:v>0.8889</x:v>
      </x:c>
      <x:c r="M313" s="584" t="str">
        <x:v>OK</x:v>
      </x:c>
      <x:c r="N313" s="585"/>
      <x:c r="O313" s="585"/>
      <x:c r="P313" s="585" t="str">
        <x:v>- AI trả NG chưa chính xác ở tiêu chí Tên nhà cung cấp.
- Hồ sơ có chứng từ liên quan nhưng AI đọc thiếu hoặc nhận diện chưa đúng dữ liệu cần đối chiếu.</x:v>
      </x:c>
      <x:c r="Q313" s="622" t="str">
        <x:v>- AI đọc sai</x:v>
      </x:c>
      <x:c r="R313" s="591" t="str">
        <x:v>- Cần training thêm Prompt trích xuất để đọc đủ dữ liệu trên chứng từ vật lý.</x:v>
      </x:c>
      <x:c r="S313" s="487" t="n">
        <x:v>0.9688</x:v>
      </x:c>
      <x:c r="T313" s="585" t="str">
        <x:v>- Đã mở 16/16 file vật lý.
- Có 1 tiêu chí bị ảnh hưởng: Tên nhà cung cấp.</x:v>
      </x:c>
    </x:row>
    <x:row r="314" s="13" customFormat="1" ht="24.75" hidden="0" customHeight="1">
      <x:c r="A314" s="584" t="n">
        <x:v>312</x:v>
      </x:c>
      <x:c r="B314" s="483" t="n">
        <x:v>46283.53770833334</x:v>
      </x:c>
      <x:c r="C314" s="584" t="str">
        <x:v>Nguyên vật liệu</x:v>
      </x:c>
      <x:c r="D314" s="584" t="n">
        <x:v>2026</x:v>
      </x:c>
      <x:c r="E314" s="584" t="n">
        <x:v>9</x:v>
      </x:c>
      <x:c r="F314" s="584" t="str">
        <x:v>JPY</x:v>
      </x:c>
      <x:c r="G314" s="584" t="str">
        <x:v>VB104</x:v>
      </x:c>
      <x:c r="H314" s="584" t="str">
        <x:v>NVL/09/2026/0321</x:v>
      </x:c>
      <x:c r="I314" s="584" t="str">
        <x:v>OK</x:v>
      </x:c>
      <x:c r="J314" s="584" t="n">
        <x:v>11</x:v>
      </x:c>
      <x:c r="K314" s="584" t="str">
        <x:v>OK</x:v>
      </x:c>
      <x:c r="L314" s="485" t="n">
        <x:v>1</x:v>
      </x:c>
      <x:c r="M314" s="584" t="str">
        <x:v>OK</x:v>
      </x:c>
      <x:c r="N314" s="585"/>
      <x:c r="O314" s="585"/>
      <x:c r="P314" s="585" t="str">
        <x:v>- AI đã trả lời chính xác.</x:v>
      </x:c>
      <x:c r="Q314" s="623" t="str">
        <x:v>- AI trả lời đúng theo Rules
- AI trả lời tốt</x:v>
      </x:c>
      <x:c r="R314" s="591" t="str">
        <x:v>- Giữ kết quả AI OK.</x:v>
      </x:c>
      <x:c r="S314" s="487" t="n">
        <x:v>1</x:v>
      </x:c>
      <x:c r="T314" s="585" t="str">
        <x:v>- DB ghi nhận 11 file đính kèm theo lần đồng bộ mới nhất.
- Các tiêu chí DB đang trả OK theo lần chạy mới nhất.</x:v>
      </x:c>
    </x:row>
    <x:row r="315" s="13" customFormat="1" ht="24.75" hidden="0" customHeight="1">
      <x:c r="A315" s="584" t="n">
        <x:v>313</x:v>
      </x:c>
      <x:c r="B315" s="483" t="n">
        <x:v>46283.53795138889</x:v>
      </x:c>
      <x:c r="C315" s="584" t="str">
        <x:v>Nguyên vật liệu</x:v>
      </x:c>
      <x:c r="D315" s="584" t="n">
        <x:v>2026</x:v>
      </x:c>
      <x:c r="E315" s="584" t="n">
        <x:v>9</x:v>
      </x:c>
      <x:c r="F315" s="584" t="str">
        <x:v>USD</x:v>
      </x:c>
      <x:c r="G315" s="584" t="str">
        <x:v>VB03</x:v>
      </x:c>
      <x:c r="H315" s="584" t="str">
        <x:v>NVL/09/2026/0322</x:v>
      </x:c>
      <x:c r="I315" s="584" t="str">
        <x:v>OK</x:v>
      </x:c>
      <x:c r="J315" s="584" t="n">
        <x:v>16</x:v>
      </x:c>
      <x:c r="K315" s="584" t="str">
        <x:v>OK</x:v>
      </x:c>
      <x:c r="L315" s="485" t="n">
        <x:v>1</x:v>
      </x:c>
      <x:c r="M315" s="584" t="str">
        <x:v>OK</x:v>
      </x:c>
      <x:c r="N315" s="585"/>
      <x:c r="O315" s="585"/>
      <x:c r="P315" s="585" t="str">
        <x:v>- AI đã trả lời chính xác.</x:v>
      </x:c>
      <x:c r="Q315" s="623" t="str">
        <x:v>- AI trả lời tốt</x:v>
      </x:c>
      <x:c r="R315" s="591" t="str">
        <x:v>- Giữ kết quả AI.</x:v>
      </x:c>
      <x:c r="S315" s="487" t="n">
        <x:v>1</x:v>
      </x:c>
      <x:c r="T315" s="585" t="str">
        <x:v>- Đã mở 16/16 file vật lý.
- Kết quả OK phù hợp dữ liệu AI đã trích xuất và hồ sơ vật lý đã đọc.</x:v>
      </x:c>
    </x:row>
    <x:row r="316" s="13" customFormat="1" ht="36.75" hidden="0" customHeight="1">
      <x:c r="A316" s="584" t="n">
        <x:v>314</x:v>
      </x:c>
      <x:c r="B316" s="483" t="n">
        <x:v>46283.539085648146</x:v>
      </x:c>
      <x:c r="C316" s="584" t="str">
        <x:v>Nguyên vật liệu</x:v>
      </x:c>
      <x:c r="D316" s="584" t="n">
        <x:v>2026</x:v>
      </x:c>
      <x:c r="E316" s="584" t="n">
        <x:v>9</x:v>
      </x:c>
      <x:c r="F316" s="584" t="str">
        <x:v>USD</x:v>
      </x:c>
      <x:c r="G316" s="584" t="str">
        <x:v>VB03</x:v>
      </x:c>
      <x:c r="H316" s="584" t="str">
        <x:v>NVL/09/2026/0323</x:v>
      </x:c>
      <x:c r="I316" s="584" t="str">
        <x:v>OK</x:v>
      </x:c>
      <x:c r="J316" s="584" t="n">
        <x:v>16</x:v>
      </x:c>
      <x:c r="K316" s="584" t="str">
        <x:v>OK</x:v>
      </x:c>
      <x:c r="L316" s="485" t="n">
        <x:v>1</x:v>
      </x:c>
      <x:c r="M316" s="584" t="str">
        <x:v>OK</x:v>
      </x:c>
      <x:c r="N316" s="585"/>
      <x:c r="O316" s="585"/>
      <x:c r="P316" s="585" t="str">
        <x:v>- AI đã trả lời chính xác.</x:v>
      </x:c>
      <x:c r="Q316" s="623" t="str">
        <x:v>- AI trả lời tốt</x:v>
      </x:c>
      <x:c r="R316" s="591" t="str">
        <x:v>- Giữ kết quả AI.</x:v>
      </x:c>
      <x:c r="S316" s="487" t="n">
        <x:v>1</x:v>
      </x:c>
      <x:c r="T316" s="585" t="str">
        <x:v>- Đã mở 16/16 file vật lý.
- Kết quả OK phù hợp dữ liệu AI đã trích xuất và hồ sơ vật lý đã đọc.</x:v>
      </x:c>
    </x:row>
    <x:row r="317" s="13" customFormat="1" ht="24.75" hidden="0" customHeight="1">
      <x:c r="A317" s="584" t="n">
        <x:v>315</x:v>
      </x:c>
      <x:c r="B317" s="483" t="n">
        <x:v>46283.54017361111</x:v>
      </x:c>
      <x:c r="C317" s="584" t="str">
        <x:v>Nguyên vật liệu</x:v>
      </x:c>
      <x:c r="D317" s="584" t="n">
        <x:v>2026</x:v>
      </x:c>
      <x:c r="E317" s="584" t="n">
        <x:v>9</x:v>
      </x:c>
      <x:c r="F317" s="584" t="str">
        <x:v>USD</x:v>
      </x:c>
      <x:c r="G317" s="584" t="str">
        <x:v>VB03</x:v>
      </x:c>
      <x:c r="H317" s="584" t="str">
        <x:v>NVL/09/2026/0324</x:v>
      </x:c>
      <x:c r="I317" s="584" t="str">
        <x:v>OK</x:v>
      </x:c>
      <x:c r="J317" s="584" t="n">
        <x:v>17</x:v>
      </x:c>
      <x:c r="K317" s="584" t="str">
        <x:v>NG</x:v>
      </x:c>
      <x:c r="L317" s="485" t="n">
        <x:v>0.8889</x:v>
      </x:c>
      <x:c r="M317" s="584" t="str">
        <x:v>OK</x:v>
      </x:c>
      <x:c r="N317" s="585"/>
      <x:c r="O317" s="585"/>
      <x:c r="P317" s="585" t="str">
        <x:v>- AI trả NG chưa chính xác ở tiêu chí Tên nhà cung cấp.
- Hồ sơ có chứng từ liên quan nhưng AI đọc thiếu hoặc nhận diện chưa đúng dữ liệu cần đối chiếu.</x:v>
      </x:c>
      <x:c r="Q317" s="622" t="str">
        <x:v>- AI đọc sai</x:v>
      </x:c>
      <x:c r="R317" s="591" t="str">
        <x:v>- Cần training thêm Prompt trích xuất để đọc đủ dữ liệu trên chứng từ vật lý.</x:v>
      </x:c>
      <x:c r="S317" s="487" t="n">
        <x:v>0.9706</x:v>
      </x:c>
      <x:c r="T317" s="585" t="str">
        <x:v>- Đã mở 17/17 file vật lý.
- Có 1 tiêu chí bị ảnh hưởng: Tên nhà cung cấp.</x:v>
      </x:c>
    </x:row>
    <x:row r="318" s="13" customFormat="1" ht="36.75" hidden="0" customHeight="1">
      <x:c r="A318" s="584" t="n">
        <x:v>316</x:v>
      </x:c>
      <x:c r="B318" s="483" t="n">
        <x:v>46283.541608796295</x:v>
      </x:c>
      <x:c r="C318" s="584" t="str">
        <x:v>Nguyên vật liệu</x:v>
      </x:c>
      <x:c r="D318" s="584" t="n">
        <x:v>2026</x:v>
      </x:c>
      <x:c r="E318" s="584" t="n">
        <x:v>9</x:v>
      </x:c>
      <x:c r="F318" s="584" t="str">
        <x:v>USD</x:v>
      </x:c>
      <x:c r="G318" s="584" t="str">
        <x:v>VB03</x:v>
      </x:c>
      <x:c r="H318" s="584" t="str">
        <x:v>NVL/09/2026/0325</x:v>
      </x:c>
      <x:c r="I318" s="584" t="str">
        <x:v>OK</x:v>
      </x:c>
      <x:c r="J318" s="584" t="n">
        <x:v>19</x:v>
      </x:c>
      <x:c r="K318" s="584" t="str">
        <x:v>OK</x:v>
      </x:c>
      <x:c r="L318" s="485" t="n">
        <x:v>1</x:v>
      </x:c>
      <x:c r="M318" s="584" t="str">
        <x:v>OK</x:v>
      </x:c>
      <x:c r="N318" s="585"/>
      <x:c r="O318" s="585"/>
      <x:c r="P318" s="585" t="str">
        <x:v>- AI đã trả lời chính xác.</x:v>
      </x:c>
      <x:c r="Q318" s="623" t="str">
        <x:v>- AI trả lời tốt</x:v>
      </x:c>
      <x:c r="R318" s="591" t="str">
        <x:v>- Giữ kết quả AI.</x:v>
      </x:c>
      <x:c r="S318" s="487" t="n">
        <x:v>1</x:v>
      </x:c>
      <x:c r="T318" s="585" t="str">
        <x:v>- Đã mở 19/19 file vật lý.
- Kết quả OK phù hợp dữ liệu AI đã trích xuất và hồ sơ vật lý đã đọc.</x:v>
      </x:c>
    </x:row>
    <x:row r="319" s="13" customFormat="1" ht="60.75" hidden="0" customHeight="1">
      <x:c r="A319" s="584" t="n">
        <x:v>317</x:v>
      </x:c>
      <x:c r="B319" s="483" t="n">
        <x:v>46283.542337962965</x:v>
      </x:c>
      <x:c r="C319" s="584" t="str">
        <x:v>Nguyên vật liệu</x:v>
      </x:c>
      <x:c r="D319" s="584" t="n">
        <x:v>2026</x:v>
      </x:c>
      <x:c r="E319" s="584" t="n">
        <x:v>9</x:v>
      </x:c>
      <x:c r="F319" s="584" t="str">
        <x:v>USD</x:v>
      </x:c>
      <x:c r="G319" s="584" t="str">
        <x:v>VB03</x:v>
      </x:c>
      <x:c r="H319" s="584" t="str">
        <x:v>NVL/09/2026/0326</x:v>
      </x:c>
      <x:c r="I319" s="584" t="str">
        <x:v>OK</x:v>
      </x:c>
      <x:c r="J319" s="584" t="n">
        <x:v>18</x:v>
      </x:c>
      <x:c r="K319" s="584" t="str">
        <x:v>OK</x:v>
      </x:c>
      <x:c r="L319" s="485" t="n">
        <x:v>1</x:v>
      </x:c>
      <x:c r="M319" s="584" t="str">
        <x:v>OK</x:v>
      </x:c>
      <x:c r="N319" s="585"/>
      <x:c r="O319" s="585"/>
      <x:c r="P319" s="585" t="str">
        <x:v>- AI đã trả lời chính xác.</x:v>
      </x:c>
      <x:c r="Q319" s="623" t="str">
        <x:v>- AI trả lời đúng theo Rules
- AI trả lời tốt</x:v>
      </x:c>
      <x:c r="R319" s="591" t="str">
        <x:v>- Giữ kết quả AI OK.</x:v>
      </x:c>
      <x:c r="S319" s="487" t="n">
        <x:v>1</x:v>
      </x:c>
      <x:c r="T319" s="585" t="str">
        <x:v>- DB ghi nhận 18 file đính kèm theo lần đồng bộ mới nhất.
- Các tiêu chí DB đang trả OK theo lần chạy mới nhất.</x:v>
      </x:c>
    </x:row>
    <x:row r="320" s="13" customFormat="1" ht="24.75" hidden="0" customHeight="1">
      <x:c r="A320" s="584" t="n">
        <x:v>318</x:v>
      </x:c>
      <x:c r="B320" s="483" t="n">
        <x:v>46283.543958333335</x:v>
      </x:c>
      <x:c r="C320" s="584" t="str">
        <x:v>Nguyên vật liệu</x:v>
      </x:c>
      <x:c r="D320" s="584" t="n">
        <x:v>2026</x:v>
      </x:c>
      <x:c r="E320" s="584" t="n">
        <x:v>9</x:v>
      </x:c>
      <x:c r="F320" s="584" t="str">
        <x:v>USD</x:v>
      </x:c>
      <x:c r="G320" s="584" t="str">
        <x:v>VB03</x:v>
      </x:c>
      <x:c r="H320" s="584" t="str">
        <x:v>NVL/09/2026/0327</x:v>
      </x:c>
      <x:c r="I320" s="584" t="str">
        <x:v>OK</x:v>
      </x:c>
      <x:c r="J320" s="584" t="n">
        <x:v>19</x:v>
      </x:c>
      <x:c r="K320" s="584" t="str">
        <x:v>NG</x:v>
      </x:c>
      <x:c r="L320" s="485" t="n">
        <x:v>0.5556</x:v>
      </x:c>
      <x:c r="M320" s="584" t="str">
        <x:v>OK</x:v>
      </x:c>
      <x:c r="N320" s="585"/>
      <x:c r="O320" s="585"/>
      <x:c r="P320" s="586" t="str">
        <x:v>- AI trả NG tiêu chí Số tiền chưa chính xác.
- ĐNTT đã khớp hóa đơn/tờ khai theo từng invoice; AI lấy thêm hoặc gộp chứng từ ngoài lần thanh toán.</x:v>
      </x:c>
      <x:c r="Q320" s="632" t="str">
        <x:v>- AI đối chiếu sai
- Rules thiếu sót</x:v>
      </x:c>
      <x:c r="R320" s="588" t="str">
        <x:v>- Chỉ cộng invoice có trên ĐNTT và đã ghép đúng với chứng từ cùng giao dịch.</x:v>
      </x:c>
      <x:c r="S320" s="488" t="n">
        <x:v>0.8889</x:v>
      </x:c>
      <x:c r="T320" s="586" t="str">
        <x:v>- Có 1 tiêu chí AI trả lời sai: Số tiền.</x:v>
      </x:c>
    </x:row>
    <x:row r="321" s="13" customFormat="1" ht="24.75" hidden="0" customHeight="1">
      <x:c r="A321" s="584" t="n">
        <x:v>319</x:v>
      </x:c>
      <x:c r="B321" s="483" t="n">
        <x:v>46283.545011574075</x:v>
      </x:c>
      <x:c r="C321" s="584" t="str">
        <x:v>Nguyên vật liệu</x:v>
      </x:c>
      <x:c r="D321" s="584" t="n">
        <x:v>2026</x:v>
      </x:c>
      <x:c r="E321" s="584" t="n">
        <x:v>9</x:v>
      </x:c>
      <x:c r="F321" s="584" t="str">
        <x:v>USD</x:v>
      </x:c>
      <x:c r="G321" s="584" t="str">
        <x:v>VB03</x:v>
      </x:c>
      <x:c r="H321" s="584" t="str">
        <x:v>NVL/09/2026/0328</x:v>
      </x:c>
      <x:c r="I321" s="584" t="str">
        <x:v>OK</x:v>
      </x:c>
      <x:c r="J321" s="584" t="n">
        <x:v>13</x:v>
      </x:c>
      <x:c r="K321" s="584" t="str">
        <x:v>OK</x:v>
      </x:c>
      <x:c r="L321" s="485" t="n">
        <x:v>1</x:v>
      </x:c>
      <x:c r="M321" s="584" t="str">
        <x:v>OK</x:v>
      </x:c>
      <x:c r="N321" s="585"/>
      <x:c r="O321" s="585"/>
      <x:c r="P321" s="585" t="str">
        <x:v>- AI đã trả lời chính xác.</x:v>
      </x:c>
      <x:c r="Q321" s="623" t="str">
        <x:v>- AI trả lời tốt</x:v>
      </x:c>
      <x:c r="R321" s="591" t="str">
        <x:v>- Giữ kết quả AI.</x:v>
      </x:c>
      <x:c r="S321" s="487" t="n">
        <x:v>1</x:v>
      </x:c>
      <x:c r="T321" s="585" t="str">
        <x:v>- Đã mở 13/13 file vật lý.
- Kết quả OK phù hợp dữ liệu AI đã trích xuất và hồ sơ vật lý đã đọc.</x:v>
      </x:c>
    </x:row>
    <x:row r="322" s="13" customFormat="1" ht="24.75" hidden="0" customHeight="1">
      <x:c r="A322" s="584" t="n">
        <x:v>320</x:v>
      </x:c>
      <x:c r="B322" s="483" t="n">
        <x:v>46283.54604166667</x:v>
      </x:c>
      <x:c r="C322" s="584" t="str">
        <x:v>Nguyên vật liệu</x:v>
      </x:c>
      <x:c r="D322" s="584" t="n">
        <x:v>2026</x:v>
      </x:c>
      <x:c r="E322" s="584" t="n">
        <x:v>9</x:v>
      </x:c>
      <x:c r="F322" s="584" t="str">
        <x:v>USD</x:v>
      </x:c>
      <x:c r="G322" s="584" t="str">
        <x:v>VB03</x:v>
      </x:c>
      <x:c r="H322" s="584" t="str">
        <x:v>NVL/09/2026/0329</x:v>
      </x:c>
      <x:c r="I322" s="584" t="str">
        <x:v>OK</x:v>
      </x:c>
      <x:c r="J322" s="584" t="n">
        <x:v>20</x:v>
      </x:c>
      <x:c r="K322" s="584" t="str">
        <x:v>OK</x:v>
      </x:c>
      <x:c r="L322" s="485" t="n">
        <x:v>1</x:v>
      </x:c>
      <x:c r="M322" s="584" t="str">
        <x:v>OK</x:v>
      </x:c>
      <x:c r="N322" s="585"/>
      <x:c r="O322" s="585"/>
      <x:c r="P322" s="585" t="str">
        <x:v>- AI đã trả lời chính xác.</x:v>
      </x:c>
      <x:c r="Q322" s="623" t="str">
        <x:v>- AI trả lời tốt</x:v>
      </x:c>
      <x:c r="R322" s="591" t="str">
        <x:v>- Giữ kết quả AI.</x:v>
      </x:c>
      <x:c r="S322" s="487" t="n">
        <x:v>1</x:v>
      </x:c>
      <x:c r="T322" s="585" t="str">
        <x:v>- Đã mở 20/20 file vật lý.
- Kết quả OK phù hợp dữ liệu AI đã trích xuất và hồ sơ vật lý đã đọc.</x:v>
      </x:c>
    </x:row>
    <x:row r="323" s="13" customFormat="1" ht="60.75" hidden="0" customHeight="1">
      <x:c r="A323" s="584" t="n">
        <x:v>321</x:v>
      </x:c>
      <x:c r="B323" s="483" t="n">
        <x:v>46283.54789351852</x:v>
      </x:c>
      <x:c r="C323" s="584" t="str">
        <x:v>Nguyên vật liệu</x:v>
      </x:c>
      <x:c r="D323" s="584" t="n">
        <x:v>2026</x:v>
      </x:c>
      <x:c r="E323" s="584" t="n">
        <x:v>9</x:v>
      </x:c>
      <x:c r="F323" s="584" t="str">
        <x:v>USD</x:v>
      </x:c>
      <x:c r="G323" s="584" t="str">
        <x:v>VB03</x:v>
      </x:c>
      <x:c r="H323" s="584" t="str">
        <x:v>NVL/09/2026/0330</x:v>
      </x:c>
      <x:c r="I323" s="584" t="str">
        <x:v>OK</x:v>
      </x:c>
      <x:c r="J323" s="584" t="n">
        <x:v>19</x:v>
      </x:c>
      <x:c r="K323" s="584" t="str">
        <x:v>OK</x:v>
      </x:c>
      <x:c r="L323" s="485" t="n">
        <x:v>1</x:v>
      </x:c>
      <x:c r="M323" s="584" t="str">
        <x:v>OK</x:v>
      </x:c>
      <x:c r="N323" s="585"/>
      <x:c r="O323" s="585"/>
      <x:c r="P323" s="585" t="str">
        <x:v>- AI đã trả lời chính xác.</x:v>
      </x:c>
      <x:c r="Q323" s="623" t="str">
        <x:v>- AI trả lời tốt</x:v>
      </x:c>
      <x:c r="R323" s="591" t="str">
        <x:v>- Giữ kết quả AI.</x:v>
      </x:c>
      <x:c r="S323" s="487" t="n">
        <x:v>1</x:v>
      </x:c>
      <x:c r="T323" s="585" t="str">
        <x:v>- Đã mở 19/19 file vật lý.
- Kết quả OK phù hợp dữ liệu AI đã trích xuất và hồ sơ vật lý đã đọc.</x:v>
      </x:c>
    </x:row>
    <x:row r="324" s="13" customFormat="1" ht="78" hidden="0" customHeight="1">
      <x:c r="A324" s="584" t="n">
        <x:v>322</x:v>
      </x:c>
      <x:c r="B324" s="483" t="n">
        <x:v>46283.55587962963</x:v>
      </x:c>
      <x:c r="C324" s="584" t="str">
        <x:v>Nguyên vật liệu</x:v>
      </x:c>
      <x:c r="D324" s="584" t="n">
        <x:v>2026</x:v>
      </x:c>
      <x:c r="E324" s="584" t="n">
        <x:v>9</x:v>
      </x:c>
      <x:c r="F324" s="584" t="str">
        <x:v>VND</x:v>
      </x:c>
      <x:c r="G324" s="584" t="str">
        <x:v>VG103</x:v>
      </x:c>
      <x:c r="H324" s="584" t="str">
        <x:v>NVL/09/2026/0331</x:v>
      </x:c>
      <x:c r="I324" s="584" t="str">
        <x:v>OK</x:v>
      </x:c>
      <x:c r="J324" s="584" t="n">
        <x:v>6</x:v>
      </x:c>
      <x:c r="K324" s="584" t="str">
        <x:v>NG</x:v>
      </x:c>
      <x:c r="L324" s="485" t="n">
        <x:v>0.6667</x:v>
      </x:c>
      <x:c r="M324" s="584" t="str">
        <x:v>OK</x:v>
      </x:c>
      <x:c r="N324" s="585"/>
      <x:c r="O324" s="585"/>
      <x:c r="P324" s="586" t="str">
        <x:v>- AI đã trả lời chính xác.</x:v>
      </x:c>
      <x:c r="Q324" s="631" t="str">
        <x:v>- Hồ sơ sai
- AI trả lời đúng theo Rules</x:v>
      </x:c>
      <x:c r="R324" s="588" t="str">
        <x:v>- Kiểm tra lại hồ sơ/chứng từ.</x:v>
      </x:c>
      <x:c r="S324" s="488" t="n">
        <x:v>1</x:v>
      </x:c>
      <x:c r="T324" s="586" t="str">
        <x:v>- Đã kiểm tra file vật lý và kết quả đối chiếu.</x:v>
      </x:c>
    </x:row>
    <x:row r="325" s="13" customFormat="1" ht="78" hidden="0" customHeight="1">
      <x:c r="A325" s="584" t="n">
        <x:v>323</x:v>
      </x:c>
      <x:c r="B325" s="483" t="n">
        <x:v>46283.559965277775</x:v>
      </x:c>
      <x:c r="C325" s="584" t="str">
        <x:v>Nguyên vật liệu</x:v>
      </x:c>
      <x:c r="D325" s="584" t="n">
        <x:v>2026</x:v>
      </x:c>
      <x:c r="E325" s="584" t="n">
        <x:v>9</x:v>
      </x:c>
      <x:c r="F325" s="584" t="str">
        <x:v>USD</x:v>
      </x:c>
      <x:c r="G325" s="584" t="str">
        <x:v>VH51</x:v>
      </x:c>
      <x:c r="H325" s="584" t="str">
        <x:v>NVL/09/2026/0332</x:v>
      </x:c>
      <x:c r="I325" s="584" t="str">
        <x:v>OK</x:v>
      </x:c>
      <x:c r="J325" s="584" t="n">
        <x:v>10</x:v>
      </x:c>
      <x:c r="K325" s="584" t="str">
        <x:v>NG</x:v>
      </x:c>
      <x:c r="L325" s="485" t="n">
        <x:v>0.8889</x:v>
      </x:c>
      <x:c r="M325" s="584" t="str">
        <x:v>OK</x:v>
      </x:c>
      <x:c r="N325" s="585"/>
      <x:c r="O325" s="585"/>
      <x:c r="P325" s="555" t="str">
        <x:v>- AI trả NG trong khi phiếu đã được duyệt OK.
- Tiêu chí NG hiện tại: Tên nhà cung cấp.
- Lý do AI đang báo NG: Tên nhà cung cấp trên INVOICE file IV-PL_D2608-0027.pdf (IRISO ELECTRONICS PHILIPPINES, INC.) khác biệt rõ ràng so với tên định danh chính IRS S PTE LTD của ĐNTT và các chứng từ còn lại. ...</x:v>
      </x:c>
      <x:c r="Q325" s="636" t="str">
        <x:v>- AI đối chiếu sai</x:v>
      </x:c>
      <x:c r="R325" s="557" t="str">
        <x:v>- Cần kiểm tra lại prompt trích xuất/đối chiếu theo các tiêu chí NG hiện tại.
- Nếu chứng từ hợp lệ thì AI đang kết luận chưa đúng và cần training/cải tiến prompt.</x:v>
      </x:c>
      <x:c r="S325" s="488" t="n">
        <x:v>0.8889</x:v>
      </x:c>
      <x:c r="T325" s="555" t="str">
        <x:v>- Đã đồng bộ DB mới nhất và kiểm tra lại file vật lý ngày 01/10/2026.
- Không ghi nhận lỗi mở file vật lý trong bước kiểm tra hệ thống.
- DB mới ghi nhận 1 tiêu chí NG.</x:v>
      </x:c>
    </x:row>
    <x:row r="326" s="13" customFormat="1" ht="60.75" hidden="0" customHeight="1">
      <x:c r="A326" s="584" t="n">
        <x:v>324</x:v>
      </x:c>
      <x:c r="B326" s="483" t="n">
        <x:v>46283.562106481484</x:v>
      </x:c>
      <x:c r="C326" s="584" t="str">
        <x:v>Nguyên vật liệu</x:v>
      </x:c>
      <x:c r="D326" s="584" t="n">
        <x:v>2026</x:v>
      </x:c>
      <x:c r="E326" s="584" t="n">
        <x:v>9</x:v>
      </x:c>
      <x:c r="F326" s="584" t="str">
        <x:v>USD</x:v>
      </x:c>
      <x:c r="G326" s="584" t="str">
        <x:v>VH249</x:v>
      </x:c>
      <x:c r="H326" s="584" t="str">
        <x:v>NVL/09/2026/0333</x:v>
      </x:c>
      <x:c r="I326" s="584" t="str">
        <x:v>OK</x:v>
      </x:c>
      <x:c r="J326" s="584" t="n">
        <x:v>8</x:v>
      </x:c>
      <x:c r="K326" s="584" t="str">
        <x:v>NG</x:v>
      </x:c>
      <x:c r="L326" s="485" t="n">
        <x:v>0.8889</x:v>
      </x:c>
      <x:c r="M326" s="584" t="str">
        <x:v>OK</x:v>
      </x:c>
      <x:c r="N326" s="585"/>
      <x:c r="O326" s="585"/>
      <x:c r="P326" s="555" t="str">
        <x:v>- AI trả NG trong khi phiếu đã được duyệt OK.
- Tiêu chí NG hiện tại: Điều kiện giao hàng.
- Lý do AI đang báo NG: Tờ khai hải quan có nhiều điều kiện giao hàng xuất hiện với số lần bằng nhau: EXW và FCA.</x:v>
      </x:c>
      <x:c r="Q326" s="636" t="str">
        <x:v>- AI đối chiếu sai</x:v>
      </x:c>
      <x:c r="R326" s="557" t="str">
        <x:v>- Cần kiểm tra lại prompt trích xuất/đối chiếu theo các tiêu chí NG hiện tại.
- Nếu chứng từ hợp lệ thì AI đang kết luận chưa đúng và cần training/cải tiến prompt.</x:v>
      </x:c>
      <x:c r="S326" s="488" t="n">
        <x:v>0.8889</x:v>
      </x:c>
      <x:c r="T326" s="555" t="str">
        <x:v>- Đã đồng bộ DB mới nhất và kiểm tra lại file vật lý ngày 01/10/2026.
- Không ghi nhận lỗi mở file vật lý trong bước kiểm tra hệ thống.
- DB mới ghi nhận 1 tiêu chí NG.</x:v>
      </x:c>
    </x:row>
    <x:row r="327" s="13" customFormat="1" ht="60.75" hidden="0" customHeight="1">
      <x:c r="A327" s="584" t="n">
        <x:v>325</x:v>
      </x:c>
      <x:c r="B327" s="483" t="n">
        <x:v>46283.56465277778</x:v>
      </x:c>
      <x:c r="C327" s="584" t="str">
        <x:v>Nguyên vật liệu</x:v>
      </x:c>
      <x:c r="D327" s="584" t="n">
        <x:v>2026</x:v>
      </x:c>
      <x:c r="E327" s="584" t="n">
        <x:v>9</x:v>
      </x:c>
      <x:c r="F327" s="584" t="str">
        <x:v>VND</x:v>
      </x:c>
      <x:c r="G327" s="584" t="str">
        <x:v>VG180</x:v>
      </x:c>
      <x:c r="H327" s="584" t="str">
        <x:v>NVL/09/2026/0334</x:v>
      </x:c>
      <x:c r="I327" s="584" t="str">
        <x:v>OK</x:v>
      </x:c>
      <x:c r="J327" s="584" t="n">
        <x:v>8</x:v>
      </x:c>
      <x:c r="K327" s="584" t="str">
        <x:v>NG</x:v>
      </x:c>
      <x:c r="L327" s="485" t="n">
        <x:v>0.8889</x:v>
      </x:c>
      <x:c r="M327" s="584" t="str">
        <x:v>OK</x:v>
      </x:c>
      <x:c r="N327" s="585"/>
      <x:c r="O327" s="585"/>
      <x:c r="P327" s="586" t="str">
        <x:v>- AI trả NG tiêu chí Số tiền chưa chính xác.
- ĐNTT đã khớp hóa đơn/tờ khai theo từng invoice; AI lấy thêm hoặc gộp chứng từ ngoài lần thanh toán.</x:v>
      </x:c>
      <x:c r="Q327" s="632" t="str">
        <x:v>- AI đối chiếu sai
- Rules thiếu sót</x:v>
      </x:c>
      <x:c r="R327" s="588" t="str">
        <x:v>- Chỉ cộng invoice có trên ĐNTT và đã ghép đúng với chứng từ cùng giao dịch.</x:v>
      </x:c>
      <x:c r="S327" s="488" t="n">
        <x:v>0.8889</x:v>
      </x:c>
      <x:c r="T327" s="586" t="str">
        <x:v>- Có 1 tiêu chí AI trả lời sai: Số tiền.</x:v>
      </x:c>
    </x:row>
    <x:row r="328" s="13" customFormat="1" ht="24" hidden="0" customHeight="1">
      <x:c r="A328" s="584" t="n">
        <x:v>326</x:v>
      </x:c>
      <x:c r="B328" s="483" t="n">
        <x:v>46283.575266203705</x:v>
      </x:c>
      <x:c r="C328" s="584" t="str">
        <x:v>Nguyên vật liệu</x:v>
      </x:c>
      <x:c r="D328" s="584" t="n">
        <x:v>2026</x:v>
      </x:c>
      <x:c r="E328" s="584" t="n">
        <x:v>9</x:v>
      </x:c>
      <x:c r="F328" s="584" t="str">
        <x:v>USD</x:v>
      </x:c>
      <x:c r="G328" s="584" t="str">
        <x:v>VC22</x:v>
      </x:c>
      <x:c r="H328" s="584" t="str">
        <x:v>NVL/09/2026/0335</x:v>
      </x:c>
      <x:c r="I328" s="584" t="str">
        <x:v>OK</x:v>
      </x:c>
      <x:c r="J328" s="584" t="n">
        <x:v>4</x:v>
      </x:c>
      <x:c r="K328" s="584" t="str">
        <x:v>OK</x:v>
      </x:c>
      <x:c r="L328" s="485" t="n">
        <x:v>1</x:v>
      </x:c>
      <x:c r="M328" s="584" t="str">
        <x:v>OK</x:v>
      </x:c>
      <x:c r="N328" s="585"/>
      <x:c r="O328" s="585"/>
      <x:c r="P328" s="586" t="str">
        <x:v>- AI đã trả lời chính xác.</x:v>
      </x:c>
      <x:c r="Q328" s="633" t="str">
        <x:v>- AI trả lời tốt</x:v>
      </x:c>
      <x:c r="R328" s="588" t="str">
        <x:v>- Giữ kết quả AI.</x:v>
      </x:c>
      <x:c r="S328" s="488" t="n">
        <x:v>1</x:v>
      </x:c>
      <x:c r="T328" s="586" t="str">
        <x:v>- Đã kiểm tra file vật lý và kết quả đối chiếu.</x:v>
      </x:c>
    </x:row>
    <x:row r="329" s="13" customFormat="1" ht="24" hidden="0" customHeight="1">
      <x:c r="A329" s="584" t="n">
        <x:v>327</x:v>
      </x:c>
      <x:c r="B329" s="483" t="n">
        <x:v>46283.576377314814</x:v>
      </x:c>
      <x:c r="C329" s="584" t="str">
        <x:v>Nguyên vật liệu</x:v>
      </x:c>
      <x:c r="D329" s="584" t="n">
        <x:v>2026</x:v>
      </x:c>
      <x:c r="E329" s="584" t="n">
        <x:v>9</x:v>
      </x:c>
      <x:c r="F329" s="584" t="str">
        <x:v>USD</x:v>
      </x:c>
      <x:c r="G329" s="584" t="str">
        <x:v>VB09</x:v>
      </x:c>
      <x:c r="H329" s="584" t="str">
        <x:v>NVL/09/2026/0336</x:v>
      </x:c>
      <x:c r="I329" s="584" t="str">
        <x:v>OK</x:v>
      </x:c>
      <x:c r="J329" s="584" t="n">
        <x:v>8</x:v>
      </x:c>
      <x:c r="K329" s="584" t="str">
        <x:v>NG</x:v>
      </x:c>
      <x:c r="L329" s="485" t="n">
        <x:v>0.8889</x:v>
      </x:c>
      <x:c r="M329" s="584" t="str">
        <x:v>OK</x:v>
      </x:c>
      <x:c r="N329" s="585"/>
      <x:c r="O329" s="585"/>
      <x:c r="P329" s="593" t="str">
        <x:v>- AI đã trả lời chính xác theo dữ liệu và Rules hiện hành.</x:v>
      </x:c>
      <x:c r="Q329" s="629" t="str">
        <x:v>- AI trả lời đúng theo Rules</x:v>
      </x:c>
      <x:c r="R329" s="595" t="str">
        <x:v>- Giữ kết quả AI NG theo Rules hiện hành.</x:v>
      </x:c>
      <x:c r="S329" s="491" t="n">
        <x:v>1</x:v>
      </x:c>
      <x:c r="T329" s="593" t="str">
        <x:v>- Đã mở 8/8 file vật lý; có 4 file scan.
- AI NG tại: Điều kiện giao hàng.</x:v>
      </x:c>
    </x:row>
    <x:row r="330" s="13" customFormat="1" ht="24" hidden="0" customHeight="1">
      <x:c r="A330" s="584" t="n">
        <x:v>328</x:v>
      </x:c>
      <x:c r="B330" s="483" t="n">
        <x:v>46283.57755787037</x:v>
      </x:c>
      <x:c r="C330" s="584" t="str">
        <x:v>Nguyên vật liệu</x:v>
      </x:c>
      <x:c r="D330" s="584" t="n">
        <x:v>2026</x:v>
      </x:c>
      <x:c r="E330" s="584" t="n">
        <x:v>9</x:v>
      </x:c>
      <x:c r="F330" s="584" t="str">
        <x:v>USD</x:v>
      </x:c>
      <x:c r="G330" s="584" t="str">
        <x:v>VB09</x:v>
      </x:c>
      <x:c r="H330" s="584" t="str">
        <x:v>NVL/09/2026/0337</x:v>
      </x:c>
      <x:c r="I330" s="584" t="str">
        <x:v>OK</x:v>
      </x:c>
      <x:c r="J330" s="584" t="n">
        <x:v>9</x:v>
      </x:c>
      <x:c r="K330" s="584" t="str">
        <x:v>OK</x:v>
      </x:c>
      <x:c r="L330" s="485" t="n">
        <x:v>1</x:v>
      </x:c>
      <x:c r="M330" s="584" t="str">
        <x:v>OK</x:v>
      </x:c>
      <x:c r="N330" s="585"/>
      <x:c r="O330" s="585"/>
      <x:c r="P330" s="593" t="str">
        <x:v>- AI đã trả lời chính xác.</x:v>
      </x:c>
      <x:c r="Q330" s="629" t="str">
        <x:v>- AI trả lời đúng theo Rules
- AI trả lời tốt</x:v>
      </x:c>
      <x:c r="R330" s="595" t="str">
        <x:v>- Giữ kết quả AI OK.</x:v>
      </x:c>
      <x:c r="S330" s="491" t="n">
        <x:v>1</x:v>
      </x:c>
      <x:c r="T330" s="593" t="str">
        <x:v>- Đã mở 9/9 file vật lý; có 4 file scan.
- Các tiêu chí của lần chạy mới nhất đều trả OK.</x:v>
      </x:c>
    </x:row>
    <x:row r="331" s="13" customFormat="1" ht="60.75" hidden="0" customHeight="1">
      <x:c r="A331" s="584" t="n">
        <x:v>329</x:v>
      </x:c>
      <x:c r="B331" s="483" t="n">
        <x:v>46283.57849537037</x:v>
      </x:c>
      <x:c r="C331" s="584" t="str">
        <x:v>Nguyên vật liệu</x:v>
      </x:c>
      <x:c r="D331" s="584" t="n">
        <x:v>2026</x:v>
      </x:c>
      <x:c r="E331" s="584" t="n">
        <x:v>9</x:v>
      </x:c>
      <x:c r="F331" s="584" t="str">
        <x:v>USD</x:v>
      </x:c>
      <x:c r="G331" s="584" t="str">
        <x:v>VB09</x:v>
      </x:c>
      <x:c r="H331" s="584" t="str">
        <x:v>NVL/09/2026/0338</x:v>
      </x:c>
      <x:c r="I331" s="584" t="str">
        <x:v>OK</x:v>
      </x:c>
      <x:c r="J331" s="584" t="n">
        <x:v>10</x:v>
      </x:c>
      <x:c r="K331" s="584" t="str">
        <x:v>NG</x:v>
      </x:c>
      <x:c r="L331" s="485" t="n">
        <x:v>0.8889</x:v>
      </x:c>
      <x:c r="M331" s="584" t="str">
        <x:v>OK</x:v>
      </x:c>
      <x:c r="N331" s="585"/>
      <x:c r="O331" s="585"/>
      <x:c r="P331" s="593" t="str">
        <x:v>- AI đã trả lời chính xác theo dữ liệu và Rules hiện hành.</x:v>
      </x:c>
      <x:c r="Q331" s="629" t="str">
        <x:v>- AI trả lời đúng theo Rules</x:v>
      </x:c>
      <x:c r="R331" s="595" t="str">
        <x:v>- Giữ kết quả AI NG theo Rules hiện hành.</x:v>
      </x:c>
      <x:c r="S331" s="491" t="n">
        <x:v>1</x:v>
      </x:c>
      <x:c r="T331" s="593" t="str">
        <x:v>- Đã mở 10/10 file vật lý; có 4 file scan.
- AI NG tại: Điều kiện giao hàng.</x:v>
      </x:c>
    </x:row>
    <x:row r="332" s="13" customFormat="1" ht="24" hidden="0" customHeight="1">
      <x:c r="A332" s="584" t="n">
        <x:v>330</x:v>
      </x:c>
      <x:c r="B332" s="483" t="n">
        <x:v>46283.57954861111</x:v>
      </x:c>
      <x:c r="C332" s="584" t="str">
        <x:v>Nguyên vật liệu</x:v>
      </x:c>
      <x:c r="D332" s="584" t="n">
        <x:v>2026</x:v>
      </x:c>
      <x:c r="E332" s="584" t="n">
        <x:v>9</x:v>
      </x:c>
      <x:c r="F332" s="584" t="str">
        <x:v>USD</x:v>
      </x:c>
      <x:c r="G332" s="584" t="str">
        <x:v>VB09</x:v>
      </x:c>
      <x:c r="H332" s="584" t="str">
        <x:v>NVL/09/2026/0339</x:v>
      </x:c>
      <x:c r="I332" s="584" t="str">
        <x:v>OK</x:v>
      </x:c>
      <x:c r="J332" s="584" t="n">
        <x:v>9</x:v>
      </x:c>
      <x:c r="K332" s="584" t="str">
        <x:v>OK</x:v>
      </x:c>
      <x:c r="L332" s="485" t="n">
        <x:v>1</x:v>
      </x:c>
      <x:c r="M332" s="584" t="str">
        <x:v>OK</x:v>
      </x:c>
      <x:c r="N332" s="585"/>
      <x:c r="O332" s="585"/>
      <x:c r="P332" s="586" t="str">
        <x:v>- AI đã trả lời chính xác.</x:v>
      </x:c>
      <x:c r="Q332" s="633" t="str">
        <x:v>- AI trả lời tốt</x:v>
      </x:c>
      <x:c r="R332" s="588" t="str">
        <x:v>- Giữ kết quả AI.</x:v>
      </x:c>
      <x:c r="S332" s="488" t="n">
        <x:v>1</x:v>
      </x:c>
      <x:c r="T332" s="586" t="str">
        <x:v>- Đã kiểm tra file vật lý và kết quả đối chiếu.</x:v>
      </x:c>
    </x:row>
    <x:row r="333" s="13" customFormat="1" ht="60.75" hidden="0" customHeight="1">
      <x:c r="A333" s="584" t="n">
        <x:v>331</x:v>
      </x:c>
      <x:c r="B333" s="483" t="n">
        <x:v>46283.58032407407</x:v>
      </x:c>
      <x:c r="C333" s="584" t="str">
        <x:v>Nguyên vật liệu</x:v>
      </x:c>
      <x:c r="D333" s="584" t="n">
        <x:v>2026</x:v>
      </x:c>
      <x:c r="E333" s="584" t="n">
        <x:v>9</x:v>
      </x:c>
      <x:c r="F333" s="584" t="str">
        <x:v>USD</x:v>
      </x:c>
      <x:c r="G333" s="584" t="str">
        <x:v>VB09</x:v>
      </x:c>
      <x:c r="H333" s="584" t="str">
        <x:v>NVL/09/2026/0340</x:v>
      </x:c>
      <x:c r="I333" s="584" t="str">
        <x:v>OK</x:v>
      </x:c>
      <x:c r="J333" s="584" t="n">
        <x:v>8</x:v>
      </x:c>
      <x:c r="K333" s="584" t="str">
        <x:v>OK</x:v>
      </x:c>
      <x:c r="L333" s="485" t="n">
        <x:v>1</x:v>
      </x:c>
      <x:c r="M333" s="584" t="str">
        <x:v>OK</x:v>
      </x:c>
      <x:c r="N333" s="585"/>
      <x:c r="O333" s="585"/>
      <x:c r="P333" s="593" t="str">
        <x:v>- AI đã trả lời chính xác.</x:v>
      </x:c>
      <x:c r="Q333" s="629" t="str">
        <x:v>- AI trả lời đúng theo Rules
- AI trả lời tốt</x:v>
      </x:c>
      <x:c r="R333" s="595" t="str">
        <x:v>- Giữ kết quả AI OK.</x:v>
      </x:c>
      <x:c r="S333" s="491" t="n">
        <x:v>1</x:v>
      </x:c>
      <x:c r="T333" s="593" t="str">
        <x:v>- Đã mở 8/8 file vật lý; có 4 file scan.
- Các tiêu chí của lần chạy mới nhất đều trả OK.</x:v>
      </x:c>
    </x:row>
    <x:row r="334" s="13" customFormat="1" ht="36.75" hidden="0" customHeight="1">
      <x:c r="A334" s="584" t="n">
        <x:v>332</x:v>
      </x:c>
      <x:c r="B334" s="483" t="n">
        <x:v>46283.58150462963</x:v>
      </x:c>
      <x:c r="C334" s="584" t="str">
        <x:v>Nguyên vật liệu</x:v>
      </x:c>
      <x:c r="D334" s="584" t="n">
        <x:v>2026</x:v>
      </x:c>
      <x:c r="E334" s="584" t="n">
        <x:v>9</x:v>
      </x:c>
      <x:c r="F334" s="584" t="str">
        <x:v>USD</x:v>
      </x:c>
      <x:c r="G334" s="584" t="str">
        <x:v>VB09</x:v>
      </x:c>
      <x:c r="H334" s="584" t="str">
        <x:v>NVL/09/2026/0341</x:v>
      </x:c>
      <x:c r="I334" s="584" t="str">
        <x:v>OK</x:v>
      </x:c>
      <x:c r="J334" s="584" t="n">
        <x:v>9</x:v>
      </x:c>
      <x:c r="K334" s="584" t="str">
        <x:v>NG</x:v>
      </x:c>
      <x:c r="L334" s="485" t="n">
        <x:v>0.8889</x:v>
      </x:c>
      <x:c r="M334" s="584" t="str">
        <x:v>OK</x:v>
      </x:c>
      <x:c r="N334" s="585"/>
      <x:c r="O334" s="585"/>
      <x:c r="P334" s="586" t="str">
        <x:v>- AI trả NG tiêu chí Điều kiện giao hàng chưa chính xác.
- Các điều kiện khác nhau thuộc các invoice khác nhau; từng invoice đã khớp với chứng từ tương ứng.</x:v>
      </x:c>
      <x:c r="Q334" s="632" t="str">
        <x:v>- AI đối chiếu sai
- Rules thiếu sót</x:v>
      </x:c>
      <x:c r="R334" s="588" t="str">
        <x:v>- Đối chiếu điều kiện giao hàng theo từng invoice/PO/tờ khai tương ứng, không so chéo toàn phiếu.</x:v>
      </x:c>
      <x:c r="S334" s="488" t="n">
        <x:v>0.8889</x:v>
      </x:c>
      <x:c r="T334" s="586" t="str">
        <x:v>- Có 1 tiêu chí AI trả lời sai: Điều kiện giao hàng.</x:v>
      </x:c>
    </x:row>
    <x:row r="335" s="13" customFormat="1" ht="24" hidden="0" customHeight="1">
      <x:c r="A335" s="584" t="n">
        <x:v>333</x:v>
      </x:c>
      <x:c r="B335" s="483" t="n">
        <x:v>46283.58269675926</x:v>
      </x:c>
      <x:c r="C335" s="584" t="str">
        <x:v>Nguyên vật liệu</x:v>
      </x:c>
      <x:c r="D335" s="584" t="n">
        <x:v>2026</x:v>
      </x:c>
      <x:c r="E335" s="584" t="n">
        <x:v>9</x:v>
      </x:c>
      <x:c r="F335" s="584" t="str">
        <x:v>USD</x:v>
      </x:c>
      <x:c r="G335" s="584" t="str">
        <x:v>VB09</x:v>
      </x:c>
      <x:c r="H335" s="584" t="str">
        <x:v>NVL/09/2026/0342</x:v>
      </x:c>
      <x:c r="I335" s="584" t="str">
        <x:v>OK</x:v>
      </x:c>
      <x:c r="J335" s="584" t="n">
        <x:v>15</x:v>
      </x:c>
      <x:c r="K335" s="584" t="str">
        <x:v>NG</x:v>
      </x:c>
      <x:c r="L335" s="485" t="n">
        <x:v>0.8889</x:v>
      </x:c>
      <x:c r="M335" s="584" t="str">
        <x:v>OK</x:v>
      </x:c>
      <x:c r="N335" s="585"/>
      <x:c r="O335" s="585"/>
      <x:c r="P335" s="585" t="str">
        <x:v>- AI trả NG chưa chính xác ở tiêu chí Điều kiện giao hàng.
- Dữ liệu cần đối chiếu đã có nhưng AI so sánh/mapping chứng từ chưa đúng theo từng hóa đơn hoặc từng lần thanh toán.</x:v>
      </x:c>
      <x:c r="Q335" s="622" t="str">
        <x:v>- AI đối chiếu sai</x:v>
      </x:c>
      <x:c r="R335" s="591" t="str">
        <x:v>- Cần training/cải thiện Prompt đối chiếu để so đúng chứng từ thuộc ĐNTT, không so chéo hoặc lấy chứng từ ngoài lần thanh toán.</x:v>
      </x:c>
      <x:c r="S335" s="487" t="n">
        <x:v>0.9444</x:v>
      </x:c>
      <x:c r="T335" s="585" t="str">
        <x:v>- Đã mở 15/15 file vật lý.
- Có 1 tiêu chí AI đối chiếu sai: Điều kiện giao hàng.</x:v>
      </x:c>
    </x:row>
    <x:row r="336" s="13" customFormat="1" ht="24" hidden="0" customHeight="1">
      <x:c r="A336" s="584" t="n">
        <x:v>334</x:v>
      </x:c>
      <x:c r="B336" s="483" t="n">
        <x:v>46283.58478009259</x:v>
      </x:c>
      <x:c r="C336" s="584" t="str">
        <x:v>Nguyên vật liệu</x:v>
      </x:c>
      <x:c r="D336" s="584" t="n">
        <x:v>2026</x:v>
      </x:c>
      <x:c r="E336" s="584" t="n">
        <x:v>9</x:v>
      </x:c>
      <x:c r="F336" s="584" t="str">
        <x:v>USD</x:v>
      </x:c>
      <x:c r="G336" s="584" t="str">
        <x:v>VB09</x:v>
      </x:c>
      <x:c r="H336" s="584" t="str">
        <x:v>NVL/09/2026/0344</x:v>
      </x:c>
      <x:c r="I336" s="584" t="str">
        <x:v>OK</x:v>
      </x:c>
      <x:c r="J336" s="584" t="n">
        <x:v>9</x:v>
      </x:c>
      <x:c r="K336" s="584" t="str">
        <x:v>OK</x:v>
      </x:c>
      <x:c r="L336" s="485" t="n">
        <x:v>1</x:v>
      </x:c>
      <x:c r="M336" s="584" t="str">
        <x:v>OK</x:v>
      </x:c>
      <x:c r="N336" s="585"/>
      <x:c r="O336" s="585"/>
      <x:c r="P336" s="593" t="str">
        <x:v>- AI đã trả lời chính xác.</x:v>
      </x:c>
      <x:c r="Q336" s="629" t="str">
        <x:v>- AI trả lời đúng theo Rules
- AI trả lời tốt</x:v>
      </x:c>
      <x:c r="R336" s="595" t="str">
        <x:v>- Giữ kết quả AI OK.</x:v>
      </x:c>
      <x:c r="S336" s="491" t="n">
        <x:v>1</x:v>
      </x:c>
      <x:c r="T336" s="593" t="str">
        <x:v>- Đã mở 8/8 file vật lý; có 4 file scan.
- Các tiêu chí của lần chạy mới nhất đều trả OK.</x:v>
      </x:c>
    </x:row>
    <x:row r="337" s="13" customFormat="1" ht="24" hidden="0" customHeight="1">
      <x:c r="A337" s="584" t="n">
        <x:v>335</x:v>
      </x:c>
      <x:c r="B337" s="483" t="n">
        <x:v>46283.58660879629</x:v>
      </x:c>
      <x:c r="C337" s="584" t="str">
        <x:v>Nguyên vật liệu</x:v>
      </x:c>
      <x:c r="D337" s="584" t="n">
        <x:v>2026</x:v>
      </x:c>
      <x:c r="E337" s="584" t="n">
        <x:v>9</x:v>
      </x:c>
      <x:c r="F337" s="584" t="str">
        <x:v>USD</x:v>
      </x:c>
      <x:c r="G337" s="584" t="str">
        <x:v>VB09</x:v>
      </x:c>
      <x:c r="H337" s="584" t="str">
        <x:v>NVL/09/2026/0345</x:v>
      </x:c>
      <x:c r="I337" s="584" t="str">
        <x:v>OK</x:v>
      </x:c>
      <x:c r="J337" s="584" t="n">
        <x:v>8</x:v>
      </x:c>
      <x:c r="K337" s="584" t="str">
        <x:v>NG</x:v>
      </x:c>
      <x:c r="L337" s="485" t="n">
        <x:v>0.8889</x:v>
      </x:c>
      <x:c r="M337" s="584" t="str">
        <x:v>OK</x:v>
      </x:c>
      <x:c r="N337" s="585"/>
      <x:c r="O337" s="585"/>
      <x:c r="P337" s="593" t="str">
        <x:v>- AI đã trả lời chính xác theo dữ liệu và Rules hiện hành.</x:v>
      </x:c>
      <x:c r="Q337" s="629" t="str">
        <x:v>- AI trả lời đúng theo Rules</x:v>
      </x:c>
      <x:c r="R337" s="595" t="str">
        <x:v>- Giữ kết quả AI NG theo Rules hiện hành.</x:v>
      </x:c>
      <x:c r="S337" s="491" t="n">
        <x:v>1</x:v>
      </x:c>
      <x:c r="T337" s="593" t="str">
        <x:v>- Đã mở 8/8 file vật lý; có 4 file scan.
- AI NG tại: Điều kiện giao hàng.</x:v>
      </x:c>
    </x:row>
    <x:row r="338" s="13" customFormat="1" ht="60.75" hidden="0" customHeight="1">
      <x:c r="A338" s="584" t="n">
        <x:v>336</x:v>
      </x:c>
      <x:c r="B338" s="483" t="n">
        <x:v>46283.58876157407</x:v>
      </x:c>
      <x:c r="C338" s="584" t="str">
        <x:v>Nguyên vật liệu</x:v>
      </x:c>
      <x:c r="D338" s="584" t="n">
        <x:v>2026</x:v>
      </x:c>
      <x:c r="E338" s="584" t="n">
        <x:v>9</x:v>
      </x:c>
      <x:c r="F338" s="584" t="str">
        <x:v>USD</x:v>
      </x:c>
      <x:c r="G338" s="584" t="str">
        <x:v>VB09</x:v>
      </x:c>
      <x:c r="H338" s="584" t="str">
        <x:v>NVL/09/2026/0347</x:v>
      </x:c>
      <x:c r="I338" s="584" t="str">
        <x:v>OK</x:v>
      </x:c>
      <x:c r="J338" s="584" t="n">
        <x:v>8</x:v>
      </x:c>
      <x:c r="K338" s="584" t="str">
        <x:v>NG</x:v>
      </x:c>
      <x:c r="L338" s="485" t="n">
        <x:v>0.8889</x:v>
      </x:c>
      <x:c r="M338" s="584" t="str">
        <x:v>OK</x:v>
      </x:c>
      <x:c r="N338" s="585"/>
      <x:c r="O338" s="585"/>
      <x:c r="P338" s="593" t="str">
        <x:v>- AI đã trả lời chính xác theo dữ liệu và Rules hiện hành.</x:v>
      </x:c>
      <x:c r="Q338" s="629" t="str">
        <x:v>- AI trả lời đúng theo Rules</x:v>
      </x:c>
      <x:c r="R338" s="595" t="str">
        <x:v>- Giữ kết quả AI NG theo Rules hiện hành.</x:v>
      </x:c>
      <x:c r="S338" s="491" t="n">
        <x:v>1</x:v>
      </x:c>
      <x:c r="T338" s="593" t="str">
        <x:v>- Đã mở 8/8 file vật lý; có 4 file scan.
- AI NG tại: Điều kiện giao hàng.</x:v>
      </x:c>
    </x:row>
    <x:row r="339" s="13" customFormat="1" ht="60.75" hidden="0" customHeight="1">
      <x:c r="A339" s="584" t="n">
        <x:v>337</x:v>
      </x:c>
      <x:c r="B339" s="483" t="n">
        <x:v>46283.590995370374</x:v>
      </x:c>
      <x:c r="C339" s="584" t="str">
        <x:v>Nguyên vật liệu</x:v>
      </x:c>
      <x:c r="D339" s="584" t="n">
        <x:v>2026</x:v>
      </x:c>
      <x:c r="E339" s="584" t="n">
        <x:v>9</x:v>
      </x:c>
      <x:c r="F339" s="584" t="str">
        <x:v>USD</x:v>
      </x:c>
      <x:c r="G339" s="584" t="str">
        <x:v>VB09</x:v>
      </x:c>
      <x:c r="H339" s="584" t="str">
        <x:v>NVL/09/2026/0348</x:v>
      </x:c>
      <x:c r="I339" s="584" t="str">
        <x:v>OK</x:v>
      </x:c>
      <x:c r="J339" s="584" t="n">
        <x:v>13</x:v>
      </x:c>
      <x:c r="K339" s="584" t="str">
        <x:v>OK</x:v>
      </x:c>
      <x:c r="L339" s="485" t="n">
        <x:v>1</x:v>
      </x:c>
      <x:c r="M339" s="584" t="str">
        <x:v>OK</x:v>
      </x:c>
      <x:c r="N339" s="585"/>
      <x:c r="O339" s="585"/>
      <x:c r="P339" s="586" t="str">
        <x:v>- AI đã trả lời chính xác.</x:v>
      </x:c>
      <x:c r="Q339" s="633" t="str">
        <x:v>- AI trả lời tốt</x:v>
      </x:c>
      <x:c r="R339" s="588" t="str">
        <x:v>- Giữ kết quả AI.</x:v>
      </x:c>
      <x:c r="S339" s="488" t="n">
        <x:v>1</x:v>
      </x:c>
      <x:c r="T339" s="586" t="str">
        <x:v>- Đã kiểm tra file vật lý và kết quả đối chiếu.</x:v>
      </x:c>
    </x:row>
    <x:row r="340" s="13" customFormat="1" ht="78" hidden="0" customHeight="1">
      <x:c r="A340" s="584" t="n">
        <x:v>338</x:v>
      </x:c>
      <x:c r="B340" s="483" t="n">
        <x:v>46283.60480324074</x:v>
      </x:c>
      <x:c r="C340" s="584" t="str">
        <x:v>Nguyên vật liệu</x:v>
      </x:c>
      <x:c r="D340" s="584" t="n">
        <x:v>2026</x:v>
      </x:c>
      <x:c r="E340" s="584" t="n">
        <x:v>9</x:v>
      </x:c>
      <x:c r="F340" s="584" t="str">
        <x:v>USD</x:v>
      </x:c>
      <x:c r="G340" s="584" t="str">
        <x:v>VF56</x:v>
      </x:c>
      <x:c r="H340" s="584" t="str">
        <x:v>NVL/09/2026/0349</x:v>
      </x:c>
      <x:c r="I340" s="584" t="str">
        <x:v>OK</x:v>
      </x:c>
      <x:c r="J340" s="584" t="n">
        <x:v>10</x:v>
      </x:c>
      <x:c r="K340" s="584" t="str">
        <x:v>NG</x:v>
      </x:c>
      <x:c r="L340" s="485" t="n">
        <x:v>0.8889</x:v>
      </x:c>
      <x:c r="M340" s="584" t="str">
        <x:v>OK</x:v>
      </x:c>
      <x:c r="N340" s="585"/>
      <x:c r="O340" s="585"/>
      <x:c r="P340" s="586" t="str">
        <x:v>- AI trả NG tiêu chí Điều kiện giao hàng chưa chính xác.
- Các điều kiện khác nhau thuộc các invoice khác nhau; từng invoice đã khớp với chứng từ tương ứng.</x:v>
      </x:c>
      <x:c r="Q340" s="632" t="str">
        <x:v>- AI đối chiếu sai
- Rules thiếu sót</x:v>
      </x:c>
      <x:c r="R340" s="588" t="str">
        <x:v>- Đối chiếu điều kiện giao hàng theo từng invoice/PO/tờ khai tương ứng, không so chéo toàn phiếu.</x:v>
      </x:c>
      <x:c r="S340" s="488" t="n">
        <x:v>0.8889</x:v>
      </x:c>
      <x:c r="T340" s="586" t="str">
        <x:v>- Có 1 tiêu chí AI trả lời sai: Điều kiện giao hàng.</x:v>
      </x:c>
    </x:row>
    <x:row r="341" s="13" customFormat="1" ht="24" hidden="0" customHeight="1">
      <x:c r="A341" s="584" t="n">
        <x:v>339</x:v>
      </x:c>
      <x:c r="B341" s="483" t="n">
        <x:v>46283.60770833334</x:v>
      </x:c>
      <x:c r="C341" s="584" t="str">
        <x:v>Nguyên vật liệu</x:v>
      </x:c>
      <x:c r="D341" s="584" t="n">
        <x:v>2026</x:v>
      </x:c>
      <x:c r="E341" s="584" t="n">
        <x:v>9</x:v>
      </x:c>
      <x:c r="F341" s="584" t="str">
        <x:v>USD</x:v>
      </x:c>
      <x:c r="G341" s="584" t="str">
        <x:v>VF56</x:v>
      </x:c>
      <x:c r="H341" s="584" t="str">
        <x:v>NVL/09/2026/0350</x:v>
      </x:c>
      <x:c r="I341" s="584" t="str">
        <x:v>OK</x:v>
      </x:c>
      <x:c r="J341" s="584" t="n">
        <x:v>9</x:v>
      </x:c>
      <x:c r="K341" s="584" t="str">
        <x:v>NG</x:v>
      </x:c>
      <x:c r="L341" s="485" t="n">
        <x:v>0.8889</x:v>
      </x:c>
      <x:c r="M341" s="584" t="str">
        <x:v>OK</x:v>
      </x:c>
      <x:c r="N341" s="585"/>
      <x:c r="O341" s="585"/>
      <x:c r="P341" s="555" t="str">
        <x:v>- AI trả NG trong khi phiếu đã được duyệt OK.
- Tiêu chí NG hiện tại: Số tiền.
- Lý do AI đang báo NG: Số tiền trên các chứng từ CUSTOMSHEET (202507.58) và số hóa đơn không khớp với dòng yêu cầu thanh toán trên ĐNTT (SPDMEIKO20260812 | 84.00).</x:v>
      </x:c>
      <x:c r="Q341" s="638" t="str">
        <x:v>- Rules thiếu sót
- Rules chưa rõ</x:v>
      </x:c>
      <x:c r="R341" s="557" t="str">
        <x:v>- Cần MEIKO xác nhận rule cho các tiêu chí NG hiện tại trước khi chốt OK/NG.
- Sau khi chốt rule mới cần chạy lại phiếu này để kiểm tra kết quả.</x:v>
      </x:c>
      <x:c r="S341" s="488" t="n">
        <x:v>0.8889</x:v>
      </x:c>
      <x:c r="T341" s="555" t="str">
        <x:v>- Đã đồng bộ DB mới nhất và kiểm tra lại file vật lý ngày 01/10/2026.
- Không ghi nhận lỗi mở file vật lý trong bước kiểm tra hệ thống.
- DB mới ghi nhận 1 tiêu chí NG.</x:v>
      </x:c>
    </x:row>
    <x:row r="342" s="13" customFormat="1" ht="60.75" hidden="0" customHeight="1">
      <x:c r="A342" s="584" t="n">
        <x:v>340</x:v>
      </x:c>
      <x:c r="B342" s="483" t="n">
        <x:v>46283.608668981484</x:v>
      </x:c>
      <x:c r="C342" s="584" t="str">
        <x:v>Nguyên vật liệu</x:v>
      </x:c>
      <x:c r="D342" s="584" t="n">
        <x:v>2026</x:v>
      </x:c>
      <x:c r="E342" s="584" t="n">
        <x:v>9</x:v>
      </x:c>
      <x:c r="F342" s="584" t="str">
        <x:v>USD</x:v>
      </x:c>
      <x:c r="G342" s="584" t="str">
        <x:v>VF56</x:v>
      </x:c>
      <x:c r="H342" s="584" t="str">
        <x:v>NVL/09/2026/0351</x:v>
      </x:c>
      <x:c r="I342" s="584" t="str">
        <x:v>OK</x:v>
      </x:c>
      <x:c r="J342" s="584" t="n">
        <x:v>5</x:v>
      </x:c>
      <x:c r="K342" s="584" t="str">
        <x:v>OK</x:v>
      </x:c>
      <x:c r="L342" s="485" t="n">
        <x:v>1</x:v>
      </x:c>
      <x:c r="M342" s="584" t="str">
        <x:v>OK</x:v>
      </x:c>
      <x:c r="N342" s="585"/>
      <x:c r="O342" s="585"/>
      <x:c r="P342" s="593" t="str">
        <x:v>- AI đã trả lời chính xác.</x:v>
      </x:c>
      <x:c r="Q342" s="629" t="str">
        <x:v>- AI trả lời đúng theo Rules
- AI trả lời tốt</x:v>
      </x:c>
      <x:c r="R342" s="595" t="str">
        <x:v>- Giữ kết quả AI OK.</x:v>
      </x:c>
      <x:c r="S342" s="491" t="n">
        <x:v>1</x:v>
      </x:c>
      <x:c r="T342" s="593" t="str">
        <x:v>- Đã mở 5/5 file vật lý; có 4 file scan.
- Các tiêu chí của lần chạy mới nhất đều trả OK.</x:v>
      </x:c>
    </x:row>
    <x:row r="343" s="13" customFormat="1" ht="24" hidden="0" customHeight="1">
      <x:c r="A343" s="584" t="n">
        <x:v>341</x:v>
      </x:c>
      <x:c r="B343" s="483" t="n">
        <x:v>46283.61534722222</x:v>
      </x:c>
      <x:c r="C343" s="584" t="str">
        <x:v>Nguyên vật liệu</x:v>
      </x:c>
      <x:c r="D343" s="584" t="n">
        <x:v>2026</x:v>
      </x:c>
      <x:c r="E343" s="584" t="n">
        <x:v>9</x:v>
      </x:c>
      <x:c r="F343" s="584" t="str">
        <x:v>JPY</x:v>
      </x:c>
      <x:c r="G343" s="584" t="str">
        <x:v>VH221</x:v>
      </x:c>
      <x:c r="H343" s="584" t="str">
        <x:v>NVL/09/2026/0352</x:v>
      </x:c>
      <x:c r="I343" s="584" t="str">
        <x:v>OK</x:v>
      </x:c>
      <x:c r="J343" s="584" t="n">
        <x:v>3</x:v>
      </x:c>
      <x:c r="K343" s="584" t="str">
        <x:v>OK</x:v>
      </x:c>
      <x:c r="L343" s="485" t="n">
        <x:v>1</x:v>
      </x:c>
      <x:c r="M343" s="584" t="str">
        <x:v>OK</x:v>
      </x:c>
      <x:c r="N343" s="585"/>
      <x:c r="O343" s="585"/>
      <x:c r="P343" s="586" t="str">
        <x:v>- AI đã trả lời chính xác.</x:v>
      </x:c>
      <x:c r="Q343" s="633" t="str">
        <x:v>- AI trả lời tốt</x:v>
      </x:c>
      <x:c r="R343" s="588" t="str">
        <x:v>- Giữ kết quả AI.</x:v>
      </x:c>
      <x:c r="S343" s="488" t="n">
        <x:v>1</x:v>
      </x:c>
      <x:c r="T343" s="586" t="str">
        <x:v>- Đã kiểm tra file vật lý và kết quả đối chiếu.</x:v>
      </x:c>
    </x:row>
    <x:row r="344" s="13" customFormat="1" ht="24" hidden="0" customHeight="1">
      <x:c r="A344" s="584" t="n">
        <x:v>342</x:v>
      </x:c>
      <x:c r="B344" s="483" t="n">
        <x:v>46283.61583333334</x:v>
      </x:c>
      <x:c r="C344" s="584" t="str">
        <x:v>Nguyên vật liệu</x:v>
      </x:c>
      <x:c r="D344" s="584" t="n">
        <x:v>2026</x:v>
      </x:c>
      <x:c r="E344" s="584" t="n">
        <x:v>9</x:v>
      </x:c>
      <x:c r="F344" s="584" t="str">
        <x:v>USD</x:v>
      </x:c>
      <x:c r="G344" s="584" t="str">
        <x:v>VC45</x:v>
      </x:c>
      <x:c r="H344" s="584" t="str">
        <x:v>NVL/09/2026/0353</x:v>
      </x:c>
      <x:c r="I344" s="584" t="str">
        <x:v>OK</x:v>
      </x:c>
      <x:c r="J344" s="584" t="n">
        <x:v>7</x:v>
      </x:c>
      <x:c r="K344" s="584" t="str">
        <x:v>NG</x:v>
      </x:c>
      <x:c r="L344" s="485" t="n">
        <x:v>0.6667</x:v>
      </x:c>
      <x:c r="M344" s="584" t="str">
        <x:v>OK</x:v>
      </x:c>
      <x:c r="N344" s="585"/>
      <x:c r="O344" s="585"/>
      <x:c r="P344" s="593" t="str">
        <x:v>- AI đã trả lời chính xác theo dữ liệu và Rules hiện hành.</x:v>
      </x:c>
      <x:c r="Q344" s="629" t="str">
        <x:v>- AI trả lời đúng theo Rules</x:v>
      </x:c>
      <x:c r="R344" s="595" t="str">
        <x:v>- Giữ kết quả AI NG theo Rules hiện hành.</x:v>
      </x:c>
      <x:c r="S344" s="491" t="n">
        <x:v>1</x:v>
      </x:c>
      <x:c r="T344" s="593" t="str">
        <x:v>- Đã mở 7/7 file vật lý; có 6 file scan.
- AI NG tại: Loại tiền, Tên nhà cung cấp, Số tiền.</x:v>
      </x:c>
    </x:row>
    <x:row r="345" s="13" customFormat="1" ht="24" hidden="0" customHeight="1">
      <x:c r="A345" s="584" t="n">
        <x:v>343</x:v>
      </x:c>
      <x:c r="B345" s="483" t="n">
        <x:v>46283.61755787037</x:v>
      </x:c>
      <x:c r="C345" s="584" t="str">
        <x:v>Nguyên vật liệu</x:v>
      </x:c>
      <x:c r="D345" s="584" t="n">
        <x:v>2026</x:v>
      </x:c>
      <x:c r="E345" s="584" t="n">
        <x:v>9</x:v>
      </x:c>
      <x:c r="F345" s="584" t="str">
        <x:v>VND</x:v>
      </x:c>
      <x:c r="G345" s="584" t="str">
        <x:v>VB01</x:v>
      </x:c>
      <x:c r="H345" s="584" t="str">
        <x:v>NVL/09/2026/0354</x:v>
      </x:c>
      <x:c r="I345" s="584" t="str">
        <x:v>OK</x:v>
      </x:c>
      <x:c r="J345" s="584" t="n">
        <x:v>5</x:v>
      </x:c>
      <x:c r="K345" s="584" t="str">
        <x:v>OK</x:v>
      </x:c>
      <x:c r="L345" s="485" t="n">
        <x:v>1</x:v>
      </x:c>
      <x:c r="M345" s="584" t="str">
        <x:v>OK</x:v>
      </x:c>
      <x:c r="N345" s="585"/>
      <x:c r="O345" s="585"/>
      <x:c r="P345" s="593" t="str">
        <x:v>- AI đã trả lời chính xác.</x:v>
      </x:c>
      <x:c r="Q345" s="629" t="str">
        <x:v>- AI trả lời đúng theo Rules
- AI trả lời tốt</x:v>
      </x:c>
      <x:c r="R345" s="595" t="str">
        <x:v>- Giữ kết quả AI OK.</x:v>
      </x:c>
      <x:c r="S345" s="491" t="n">
        <x:v>1</x:v>
      </x:c>
      <x:c r="T345" s="593" t="str">
        <x:v>- Đã mở 5/5 file vật lý; có 4 file scan.
- Các tiêu chí của lần chạy mới nhất đều trả OK.</x:v>
      </x:c>
    </x:row>
    <x:row r="346" s="13" customFormat="1" ht="24" hidden="0" customHeight="1">
      <x:c r="A346" s="584" t="n">
        <x:v>344</x:v>
      </x:c>
      <x:c r="B346" s="483" t="n">
        <x:v>46283.62293981481</x:v>
      </x:c>
      <x:c r="C346" s="584" t="str">
        <x:v>Nguyên vật liệu</x:v>
      </x:c>
      <x:c r="D346" s="584" t="n">
        <x:v>2026</x:v>
      </x:c>
      <x:c r="E346" s="584" t="n">
        <x:v>9</x:v>
      </x:c>
      <x:c r="F346" s="584" t="str">
        <x:v>USD</x:v>
      </x:c>
      <x:c r="G346" s="584" t="str">
        <x:v>VB101</x:v>
      </x:c>
      <x:c r="H346" s="584" t="str">
        <x:v>NVL/09/2026/0355</x:v>
      </x:c>
      <x:c r="I346" s="584" t="str">
        <x:v>OK</x:v>
      </x:c>
      <x:c r="J346" s="584" t="n">
        <x:v>6</x:v>
      </x:c>
      <x:c r="K346" s="584" t="str">
        <x:v>OK</x:v>
      </x:c>
      <x:c r="L346" s="485" t="n">
        <x:v>1</x:v>
      </x:c>
      <x:c r="M346" s="584" t="str">
        <x:v>OK</x:v>
      </x:c>
      <x:c r="N346" s="585"/>
      <x:c r="O346" s="585"/>
      <x:c r="P346" s="593" t="str">
        <x:v>- AI đã trả lời chính xác.</x:v>
      </x:c>
      <x:c r="Q346" s="629" t="str">
        <x:v>- AI trả lời đúng theo Rules
- AI trả lời tốt</x:v>
      </x:c>
      <x:c r="R346" s="595" t="str">
        <x:v>- Giữ kết quả AI OK.</x:v>
      </x:c>
      <x:c r="S346" s="491" t="n">
        <x:v>1</x:v>
      </x:c>
      <x:c r="T346" s="593" t="str">
        <x:v>- Đã mở 6/6 file vật lý; có 0 file scan.
- Các tiêu chí của lần chạy mới nhất đều trả OK.</x:v>
      </x:c>
    </x:row>
    <x:row r="347" s="13" customFormat="1" ht="24" hidden="0" customHeight="1">
      <x:c r="A347" s="584" t="n">
        <x:v>345</x:v>
      </x:c>
      <x:c r="B347" s="483" t="n">
        <x:v>46283.62420138889</x:v>
      </x:c>
      <x:c r="C347" s="584" t="str">
        <x:v>Nguyên vật liệu</x:v>
      </x:c>
      <x:c r="D347" s="584" t="n">
        <x:v>2026</x:v>
      </x:c>
      <x:c r="E347" s="584" t="n">
        <x:v>9</x:v>
      </x:c>
      <x:c r="F347" s="584" t="str">
        <x:v>USD</x:v>
      </x:c>
      <x:c r="G347" s="584" t="str">
        <x:v>VB101</x:v>
      </x:c>
      <x:c r="H347" s="584" t="str">
        <x:v>NVL/09/2026/0356</x:v>
      </x:c>
      <x:c r="I347" s="584" t="str">
        <x:v>OK</x:v>
      </x:c>
      <x:c r="J347" s="584" t="n">
        <x:v>6</x:v>
      </x:c>
      <x:c r="K347" s="584" t="str">
        <x:v>OK</x:v>
      </x:c>
      <x:c r="L347" s="485" t="n">
        <x:v>1</x:v>
      </x:c>
      <x:c r="M347" s="584" t="str">
        <x:v>OK</x:v>
      </x:c>
      <x:c r="N347" s="585"/>
      <x:c r="O347" s="585"/>
      <x:c r="P347" s="593" t="str">
        <x:v>- AI đã trả lời chính xác.</x:v>
      </x:c>
      <x:c r="Q347" s="629" t="str">
        <x:v>- AI trả lời đúng theo Rules
- AI trả lời tốt</x:v>
      </x:c>
      <x:c r="R347" s="595" t="str">
        <x:v>- Giữ kết quả AI OK.</x:v>
      </x:c>
      <x:c r="S347" s="491" t="n">
        <x:v>1</x:v>
      </x:c>
      <x:c r="T347" s="593" t="str">
        <x:v>- Đã mở 6/6 file vật lý; có 0 file scan.
- Các tiêu chí của lần chạy mới nhất đều trả OK.</x:v>
      </x:c>
    </x:row>
    <x:row r="348" s="13" customFormat="1" ht="24" hidden="0" customHeight="1">
      <x:c r="A348" s="584" t="n">
        <x:v>346</x:v>
      </x:c>
      <x:c r="B348" s="483" t="n">
        <x:v>46283.62458333333</x:v>
      </x:c>
      <x:c r="C348" s="584" t="str">
        <x:v>Nguyên vật liệu</x:v>
      </x:c>
      <x:c r="D348" s="584" t="n">
        <x:v>2026</x:v>
      </x:c>
      <x:c r="E348" s="584" t="n">
        <x:v>9</x:v>
      </x:c>
      <x:c r="F348" s="584" t="str">
        <x:v>USD</x:v>
      </x:c>
      <x:c r="G348" s="584" t="str">
        <x:v>VH221</x:v>
      </x:c>
      <x:c r="H348" s="584" t="str">
        <x:v>NVL/09/2026/0357</x:v>
      </x:c>
      <x:c r="I348" s="584" t="str">
        <x:v>OK</x:v>
      </x:c>
      <x:c r="J348" s="584" t="n">
        <x:v>6</x:v>
      </x:c>
      <x:c r="K348" s="584" t="str">
        <x:v>NG</x:v>
      </x:c>
      <x:c r="L348" s="485" t="n">
        <x:v>0.8889</x:v>
      </x:c>
      <x:c r="M348" s="584" t="str">
        <x:v>OK</x:v>
      </x:c>
      <x:c r="N348" s="585"/>
      <x:c r="O348" s="585"/>
      <x:c r="P348" s="593" t="str">
        <x:v>- AI đã trả lời chính xác theo dữ liệu và Rules hiện hành.</x:v>
      </x:c>
      <x:c r="Q348" s="629" t="str">
        <x:v>- AI trả lời đúng theo Rules</x:v>
      </x:c>
      <x:c r="R348" s="595" t="str">
        <x:v>- Giữ kết quả AI NG theo Rules hiện hành.</x:v>
      </x:c>
      <x:c r="S348" s="491" t="n">
        <x:v>1</x:v>
      </x:c>
      <x:c r="T348" s="593" t="str">
        <x:v>- Đã mở 6/6 file vật lý; có 1 file scan.
- AI NG tại: Điều kiện giao hàng.</x:v>
      </x:c>
    </x:row>
    <x:row r="349" s="13" customFormat="1" ht="24" hidden="0" customHeight="1">
      <x:c r="A349" s="584" t="n">
        <x:v>347</x:v>
      </x:c>
      <x:c r="B349" s="483" t="n">
        <x:v>46283.62888888889</x:v>
      </x:c>
      <x:c r="C349" s="584" t="str">
        <x:v>Nguyên vật liệu</x:v>
      </x:c>
      <x:c r="D349" s="584" t="n">
        <x:v>2026</x:v>
      </x:c>
      <x:c r="E349" s="584" t="n">
        <x:v>9</x:v>
      </x:c>
      <x:c r="F349" s="584" t="str">
        <x:v>USD</x:v>
      </x:c>
      <x:c r="G349" s="584" t="str">
        <x:v>VB101</x:v>
      </x:c>
      <x:c r="H349" s="584" t="str">
        <x:v>NVL/09/2026/0358</x:v>
      </x:c>
      <x:c r="I349" s="584" t="str">
        <x:v>OK</x:v>
      </x:c>
      <x:c r="J349" s="584" t="n">
        <x:v>9</x:v>
      </x:c>
      <x:c r="K349" s="584" t="str">
        <x:v>OK</x:v>
      </x:c>
      <x:c r="L349" s="485" t="n">
        <x:v>1</x:v>
      </x:c>
      <x:c r="M349" s="584" t="str">
        <x:v>OK</x:v>
      </x:c>
      <x:c r="N349" s="585"/>
      <x:c r="O349" s="585"/>
      <x:c r="P349" s="593" t="str">
        <x:v>- AI đã trả lời chính xác.</x:v>
      </x:c>
      <x:c r="Q349" s="629" t="str">
        <x:v>- AI trả lời đúng theo Rules
- AI trả lời tốt</x:v>
      </x:c>
      <x:c r="R349" s="595" t="str">
        <x:v>- Giữ kết quả AI OK.</x:v>
      </x:c>
      <x:c r="S349" s="491" t="n">
        <x:v>1</x:v>
      </x:c>
      <x:c r="T349" s="593" t="str">
        <x:v>- Đã mở 9/9 file vật lý; có 0 file scan.
- Các tiêu chí của lần chạy mới nhất đều trả OK.</x:v>
      </x:c>
    </x:row>
    <x:row r="350" s="13" customFormat="1" ht="24" hidden="0" customHeight="1">
      <x:c r="A350" s="584" t="n">
        <x:v>348</x:v>
      </x:c>
      <x:c r="B350" s="483" t="n">
        <x:v>46283.63006944444</x:v>
      </x:c>
      <x:c r="C350" s="584" t="str">
        <x:v>Nguyên vật liệu</x:v>
      </x:c>
      <x:c r="D350" s="584" t="n">
        <x:v>2026</x:v>
      </x:c>
      <x:c r="E350" s="584" t="n">
        <x:v>9</x:v>
      </x:c>
      <x:c r="F350" s="584" t="str">
        <x:v>USD</x:v>
      </x:c>
      <x:c r="G350" s="584" t="str">
        <x:v>VB101</x:v>
      </x:c>
      <x:c r="H350" s="584" t="str">
        <x:v>NVL/09/2026/0359</x:v>
      </x:c>
      <x:c r="I350" s="584" t="str">
        <x:v>OK</x:v>
      </x:c>
      <x:c r="J350" s="584" t="n">
        <x:v>7</x:v>
      </x:c>
      <x:c r="K350" s="584" t="str">
        <x:v>OK</x:v>
      </x:c>
      <x:c r="L350" s="485" t="n">
        <x:v>1</x:v>
      </x:c>
      <x:c r="M350" s="584" t="str">
        <x:v>OK</x:v>
      </x:c>
      <x:c r="N350" s="585"/>
      <x:c r="O350" s="585"/>
      <x:c r="P350" s="593" t="str">
        <x:v>- AI đã trả lời chính xác.</x:v>
      </x:c>
      <x:c r="Q350" s="629" t="str">
        <x:v>- AI trả lời đúng theo Rules
- AI trả lời tốt</x:v>
      </x:c>
      <x:c r="R350" s="595" t="str">
        <x:v>- Giữ kết quả AI OK.</x:v>
      </x:c>
      <x:c r="S350" s="491" t="n">
        <x:v>1</x:v>
      </x:c>
      <x:c r="T350" s="593" t="str">
        <x:v>- Đã mở 7/7 file vật lý; có 0 file scan.
- Các tiêu chí của lần chạy mới nhất đều trả OK.</x:v>
      </x:c>
    </x:row>
    <x:row r="351" s="13" customFormat="1" ht="57" hidden="0" customHeight="1">
      <x:c r="A351" s="584" t="n">
        <x:v>349</x:v>
      </x:c>
      <x:c r="B351" s="483" t="n">
        <x:v>46283.63328703704</x:v>
      </x:c>
      <x:c r="C351" s="584" t="str">
        <x:v>Nguyên vật liệu</x:v>
      </x:c>
      <x:c r="D351" s="584" t="n">
        <x:v>2026</x:v>
      </x:c>
      <x:c r="E351" s="584" t="n">
        <x:v>9</x:v>
      </x:c>
      <x:c r="F351" s="584" t="str">
        <x:v>USD</x:v>
      </x:c>
      <x:c r="G351" s="584" t="str">
        <x:v>VB101</x:v>
      </x:c>
      <x:c r="H351" s="584" t="str">
        <x:v>NVL/09/2026/0360</x:v>
      </x:c>
      <x:c r="I351" s="584" t="str">
        <x:v>OK</x:v>
      </x:c>
      <x:c r="J351" s="584" t="n">
        <x:v>8</x:v>
      </x:c>
      <x:c r="K351" s="584" t="str">
        <x:v>OK</x:v>
      </x:c>
      <x:c r="L351" s="485" t="n">
        <x:v>1</x:v>
      </x:c>
      <x:c r="M351" s="584" t="str">
        <x:v>OK</x:v>
      </x:c>
      <x:c r="N351" s="585"/>
      <x:c r="O351" s="585"/>
      <x:c r="P351" s="593" t="str">
        <x:v>- AI đã trả lời chính xác.</x:v>
      </x:c>
      <x:c r="Q351" s="629" t="str">
        <x:v>- AI trả lời đúng theo Rules
- AI trả lời tốt</x:v>
      </x:c>
      <x:c r="R351" s="595" t="str">
        <x:v>- Giữ kết quả AI OK.</x:v>
      </x:c>
      <x:c r="S351" s="491" t="n">
        <x:v>1</x:v>
      </x:c>
      <x:c r="T351" s="593" t="str">
        <x:v>- Đã mở 8/8 file vật lý; có 0 file scan.
- Các tiêu chí của lần chạy mới nhất đều trả OK.</x:v>
      </x:c>
    </x:row>
    <x:row r="352" s="13" customFormat="1" ht="24" hidden="0" customHeight="1">
      <x:c r="A352" s="584" t="n">
        <x:v>350</x:v>
      </x:c>
      <x:c r="B352" s="483" t="n">
        <x:v>46283.63462962963</x:v>
      </x:c>
      <x:c r="C352" s="584" t="str">
        <x:v>Nguyên vật liệu</x:v>
      </x:c>
      <x:c r="D352" s="584" t="n">
        <x:v>2026</x:v>
      </x:c>
      <x:c r="E352" s="584" t="n">
        <x:v>9</x:v>
      </x:c>
      <x:c r="F352" s="584" t="str">
        <x:v>USD</x:v>
      </x:c>
      <x:c r="G352" s="584" t="str">
        <x:v>VH252</x:v>
      </x:c>
      <x:c r="H352" s="584" t="str">
        <x:v>NVL/09/2026/0361</x:v>
      </x:c>
      <x:c r="I352" s="584" t="str">
        <x:v>OK</x:v>
      </x:c>
      <x:c r="J352" s="584" t="n">
        <x:v>10</x:v>
      </x:c>
      <x:c r="K352" s="584" t="str">
        <x:v>NG</x:v>
      </x:c>
      <x:c r="L352" s="485" t="n">
        <x:v>0.6667</x:v>
      </x:c>
      <x:c r="M352" s="584" t="str">
        <x:v>Chưa duyệt</x:v>
      </x:c>
      <x:c r="N352" s="585"/>
      <x:c r="O352" s="585"/>
      <x:c r="P352" s="586" t="str">
        <x:v>- AI đã trả lời chính xác.</x:v>
      </x:c>
      <x:c r="Q352" s="631" t="str">
        <x:v>- Rules chưa rõ
- AI trả lời đúng theo Rules</x:v>
      </x:c>
      <x:c r="R352" s="588" t="str">
        <x:v>- Cần xác nhận/bổ sung Rules cho trường hợp nghiệp vụ này nếu khách hàng vẫn duyệt OK.</x:v>
      </x:c>
      <x:c r="S352" s="493" t="n">
        <x:v>1</x:v>
      </x:c>
      <x:c r="T352" s="586" t="str">
        <x:v>- Đã kiểm tra danh sách 10 file đính kèm.
- Cách so số tiền/Ringi theo ngưỡng hoặc theo từng lần thanh toán cần xác nhận lại
- Tiêu chí AI trả NG: Điều kiện giao hàng, Hạn thanh toán, Số tiền.
- DB ghi nhận: TC 4: Điều kiện giao hàng - NG TC 8: Hạn thanh toán - NG TC 9: Số tiền - NG</x:v>
      </x:c>
    </x:row>
    <x:row r="353" s="13" customFormat="1" ht="60.75" hidden="0" customHeight="1">
      <x:c r="A353" s="584" t="n">
        <x:v>351</x:v>
      </x:c>
      <x:c r="B353" s="483" t="n">
        <x:v>46283.635659722226</x:v>
      </x:c>
      <x:c r="C353" s="584" t="str">
        <x:v>Nguyên vật liệu</x:v>
      </x:c>
      <x:c r="D353" s="584" t="n">
        <x:v>2026</x:v>
      </x:c>
      <x:c r="E353" s="584" t="n">
        <x:v>9</x:v>
      </x:c>
      <x:c r="F353" s="584" t="str">
        <x:v>USD</x:v>
      </x:c>
      <x:c r="G353" s="584" t="str">
        <x:v>VB101</x:v>
      </x:c>
      <x:c r="H353" s="584" t="str">
        <x:v>NVL/09/2026/0362</x:v>
      </x:c>
      <x:c r="I353" s="584" t="str">
        <x:v>OK</x:v>
      </x:c>
      <x:c r="J353" s="584" t="n">
        <x:v>8</x:v>
      </x:c>
      <x:c r="K353" s="584" t="str">
        <x:v>OK</x:v>
      </x:c>
      <x:c r="L353" s="485" t="n">
        <x:v>1</x:v>
      </x:c>
      <x:c r="M353" s="584" t="str">
        <x:v>OK</x:v>
      </x:c>
      <x:c r="N353" s="585"/>
      <x:c r="O353" s="585"/>
      <x:c r="P353" s="593" t="str">
        <x:v>- AI đã trả lời chính xác.</x:v>
      </x:c>
      <x:c r="Q353" s="629" t="str">
        <x:v>- AI trả lời đúng theo Rules
- AI trả lời tốt</x:v>
      </x:c>
      <x:c r="R353" s="595" t="str">
        <x:v>- Giữ kết quả AI OK.</x:v>
      </x:c>
      <x:c r="S353" s="491" t="n">
        <x:v>1</x:v>
      </x:c>
      <x:c r="T353" s="593" t="str">
        <x:v>- Đã mở 8/8 file vật lý; có 0 file scan.
- Các tiêu chí của lần chạy mới nhất đều trả OK.</x:v>
      </x:c>
    </x:row>
    <x:row r="354" s="13" customFormat="1" ht="60.75" hidden="0" customHeight="1">
      <x:c r="A354" s="584" t="n">
        <x:v>352</x:v>
      </x:c>
      <x:c r="B354" s="483" t="n">
        <x:v>46283.64383101852</x:v>
      </x:c>
      <x:c r="C354" s="584" t="str">
        <x:v>Nguyên vật liệu</x:v>
      </x:c>
      <x:c r="D354" s="584" t="n">
        <x:v>2026</x:v>
      </x:c>
      <x:c r="E354" s="584" t="n">
        <x:v>9</x:v>
      </x:c>
      <x:c r="F354" s="584" t="str">
        <x:v>JPY</x:v>
      </x:c>
      <x:c r="G354" s="584" t="str">
        <x:v>VB96</x:v>
      </x:c>
      <x:c r="H354" s="584" t="str">
        <x:v>NVL/09/2026/0363</x:v>
      </x:c>
      <x:c r="I354" s="584" t="str">
        <x:v>OK</x:v>
      </x:c>
      <x:c r="J354" s="584" t="n">
        <x:v>10</x:v>
      </x:c>
      <x:c r="K354" s="584" t="str">
        <x:v>OK</x:v>
      </x:c>
      <x:c r="L354" s="485" t="n">
        <x:v>1</x:v>
      </x:c>
      <x:c r="M354" s="584" t="str">
        <x:v>OK</x:v>
      </x:c>
      <x:c r="N354" s="585"/>
      <x:c r="O354" s="585"/>
      <x:c r="P354" s="586" t="str">
        <x:v>- AI đã trả lời chính xác.</x:v>
      </x:c>
      <x:c r="Q354" s="633" t="str">
        <x:v>- AI trả lời tốt</x:v>
      </x:c>
      <x:c r="R354" s="588" t="str">
        <x:v>- Giữ kết quả AI.</x:v>
      </x:c>
      <x:c r="S354" s="488" t="n">
        <x:v>1</x:v>
      </x:c>
      <x:c r="T354" s="586" t="str">
        <x:v>- Đã kiểm tra file vật lý và kết quả đối chiếu.</x:v>
      </x:c>
    </x:row>
    <x:row r="355" s="13" customFormat="1" ht="60.75" hidden="0" customHeight="1">
      <x:c r="A355" s="584" t="n">
        <x:v>353</x:v>
      </x:c>
      <x:c r="B355" s="483" t="n">
        <x:v>46283.645787037036</x:v>
      </x:c>
      <x:c r="C355" s="584" t="str">
        <x:v>Nguyên vật liệu</x:v>
      </x:c>
      <x:c r="D355" s="584" t="n">
        <x:v>2026</x:v>
      </x:c>
      <x:c r="E355" s="584" t="n">
        <x:v>9</x:v>
      </x:c>
      <x:c r="F355" s="584" t="str">
        <x:v>USD</x:v>
      </x:c>
      <x:c r="G355" s="584" t="str">
        <x:v>VA06</x:v>
      </x:c>
      <x:c r="H355" s="584" t="str">
        <x:v>NVL/09/2026/0364</x:v>
      </x:c>
      <x:c r="I355" s="584" t="str">
        <x:v>OK</x:v>
      </x:c>
      <x:c r="J355" s="584" t="n">
        <x:v>4</x:v>
      </x:c>
      <x:c r="K355" s="584" t="str">
        <x:v>NG</x:v>
      </x:c>
      <x:c r="L355" s="485" t="n">
        <x:v>0.8889</x:v>
      </x:c>
      <x:c r="M355" s="584" t="str">
        <x:v>OK</x:v>
      </x:c>
      <x:c r="N355" s="585"/>
      <x:c r="O355" s="585"/>
      <x:c r="P355" s="586" t="str">
        <x:v>- AI đã trả lời chính xác.</x:v>
      </x:c>
      <x:c r="Q355" s="633" t="str">
        <x:v>- AI trả lời tốt</x:v>
      </x:c>
      <x:c r="R355" s="588" t="str">
        <x:v>- Giữ kết quả AI.</x:v>
      </x:c>
      <x:c r="S355" s="488" t="n">
        <x:v>1</x:v>
      </x:c>
      <x:c r="T355" s="586" t="str">
        <x:v>- Đã kiểm tra file vật lý và kết quả đối chiếu.</x:v>
      </x:c>
    </x:row>
    <x:row r="356" s="13" customFormat="1" ht="36.75" hidden="0" customHeight="1">
      <x:c r="A356" s="584" t="n">
        <x:v>354</x:v>
      </x:c>
      <x:c r="B356" s="483" t="n">
        <x:v>46283.65059027778</x:v>
      </x:c>
      <x:c r="C356" s="584" t="str">
        <x:v>Nguyên vật liệu</x:v>
      </x:c>
      <x:c r="D356" s="584" t="n">
        <x:v>2026</x:v>
      </x:c>
      <x:c r="E356" s="584" t="n">
        <x:v>9</x:v>
      </x:c>
      <x:c r="F356" s="584" t="str">
        <x:v>USD</x:v>
      </x:c>
      <x:c r="G356" s="584" t="str">
        <x:v>VB26</x:v>
      </x:c>
      <x:c r="H356" s="584" t="str">
        <x:v>NVL/09/2026/0365</x:v>
      </x:c>
      <x:c r="I356" s="584" t="str">
        <x:v>OK</x:v>
      </x:c>
      <x:c r="J356" s="584" t="n">
        <x:v>4</x:v>
      </x:c>
      <x:c r="K356" s="584" t="str">
        <x:v>OK</x:v>
      </x:c>
      <x:c r="L356" s="485" t="n">
        <x:v>1</x:v>
      </x:c>
      <x:c r="M356" s="584" t="str">
        <x:v>OK</x:v>
      </x:c>
      <x:c r="N356" s="585"/>
      <x:c r="O356" s="585"/>
      <x:c r="P356" s="586" t="str">
        <x:v>- AI đã trả lời chính xác.</x:v>
      </x:c>
      <x:c r="Q356" s="633" t="str">
        <x:v>- AI trả lời tốt</x:v>
      </x:c>
      <x:c r="R356" s="588" t="str">
        <x:v>- Giữ kết quả AI.</x:v>
      </x:c>
      <x:c r="S356" s="488" t="n">
        <x:v>1</x:v>
      </x:c>
      <x:c r="T356" s="586" t="str">
        <x:v>- Đã kiểm tra file vật lý và kết quả đối chiếu.</x:v>
      </x:c>
    </x:row>
    <x:row r="357" s="13" customFormat="1" ht="24" hidden="0" customHeight="1">
      <x:c r="A357" s="584" t="n">
        <x:v>355</x:v>
      </x:c>
      <x:c r="B357" s="483" t="n">
        <x:v>46283.65292824074</x:v>
      </x:c>
      <x:c r="C357" s="584" t="str">
        <x:v>Nguyên vật liệu</x:v>
      </x:c>
      <x:c r="D357" s="584" t="n">
        <x:v>2026</x:v>
      </x:c>
      <x:c r="E357" s="584" t="n">
        <x:v>9</x:v>
      </x:c>
      <x:c r="F357" s="584" t="str">
        <x:v>VND</x:v>
      </x:c>
      <x:c r="G357" s="584" t="str">
        <x:v>VC37</x:v>
      </x:c>
      <x:c r="H357" s="584" t="str">
        <x:v>NVL/09/2026/0366</x:v>
      </x:c>
      <x:c r="I357" s="584" t="str">
        <x:v>OK</x:v>
      </x:c>
      <x:c r="J357" s="584" t="n">
        <x:v>20</x:v>
      </x:c>
      <x:c r="K357" s="584" t="str">
        <x:v>NG</x:v>
      </x:c>
      <x:c r="L357" s="485" t="n">
        <x:v>0.8889</x:v>
      </x:c>
      <x:c r="M357" s="584" t="str">
        <x:v>OK</x:v>
      </x:c>
      <x:c r="N357" s="585"/>
      <x:c r="O357" s="585"/>
      <x:c r="P357" s="585" t="str">
        <x:v>- AI đã trả lời chính xác.</x:v>
      </x:c>
      <x:c r="Q357" s="624" t="str">
        <x:v>- Rules chưa rõ
- AI trả lời đúng theo Rules</x:v>
      </x:c>
      <x:c r="R357" s="591" t="str">
        <x:v>- Cần xác nhận/bổ sung Rules cho trường hợp nghiệp vụ này nếu khách hàng vẫn duyệt OK.</x:v>
      </x:c>
      <x:c r="S357" s="488" t="n">
        <x:v>1</x:v>
      </x:c>
      <x:c r="T357" s="585" t="str">
        <x:v>- DB ghi nhận 20 file đính kèm theo lần đồng bộ mới nhất.
- Cách so số tiền/Ringi theo ngưỡng hoặc theo từng lần thanh toán cần xác nhận lại
- Tiêu chí AI trả NG: Số tiền.
- DB ghi nhận: TC 9: Số tiền - NG</x:v>
      </x:c>
    </x:row>
    <x:row r="358" s="13" customFormat="1" ht="24" hidden="0" customHeight="1">
      <x:c r="A358" s="584" t="n">
        <x:v>356</x:v>
      </x:c>
      <x:c r="B358" s="483" t="n">
        <x:v>46283.65394675926</x:v>
      </x:c>
      <x:c r="C358" s="584" t="str">
        <x:v>Nguyên vật liệu</x:v>
      </x:c>
      <x:c r="D358" s="584" t="n">
        <x:v>2026</x:v>
      </x:c>
      <x:c r="E358" s="584" t="n">
        <x:v>9</x:v>
      </x:c>
      <x:c r="F358" s="584" t="str">
        <x:v>USD</x:v>
      </x:c>
      <x:c r="G358" s="584" t="str">
        <x:v>VB57</x:v>
      </x:c>
      <x:c r="H358" s="584" t="str">
        <x:v>NVL/09/2026/0367</x:v>
      </x:c>
      <x:c r="I358" s="584" t="str">
        <x:v>OK</x:v>
      </x:c>
      <x:c r="J358" s="584" t="n">
        <x:v>9</x:v>
      </x:c>
      <x:c r="K358" s="584" t="str">
        <x:v>OK</x:v>
      </x:c>
      <x:c r="L358" s="485" t="n">
        <x:v>1</x:v>
      </x:c>
      <x:c r="M358" s="584" t="str">
        <x:v>OK</x:v>
      </x:c>
      <x:c r="N358" s="585"/>
      <x:c r="O358" s="585"/>
      <x:c r="P358" s="593" t="str">
        <x:v>- AI đã trả lời chính xác.</x:v>
      </x:c>
      <x:c r="Q358" s="629" t="str">
        <x:v>- AI trả lời đúng theo Rules
- AI trả lời tốt</x:v>
      </x:c>
      <x:c r="R358" s="595" t="str">
        <x:v>- Giữ kết quả AI OK.</x:v>
      </x:c>
      <x:c r="S358" s="491" t="n">
        <x:v>1</x:v>
      </x:c>
      <x:c r="T358" s="593" t="str">
        <x:v>- Đã mở 9/9 file vật lý; có 5 file scan.
- Các tiêu chí của lần chạy mới nhất đều trả OK.</x:v>
      </x:c>
    </x:row>
    <x:row r="359" s="13" customFormat="1" ht="24.75" hidden="0" customHeight="1">
      <x:c r="A359" s="584" t="n">
        <x:v>357</x:v>
      </x:c>
      <x:c r="B359" s="483" t="n">
        <x:v>46283.65460648148</x:v>
      </x:c>
      <x:c r="C359" s="584" t="str">
        <x:v>Nguyên vật liệu</x:v>
      </x:c>
      <x:c r="D359" s="584" t="n">
        <x:v>2026</x:v>
      </x:c>
      <x:c r="E359" s="584" t="n">
        <x:v>9</x:v>
      </x:c>
      <x:c r="F359" s="584" t="str">
        <x:v>USD</x:v>
      </x:c>
      <x:c r="G359" s="584" t="str">
        <x:v>VB57</x:v>
      </x:c>
      <x:c r="H359" s="584" t="str">
        <x:v>NVL/09/2026/0368</x:v>
      </x:c>
      <x:c r="I359" s="584" t="str">
        <x:v>OK</x:v>
      </x:c>
      <x:c r="J359" s="584" t="n">
        <x:v>8</x:v>
      </x:c>
      <x:c r="K359" s="584" t="str">
        <x:v>OK</x:v>
      </x:c>
      <x:c r="L359" s="485" t="n">
        <x:v>1</x:v>
      </x:c>
      <x:c r="M359" s="584" t="str">
        <x:v>OK</x:v>
      </x:c>
      <x:c r="N359" s="585"/>
      <x:c r="O359" s="585"/>
      <x:c r="P359" s="593" t="str">
        <x:v>- AI đã trả lời chính xác.</x:v>
      </x:c>
      <x:c r="Q359" s="629" t="str">
        <x:v>- AI trả lời đúng theo Rules
- AI trả lời tốt</x:v>
      </x:c>
      <x:c r="R359" s="595" t="str">
        <x:v>- Giữ kết quả AI OK.</x:v>
      </x:c>
      <x:c r="S359" s="491" t="n">
        <x:v>1</x:v>
      </x:c>
      <x:c r="T359" s="593" t="str">
        <x:v>- Đã mở 8/8 file vật lý; có 4 file scan.
- Các tiêu chí của lần chạy mới nhất đều trả OK.</x:v>
      </x:c>
    </x:row>
    <x:row r="360" s="13" customFormat="1" ht="60.75" hidden="0" customHeight="1">
      <x:c r="A360" s="584" t="n">
        <x:v>358</x:v>
      </x:c>
      <x:c r="B360" s="483" t="n">
        <x:v>46283.65528935185</x:v>
      </x:c>
      <x:c r="C360" s="584" t="str">
        <x:v>Nguyên vật liệu</x:v>
      </x:c>
      <x:c r="D360" s="584" t="n">
        <x:v>2026</x:v>
      </x:c>
      <x:c r="E360" s="584" t="n">
        <x:v>9</x:v>
      </x:c>
      <x:c r="F360" s="584" t="str">
        <x:v>USD</x:v>
      </x:c>
      <x:c r="G360" s="584" t="str">
        <x:v>VB57</x:v>
      </x:c>
      <x:c r="H360" s="584" t="str">
        <x:v>NVL/09/2026/0369</x:v>
      </x:c>
      <x:c r="I360" s="584" t="str">
        <x:v>OK</x:v>
      </x:c>
      <x:c r="J360" s="584" t="n">
        <x:v>11</x:v>
      </x:c>
      <x:c r="K360" s="584" t="str">
        <x:v>OK</x:v>
      </x:c>
      <x:c r="L360" s="485" t="n">
        <x:v>1</x:v>
      </x:c>
      <x:c r="M360" s="584" t="str">
        <x:v>OK</x:v>
      </x:c>
      <x:c r="N360" s="585"/>
      <x:c r="O360" s="585"/>
      <x:c r="P360" s="585" t="str">
        <x:v>- AI đã trả lời chính xác.</x:v>
      </x:c>
      <x:c r="Q360" s="623" t="str">
        <x:v>- AI trả lời tốt</x:v>
      </x:c>
      <x:c r="R360" s="591" t="str">
        <x:v>- Giữ kết quả AI.</x:v>
      </x:c>
      <x:c r="S360" s="487" t="n">
        <x:v>1</x:v>
      </x:c>
      <x:c r="T360" s="585" t="str">
        <x:v>- Đã mở 11/11 file vật lý.
- Kết quả OK phù hợp dữ liệu AI đã trích xuất và hồ sơ vật lý đã đọc.</x:v>
      </x:c>
    </x:row>
    <x:row r="361" s="13" customFormat="1" ht="24" hidden="0" customHeight="1">
      <x:c r="A361" s="584" t="n">
        <x:v>359</x:v>
      </x:c>
      <x:c r="B361" s="483" t="n">
        <x:v>46283.65572916667</x:v>
      </x:c>
      <x:c r="C361" s="584" t="str">
        <x:v>Nguyên vật liệu</x:v>
      </x:c>
      <x:c r="D361" s="584" t="n">
        <x:v>2026</x:v>
      </x:c>
      <x:c r="E361" s="584" t="n">
        <x:v>9</x:v>
      </x:c>
      <x:c r="F361" s="584" t="str">
        <x:v>USD</x:v>
      </x:c>
      <x:c r="G361" s="584" t="str">
        <x:v>VB57</x:v>
      </x:c>
      <x:c r="H361" s="584" t="str">
        <x:v>NVL/09/2026/0370</x:v>
      </x:c>
      <x:c r="I361" s="584" t="str">
        <x:v>OK</x:v>
      </x:c>
      <x:c r="J361" s="584" t="n">
        <x:v>5</x:v>
      </x:c>
      <x:c r="K361" s="584" t="str">
        <x:v>OK</x:v>
      </x:c>
      <x:c r="L361" s="485" t="n">
        <x:v>1</x:v>
      </x:c>
      <x:c r="M361" s="584" t="str">
        <x:v>OK</x:v>
      </x:c>
      <x:c r="N361" s="585"/>
      <x:c r="O361" s="585"/>
      <x:c r="P361" s="586" t="str">
        <x:v>- AI đã trả lời chính xác.</x:v>
      </x:c>
      <x:c r="Q361" s="633" t="str">
        <x:v>- AI trả lời tốt</x:v>
      </x:c>
      <x:c r="R361" s="588" t="str">
        <x:v>- Giữ kết quả AI.</x:v>
      </x:c>
      <x:c r="S361" s="488" t="n">
        <x:v>1</x:v>
      </x:c>
      <x:c r="T361" s="586" t="str">
        <x:v>- Đã kiểm tra file vật lý và kết quả đối chiếu.</x:v>
      </x:c>
    </x:row>
    <x:row r="362" s="13" customFormat="1" ht="60.75" hidden="0" customHeight="1">
      <x:c r="A362" s="584" t="n">
        <x:v>360</x:v>
      </x:c>
      <x:c r="B362" s="483" t="n">
        <x:v>46283.65828703704</x:v>
      </x:c>
      <x:c r="C362" s="584" t="str">
        <x:v>Nguyên vật liệu</x:v>
      </x:c>
      <x:c r="D362" s="584" t="n">
        <x:v>2026</x:v>
      </x:c>
      <x:c r="E362" s="584" t="n">
        <x:v>9</x:v>
      </x:c>
      <x:c r="F362" s="584" t="str">
        <x:v>JPY</x:v>
      </x:c>
      <x:c r="G362" s="584" t="str">
        <x:v>VB94</x:v>
      </x:c>
      <x:c r="H362" s="584" t="str">
        <x:v>NVL/09/2026/0371</x:v>
      </x:c>
      <x:c r="I362" s="584" t="str">
        <x:v>OK</x:v>
      </x:c>
      <x:c r="J362" s="584" t="n">
        <x:v>8</x:v>
      </x:c>
      <x:c r="K362" s="584" t="str">
        <x:v>OK</x:v>
      </x:c>
      <x:c r="L362" s="485" t="n">
        <x:v>1</x:v>
      </x:c>
      <x:c r="M362" s="584" t="str">
        <x:v>OK</x:v>
      </x:c>
      <x:c r="N362" s="585"/>
      <x:c r="O362" s="585"/>
      <x:c r="P362" s="593" t="str">
        <x:v>- AI đã trả lời chính xác.</x:v>
      </x:c>
      <x:c r="Q362" s="629" t="str">
        <x:v>- AI trả lời đúng theo Rules
- AI trả lời tốt</x:v>
      </x:c>
      <x:c r="R362" s="595" t="str">
        <x:v>- Giữ kết quả AI OK.</x:v>
      </x:c>
      <x:c r="S362" s="491" t="n">
        <x:v>1</x:v>
      </x:c>
      <x:c r="T362" s="593" t="str">
        <x:v>- Đã mở 8/8 file vật lý; có 6 file scan.
- Các tiêu chí của lần chạy mới nhất đều trả OK.</x:v>
      </x:c>
    </x:row>
    <x:row r="363" s="13" customFormat="1" ht="60.75" hidden="0" customHeight="1">
      <x:c r="A363" s="584" t="n">
        <x:v>361</x:v>
      </x:c>
      <x:c r="B363" s="483" t="n">
        <x:v>46283.65886574074</x:v>
      </x:c>
      <x:c r="C363" s="584" t="str">
        <x:v>Nguyên vật liệu</x:v>
      </x:c>
      <x:c r="D363" s="584" t="n">
        <x:v>2026</x:v>
      </x:c>
      <x:c r="E363" s="584" t="n">
        <x:v>9</x:v>
      </x:c>
      <x:c r="F363" s="584" t="str">
        <x:v>JPY</x:v>
      </x:c>
      <x:c r="G363" s="584" t="str">
        <x:v>VB94</x:v>
      </x:c>
      <x:c r="H363" s="584" t="str">
        <x:v>NVL/09/2026/0372</x:v>
      </x:c>
      <x:c r="I363" s="584" t="str">
        <x:v>OK</x:v>
      </x:c>
      <x:c r="J363" s="584" t="n">
        <x:v>8</x:v>
      </x:c>
      <x:c r="K363" s="584" t="str">
        <x:v>OK</x:v>
      </x:c>
      <x:c r="L363" s="485" t="n">
        <x:v>1</x:v>
      </x:c>
      <x:c r="M363" s="584" t="str">
        <x:v>OK</x:v>
      </x:c>
      <x:c r="N363" s="585"/>
      <x:c r="O363" s="585"/>
      <x:c r="P363" s="586" t="str">
        <x:v>- AI đã trả lời chính xác.</x:v>
      </x:c>
      <x:c r="Q363" s="633" t="str">
        <x:v>- AI trả lời tốt</x:v>
      </x:c>
      <x:c r="R363" s="588" t="str">
        <x:v>- Giữ kết quả AI.</x:v>
      </x:c>
      <x:c r="S363" s="488" t="n">
        <x:v>1</x:v>
      </x:c>
      <x:c r="T363" s="586" t="str">
        <x:v>- Đã kiểm tra file vật lý và kết quả đối chiếu.</x:v>
      </x:c>
    </x:row>
    <x:row r="364" s="13" customFormat="1" ht="24" hidden="0" customHeight="1">
      <x:c r="A364" s="584" t="n">
        <x:v>362</x:v>
      </x:c>
      <x:c r="B364" s="483" t="n">
        <x:v>46283.66142361111</x:v>
      </x:c>
      <x:c r="C364" s="584" t="str">
        <x:v>Nguyên vật liệu</x:v>
      </x:c>
      <x:c r="D364" s="584" t="n">
        <x:v>2026</x:v>
      </x:c>
      <x:c r="E364" s="584" t="n">
        <x:v>9</x:v>
      </x:c>
      <x:c r="F364" s="584" t="str">
        <x:v>USD</x:v>
      </x:c>
      <x:c r="G364" s="584" t="str">
        <x:v>VE01</x:v>
      </x:c>
      <x:c r="H364" s="584" t="str">
        <x:v>NVL/09/2026/0373</x:v>
      </x:c>
      <x:c r="I364" s="584" t="str">
        <x:v>OK</x:v>
      </x:c>
      <x:c r="J364" s="584" t="n">
        <x:v>3</x:v>
      </x:c>
      <x:c r="K364" s="584" t="str">
        <x:v>NG</x:v>
      </x:c>
      <x:c r="L364" s="485" t="n">
        <x:v>0.7778</x:v>
      </x:c>
      <x:c r="M364" s="584" t="str">
        <x:v>OK</x:v>
      </x:c>
      <x:c r="N364" s="585"/>
      <x:c r="O364" s="585"/>
      <x:c r="P364" s="586" t="str">
        <x:v>- AI đã trả lời chính xác.</x:v>
      </x:c>
      <x:c r="Q364" s="631" t="str">
        <x:v>- Hồ sơ sai
- AI trả lời đúng theo Rules</x:v>
      </x:c>
      <x:c r="R364" s="588" t="str">
        <x:v>- Kiểm tra lại hồ sơ/chứng từ.</x:v>
      </x:c>
      <x:c r="S364" s="488" t="n">
        <x:v>1</x:v>
      </x:c>
      <x:c r="T364" s="586" t="str">
        <x:v>- Đã kiểm tra file vật lý và kết quả đối chiếu.</x:v>
      </x:c>
    </x:row>
    <x:row r="365" s="13" customFormat="1" ht="45.75" hidden="0" customHeight="1">
      <x:c r="A365" s="584" t="n">
        <x:v>363</x:v>
      </x:c>
      <x:c r="B365" s="483" t="n">
        <x:v>46283.66556712963</x:v>
      </x:c>
      <x:c r="C365" s="584" t="str">
        <x:v>Nguyên vật liệu</x:v>
      </x:c>
      <x:c r="D365" s="584" t="n">
        <x:v>2026</x:v>
      </x:c>
      <x:c r="E365" s="584" t="n">
        <x:v>9</x:v>
      </x:c>
      <x:c r="F365" s="584" t="str">
        <x:v>USD</x:v>
      </x:c>
      <x:c r="G365" s="584" t="str">
        <x:v>VB103</x:v>
      </x:c>
      <x:c r="H365" s="584" t="str">
        <x:v>NVL/09/2026/0374</x:v>
      </x:c>
      <x:c r="I365" s="584" t="str">
        <x:v>OK</x:v>
      </x:c>
      <x:c r="J365" s="584" t="n">
        <x:v>10</x:v>
      </x:c>
      <x:c r="K365" s="584" t="str">
        <x:v>OK</x:v>
      </x:c>
      <x:c r="L365" s="485" t="n">
        <x:v>1</x:v>
      </x:c>
      <x:c r="M365" s="584" t="str">
        <x:v>OK</x:v>
      </x:c>
      <x:c r="N365" s="585"/>
      <x:c r="O365" s="585"/>
      <x:c r="P365" s="593" t="str">
        <x:v>- AI đã trả lời chính xác.</x:v>
      </x:c>
      <x:c r="Q365" s="629" t="str">
        <x:v>- AI trả lời đúng theo Rules
- AI trả lời tốt</x:v>
      </x:c>
      <x:c r="R365" s="595" t="str">
        <x:v>- Giữ kết quả AI OK.</x:v>
      </x:c>
      <x:c r="S365" s="491" t="n">
        <x:v>1</x:v>
      </x:c>
      <x:c r="T365" s="593" t="str">
        <x:v>- Đã mở 10/10 file vật lý; có 0 file scan.
- Các tiêu chí của lần chạy mới nhất đều trả OK.</x:v>
      </x:c>
    </x:row>
    <x:row r="366" s="13" customFormat="1" ht="24" hidden="0" customHeight="1">
      <x:c r="A366" s="584" t="n">
        <x:v>364</x:v>
      </x:c>
      <x:c r="B366" s="483" t="n">
        <x:v>46283.666921296295</x:v>
      </x:c>
      <x:c r="C366" s="584" t="str">
        <x:v>Nguyên vật liệu</x:v>
      </x:c>
      <x:c r="D366" s="584" t="n">
        <x:v>2026</x:v>
      </x:c>
      <x:c r="E366" s="584" t="n">
        <x:v>9</x:v>
      </x:c>
      <x:c r="F366" s="584" t="str">
        <x:v>VND</x:v>
      </x:c>
      <x:c r="G366" s="584" t="str">
        <x:v>VH164</x:v>
      </x:c>
      <x:c r="H366" s="584" t="str">
        <x:v>NVL/09/2026/0375</x:v>
      </x:c>
      <x:c r="I366" s="584" t="str">
        <x:v>OK</x:v>
      </x:c>
      <x:c r="J366" s="584" t="n">
        <x:v>8</x:v>
      </x:c>
      <x:c r="K366" s="584" t="str">
        <x:v>NG</x:v>
      </x:c>
      <x:c r="L366" s="485" t="n">
        <x:v>0.8889</x:v>
      </x:c>
      <x:c r="M366" s="584" t="str">
        <x:v>OK</x:v>
      </x:c>
      <x:c r="N366" s="585"/>
      <x:c r="O366" s="585"/>
      <x:c r="P366" s="586" t="str">
        <x:v>- AI trả NG chưa chính xác ở tiêu chí: Số tiền.
- ĐNTT 151,389,744 VND; hóa đơn 151,389,744 VND; tờ khai 212,339,744 VND; Ringi 160,855,200 VND, 57,200,000 VND; cần đối chiếu đúng dòng/kỳ thuộc ĐNTT.
- Số tiền có dữ liệu khớp với ĐNTT nhưng AI vẫn trả NG</x:v>
      </x:c>
      <x:c r="Q366" s="632" t="str">
        <x:v>- AI đối chiếu sai</x:v>
      </x:c>
      <x:c r="R366" s="588" t="str">
        <x:v>- Cần đối chiếu theo đúng chứng từ/dòng phát sinh của phiếu, không lấy tổng hồ sơ không thuộc ĐNTT.</x:v>
      </x:c>
      <x:c r="S366" s="493" t="n">
        <x:v>0.9444</x:v>
      </x:c>
      <x:c r="T366" s="586" t="str">
        <x:v>- Đã kiểm tra danh sách 8 file đính kèm.
- Tiêu chí AI trả NG: Số tiền.
- DB ghi nhận: TC 9: Số tiền - NG</x:v>
      </x:c>
    </x:row>
    <x:row r="367" s="13" customFormat="1" ht="24.75" hidden="0" customHeight="1">
      <x:c r="A367" s="584" t="n">
        <x:v>365</x:v>
      </x:c>
      <x:c r="B367" s="483" t="n">
        <x:v>46283.667974537035</x:v>
      </x:c>
      <x:c r="C367" s="584" t="str">
        <x:v>Nguyên vật liệu</x:v>
      </x:c>
      <x:c r="D367" s="584" t="n">
        <x:v>2026</x:v>
      </x:c>
      <x:c r="E367" s="584" t="n">
        <x:v>9</x:v>
      </x:c>
      <x:c r="F367" s="584" t="str">
        <x:v>JPY</x:v>
      </x:c>
      <x:c r="G367" s="584" t="str">
        <x:v>VB104</x:v>
      </x:c>
      <x:c r="H367" s="584" t="str">
        <x:v>NVL/09/2026/0376</x:v>
      </x:c>
      <x:c r="I367" s="584" t="str">
        <x:v>OK</x:v>
      </x:c>
      <x:c r="J367" s="584" t="n">
        <x:v>6</x:v>
      </x:c>
      <x:c r="K367" s="584" t="str">
        <x:v>NG</x:v>
      </x:c>
      <x:c r="L367" s="485" t="n">
        <x:v>0.8889</x:v>
      </x:c>
      <x:c r="M367" s="584" t="str">
        <x:v>OK</x:v>
      </x:c>
      <x:c r="N367" s="585"/>
      <x:c r="O367" s="585"/>
      <x:c r="P367" s="593" t="str">
        <x:v>- AI đã trả lời chính xác theo dữ liệu và Rules hiện hành.</x:v>
      </x:c>
      <x:c r="Q367" s="629" t="str">
        <x:v>- AI trả lời đúng theo Rules</x:v>
      </x:c>
      <x:c r="R367" s="595" t="str">
        <x:v>- Giữ kết quả AI NG theo Rules hiện hành.</x:v>
      </x:c>
      <x:c r="S367" s="491" t="n">
        <x:v>1</x:v>
      </x:c>
      <x:c r="T367" s="593" t="str">
        <x:v>- Đã mở 6/6 file vật lý; có 3 file scan.
- AI NG tại: Điều kiện giao hàng.</x:v>
      </x:c>
    </x:row>
    <x:row r="368" s="13" customFormat="1" ht="24" hidden="0" customHeight="1">
      <x:c r="A368" s="584" t="n">
        <x:v>366</x:v>
      </x:c>
      <x:c r="B368" s="483" t="n">
        <x:v>46283.67171296296</x:v>
      </x:c>
      <x:c r="C368" s="584" t="str">
        <x:v>Nguyên vật liệu</x:v>
      </x:c>
      <x:c r="D368" s="584" t="n">
        <x:v>2026</x:v>
      </x:c>
      <x:c r="E368" s="584" t="n">
        <x:v>9</x:v>
      </x:c>
      <x:c r="F368" s="584" t="str">
        <x:v>USD</x:v>
      </x:c>
      <x:c r="G368" s="584" t="str">
        <x:v>VB106</x:v>
      </x:c>
      <x:c r="H368" s="584" t="str">
        <x:v>NVL/09/2026/0377</x:v>
      </x:c>
      <x:c r="I368" s="584" t="str">
        <x:v>OK</x:v>
      </x:c>
      <x:c r="J368" s="584" t="n">
        <x:v>11</x:v>
      </x:c>
      <x:c r="K368" s="584" t="str">
        <x:v>OK</x:v>
      </x:c>
      <x:c r="L368" s="485" t="n">
        <x:v>1</x:v>
      </x:c>
      <x:c r="M368" s="584" t="str">
        <x:v>OK</x:v>
      </x:c>
      <x:c r="N368" s="585"/>
      <x:c r="O368" s="585"/>
      <x:c r="P368" s="585" t="str">
        <x:v>- AI đã trả lời chính xác.</x:v>
      </x:c>
      <x:c r="Q368" s="623" t="str">
        <x:v>- AI trả lời tốt</x:v>
      </x:c>
      <x:c r="R368" s="591" t="str">
        <x:v>- Giữ kết quả AI.</x:v>
      </x:c>
      <x:c r="S368" s="487" t="n">
        <x:v>1</x:v>
      </x:c>
      <x:c r="T368" s="585" t="str">
        <x:v>- Đã mở 11/11 file vật lý.
- Kết quả OK phù hợp dữ liệu AI đã trích xuất và hồ sơ vật lý đã đọc.</x:v>
      </x:c>
    </x:row>
    <x:row r="369" s="13" customFormat="1" ht="60.75" hidden="0" customHeight="1">
      <x:c r="A369" s="584" t="n">
        <x:v>367</x:v>
      </x:c>
      <x:c r="B369" s="483" t="n">
        <x:v>46283.67560185185</x:v>
      </x:c>
      <x:c r="C369" s="584" t="str">
        <x:v>Nguyên vật liệu</x:v>
      </x:c>
      <x:c r="D369" s="584" t="n">
        <x:v>2026</x:v>
      </x:c>
      <x:c r="E369" s="584" t="n">
        <x:v>9</x:v>
      </x:c>
      <x:c r="F369" s="584" t="str">
        <x:v>JPY</x:v>
      </x:c>
      <x:c r="G369" s="584" t="str">
        <x:v>VB78</x:v>
      </x:c>
      <x:c r="H369" s="584" t="str">
        <x:v>NVL/09/2026/0378</x:v>
      </x:c>
      <x:c r="I369" s="584" t="str">
        <x:v>OK</x:v>
      </x:c>
      <x:c r="J369" s="584" t="n">
        <x:v>6</x:v>
      </x:c>
      <x:c r="K369" s="584" t="str">
        <x:v>OK</x:v>
      </x:c>
      <x:c r="L369" s="485" t="n">
        <x:v>1</x:v>
      </x:c>
      <x:c r="M369" s="584" t="str">
        <x:v>OK</x:v>
      </x:c>
      <x:c r="N369" s="585"/>
      <x:c r="O369" s="585"/>
      <x:c r="P369" s="593" t="str">
        <x:v>- AI đã trả lời chính xác.</x:v>
      </x:c>
      <x:c r="Q369" s="629" t="str">
        <x:v>- AI trả lời đúng theo Rules
- AI trả lời tốt</x:v>
      </x:c>
      <x:c r="R369" s="595" t="str">
        <x:v>- Giữ kết quả AI OK.</x:v>
      </x:c>
      <x:c r="S369" s="491" t="n">
        <x:v>1</x:v>
      </x:c>
      <x:c r="T369" s="593" t="str">
        <x:v>- Đã mở 6/6 file vật lý; có 4 file scan.
- Các tiêu chí của lần chạy mới nhất đều trả OK.</x:v>
      </x:c>
    </x:row>
    <x:row r="370" s="13" customFormat="1" ht="36.75" hidden="0" customHeight="1">
      <x:c r="A370" s="584" t="n">
        <x:v>368</x:v>
      </x:c>
      <x:c r="B370" s="483" t="n">
        <x:v>46283.681921296295</x:v>
      </x:c>
      <x:c r="C370" s="584" t="str">
        <x:v>Nguyên vật liệu</x:v>
      </x:c>
      <x:c r="D370" s="584" t="n">
        <x:v>2026</x:v>
      </x:c>
      <x:c r="E370" s="584" t="n">
        <x:v>9</x:v>
      </x:c>
      <x:c r="F370" s="584" t="str">
        <x:v>USD</x:v>
      </x:c>
      <x:c r="G370" s="584" t="str">
        <x:v>VB112</x:v>
      </x:c>
      <x:c r="H370" s="584" t="str">
        <x:v>NVL/09/2026/0379</x:v>
      </x:c>
      <x:c r="I370" s="584" t="str">
        <x:v>OK</x:v>
      </x:c>
      <x:c r="J370" s="584" t="n">
        <x:v>8</x:v>
      </x:c>
      <x:c r="K370" s="584" t="str">
        <x:v>NG</x:v>
      </x:c>
      <x:c r="L370" s="485" t="n">
        <x:v>0.7778</x:v>
      </x:c>
      <x:c r="M370" s="584" t="str">
        <x:v>OK</x:v>
      </x:c>
      <x:c r="N370" s="585"/>
      <x:c r="O370" s="585"/>
      <x:c r="P370" s="586" t="str">
        <x:v>- AI trả NG tiêu chí Số tiền chưa chính xác.
- ĐNTT đã khớp hóa đơn/tờ khai theo từng invoice; AI lấy thêm hoặc gộp chứng từ ngoài lần thanh toán.</x:v>
      </x:c>
      <x:c r="Q370" s="632" t="str">
        <x:v>- AI đối chiếu sai
- Rules thiếu sót</x:v>
      </x:c>
      <x:c r="R370" s="588" t="str">
        <x:v>- Chỉ cộng invoice có trên ĐNTT và đã ghép đúng với chứng từ cùng giao dịch.</x:v>
      </x:c>
      <x:c r="S370" s="488" t="n">
        <x:v>0.8889</x:v>
      </x:c>
      <x:c r="T370" s="586" t="str">
        <x:v>- Có 1 tiêu chí AI trả lời sai: Số tiền.</x:v>
      </x:c>
    </x:row>
    <x:row r="371" s="13" customFormat="1" ht="24" hidden="0" customHeight="1">
      <x:c r="A371" s="584" t="n">
        <x:v>369</x:v>
      </x:c>
      <x:c r="B371" s="483" t="n">
        <x:v>46283.683703703704</x:v>
      </x:c>
      <x:c r="C371" s="584" t="str">
        <x:v>Nguyên vật liệu</x:v>
      </x:c>
      <x:c r="D371" s="584" t="n">
        <x:v>2026</x:v>
      </x:c>
      <x:c r="E371" s="584" t="n">
        <x:v>9</x:v>
      </x:c>
      <x:c r="F371" s="584" t="str">
        <x:v>USD</x:v>
      </x:c>
      <x:c r="G371" s="584" t="str">
        <x:v>VB112</x:v>
      </x:c>
      <x:c r="H371" s="584" t="str">
        <x:v>NVL/09/2026/0380</x:v>
      </x:c>
      <x:c r="I371" s="584" t="str">
        <x:v>OK</x:v>
      </x:c>
      <x:c r="J371" s="584" t="n">
        <x:v>13</x:v>
      </x:c>
      <x:c r="K371" s="584" t="str">
        <x:v>NG</x:v>
      </x:c>
      <x:c r="L371" s="485" t="n">
        <x:v>0.4444</x:v>
      </x:c>
      <x:c r="M371" s="584" t="str">
        <x:v>OK</x:v>
      </x:c>
      <x:c r="N371" s="585"/>
      <x:c r="O371" s="585"/>
      <x:c r="P371" s="585" t="str">
        <x:v>- AI trả NG chưa chính xác ở tiêu chí Điều kiện giao hàng.
- Dữ liệu cần đối chiếu đã có nhưng AI so sánh/mapping chứng từ chưa đúng theo từng hóa đơn hoặc từng lần thanh toán.</x:v>
      </x:c>
      <x:c r="Q371" s="622" t="str">
        <x:v>- AI đối chiếu sai</x:v>
      </x:c>
      <x:c r="R371" s="591" t="str">
        <x:v>- Cần training/cải thiện Prompt đối chiếu để so đúng chứng từ thuộc ĐNTT, không so chéo hoặc lấy chứng từ ngoài lần thanh toán.</x:v>
      </x:c>
      <x:c r="S371" s="487" t="n">
        <x:v>0.9444</x:v>
      </x:c>
      <x:c r="T371" s="585" t="str">
        <x:v>- Đã mở 11/11 file vật lý.
- Có 1 tiêu chí AI đối chiếu sai: Điều kiện giao hàng.</x:v>
      </x:c>
    </x:row>
    <x:row r="372" s="13" customFormat="1" ht="36.75" hidden="0" customHeight="1">
      <x:c r="A372" s="584" t="n">
        <x:v>370</x:v>
      </x:c>
      <x:c r="B372" s="483" t="n">
        <x:v>46283.68430555556</x:v>
      </x:c>
      <x:c r="C372" s="584" t="str">
        <x:v>Nguyên vật liệu</x:v>
      </x:c>
      <x:c r="D372" s="584" t="n">
        <x:v>2026</x:v>
      </x:c>
      <x:c r="E372" s="584" t="n">
        <x:v>9</x:v>
      </x:c>
      <x:c r="F372" s="584" t="str">
        <x:v>USD</x:v>
      </x:c>
      <x:c r="G372" s="584" t="str">
        <x:v>VB112</x:v>
      </x:c>
      <x:c r="H372" s="584" t="str">
        <x:v>NVL/09/2026/0381</x:v>
      </x:c>
      <x:c r="I372" s="584" t="str">
        <x:v>OK</x:v>
      </x:c>
      <x:c r="J372" s="584" t="n">
        <x:v>10</x:v>
      </x:c>
      <x:c r="K372" s="584" t="str">
        <x:v>NG</x:v>
      </x:c>
      <x:c r="L372" s="485" t="n">
        <x:v>0.8889</x:v>
      </x:c>
      <x:c r="M372" s="584" t="str">
        <x:v>OK</x:v>
      </x:c>
      <x:c r="N372" s="585"/>
      <x:c r="O372" s="585"/>
      <x:c r="P372" s="593" t="str">
        <x:v>- AI đã trả lời chính xác theo dữ liệu và Rules hiện hành.</x:v>
      </x:c>
      <x:c r="Q372" s="629" t="str">
        <x:v>- AI trả lời đúng theo Rules</x:v>
      </x:c>
      <x:c r="R372" s="595" t="str">
        <x:v>- Giữ kết quả AI NG theo Rules hiện hành.</x:v>
      </x:c>
      <x:c r="S372" s="491" t="n">
        <x:v>1</x:v>
      </x:c>
      <x:c r="T372" s="593" t="str">
        <x:v>- Đã mở 10/10 file vật lý; có 6 file scan.
- AI NG tại: Điều kiện giao hàng.</x:v>
      </x:c>
    </x:row>
    <x:row r="373" s="13" customFormat="1" ht="36.75" hidden="0" customHeight="1">
      <x:c r="A373" s="584" t="n">
        <x:v>371</x:v>
      </x:c>
      <x:c r="B373" s="483" t="n">
        <x:v>46283.68609953704</x:v>
      </x:c>
      <x:c r="C373" s="584" t="str">
        <x:v>Nguyên vật liệu</x:v>
      </x:c>
      <x:c r="D373" s="584" t="n">
        <x:v>2026</x:v>
      </x:c>
      <x:c r="E373" s="584" t="n">
        <x:v>9</x:v>
      </x:c>
      <x:c r="F373" s="584" t="str">
        <x:v>USD</x:v>
      </x:c>
      <x:c r="G373" s="584" t="str">
        <x:v>VB112</x:v>
      </x:c>
      <x:c r="H373" s="584" t="str">
        <x:v>NVL/09/2026/0382</x:v>
      </x:c>
      <x:c r="I373" s="584" t="str">
        <x:v>OK</x:v>
      </x:c>
      <x:c r="J373" s="584" t="n">
        <x:v>12</x:v>
      </x:c>
      <x:c r="K373" s="584" t="str">
        <x:v>NG</x:v>
      </x:c>
      <x:c r="L373" s="485" t="n">
        <x:v>0.8889</x:v>
      </x:c>
      <x:c r="M373" s="584" t="str">
        <x:v>OK</x:v>
      </x:c>
      <x:c r="N373" s="585"/>
      <x:c r="O373" s="585"/>
      <x:c r="P373" s="585" t="str">
        <x:v>- AI trả NG chưa chính xác ở tiêu chí Điều kiện giao hàng.
- Dữ liệu cần đối chiếu đã có nhưng AI so sánh/mapping chứng từ chưa đúng theo từng hóa đơn hoặc từng lần thanh toán.</x:v>
      </x:c>
      <x:c r="Q373" s="622" t="str">
        <x:v>- AI đối chiếu sai</x:v>
      </x:c>
      <x:c r="R373" s="591" t="str">
        <x:v>- Cần training/cải thiện Prompt đối chiếu để so đúng chứng từ thuộc ĐNTT, không so chéo hoặc lấy chứng từ ngoài lần thanh toán.</x:v>
      </x:c>
      <x:c r="S373" s="487" t="n">
        <x:v>0.9444</x:v>
      </x:c>
      <x:c r="T373" s="585" t="str">
        <x:v>- Đã mở 12/12 file vật lý.
- Có 1 tiêu chí AI đối chiếu sai: Điều kiện giao hàng.</x:v>
      </x:c>
    </x:row>
    <x:row r="374" s="13" customFormat="1" ht="36.75" hidden="0" customHeight="1">
      <x:c r="A374" s="584" t="n">
        <x:v>372</x:v>
      </x:c>
      <x:c r="B374" s="483" t="n">
        <x:v>46283.68680555555</x:v>
      </x:c>
      <x:c r="C374" s="584" t="str">
        <x:v>Nguyên vật liệu</x:v>
      </x:c>
      <x:c r="D374" s="584" t="n">
        <x:v>2026</x:v>
      </x:c>
      <x:c r="E374" s="584" t="n">
        <x:v>9</x:v>
      </x:c>
      <x:c r="F374" s="584" t="str">
        <x:v>USD</x:v>
      </x:c>
      <x:c r="G374" s="584" t="str">
        <x:v>VB112</x:v>
      </x:c>
      <x:c r="H374" s="584" t="str">
        <x:v>NVL/09/2026/0383</x:v>
      </x:c>
      <x:c r="I374" s="584" t="str">
        <x:v>OK</x:v>
      </x:c>
      <x:c r="J374" s="584" t="n">
        <x:v>11</x:v>
      </x:c>
      <x:c r="K374" s="584" t="str">
        <x:v>NG</x:v>
      </x:c>
      <x:c r="L374" s="485" t="n">
        <x:v>0.8889</x:v>
      </x:c>
      <x:c r="M374" s="584" t="str">
        <x:v>OK</x:v>
      </x:c>
      <x:c r="N374" s="585"/>
      <x:c r="O374" s="585"/>
      <x:c r="P374" s="585" t="str">
        <x:v>- AI trả NG chưa chính xác ở tiêu chí Điều kiện giao hàng.
- Dữ liệu cần đối chiếu đã có nhưng AI so sánh/mapping chứng từ chưa đúng theo từng hóa đơn hoặc từng lần thanh toán.</x:v>
      </x:c>
      <x:c r="Q374" s="622" t="str">
        <x:v>- AI đối chiếu sai</x:v>
      </x:c>
      <x:c r="R374" s="591" t="str">
        <x:v>- Cần training/cải thiện Prompt đối chiếu để so đúng chứng từ thuộc ĐNTT, không so chéo hoặc lấy chứng từ ngoài lần thanh toán.</x:v>
      </x:c>
      <x:c r="S374" s="487" t="n">
        <x:v>0.9444</x:v>
      </x:c>
      <x:c r="T374" s="585" t="str">
        <x:v>- Đã mở 11/11 file vật lý.
- Có 1 tiêu chí AI đối chiếu sai: Điều kiện giao hàng.</x:v>
      </x:c>
    </x:row>
    <x:row r="375" s="13" customFormat="1" ht="60.75" hidden="0" customHeight="1">
      <x:c r="A375" s="584" t="n">
        <x:v>373</x:v>
      </x:c>
      <x:c r="B375" s="483" t="n">
        <x:v>46283.68844907408</x:v>
      </x:c>
      <x:c r="C375" s="584" t="str">
        <x:v>Nguyên vật liệu</x:v>
      </x:c>
      <x:c r="D375" s="584" t="n">
        <x:v>2026</x:v>
      </x:c>
      <x:c r="E375" s="584" t="n">
        <x:v>9</x:v>
      </x:c>
      <x:c r="F375" s="584" t="str">
        <x:v>USD</x:v>
      </x:c>
      <x:c r="G375" s="584" t="str">
        <x:v>VB112</x:v>
      </x:c>
      <x:c r="H375" s="584" t="str">
        <x:v>NVL/09/2026/0385</x:v>
      </x:c>
      <x:c r="I375" s="584" t="str">
        <x:v>OK</x:v>
      </x:c>
      <x:c r="J375" s="584" t="n">
        <x:v>12</x:v>
      </x:c>
      <x:c r="K375" s="584" t="str">
        <x:v>NG</x:v>
      </x:c>
      <x:c r="L375" s="485" t="n">
        <x:v>0.8889</x:v>
      </x:c>
      <x:c r="M375" s="584" t="str">
        <x:v>OK</x:v>
      </x:c>
      <x:c r="N375" s="585"/>
      <x:c r="O375" s="585"/>
      <x:c r="P375" s="585" t="str">
        <x:v>- AI trả NG chưa chính xác ở tiêu chí Điều kiện giao hàng.
- Dữ liệu cần đối chiếu đã có nhưng AI so sánh/mapping chứng từ chưa đúng theo từng hóa đơn hoặc từng lần thanh toán.</x:v>
      </x:c>
      <x:c r="Q375" s="622" t="str">
        <x:v>- AI đối chiếu sai</x:v>
      </x:c>
      <x:c r="R375" s="591" t="str">
        <x:v>- Cần training/cải thiện Prompt đối chiếu để so đúng chứng từ thuộc ĐNTT, không so chéo hoặc lấy chứng từ ngoài lần thanh toán.</x:v>
      </x:c>
      <x:c r="S375" s="487" t="n">
        <x:v>0.9444</x:v>
      </x:c>
      <x:c r="T375" s="585" t="str">
        <x:v>- Đã mở 12/12 file vật lý.
- Có 1 tiêu chí AI đối chiếu sai: Điều kiện giao hàng.</x:v>
      </x:c>
    </x:row>
    <x:row r="376" s="13" customFormat="1" ht="36.75" hidden="0" customHeight="1">
      <x:c r="A376" s="584" t="n">
        <x:v>374</x:v>
      </x:c>
      <x:c r="B376" s="483" t="n">
        <x:v>46283.69013888889</x:v>
      </x:c>
      <x:c r="C376" s="584" t="str">
        <x:v>Nguyên vật liệu</x:v>
      </x:c>
      <x:c r="D376" s="584" t="n">
        <x:v>2026</x:v>
      </x:c>
      <x:c r="E376" s="584" t="n">
        <x:v>9</x:v>
      </x:c>
      <x:c r="F376" s="584" t="str">
        <x:v>USD</x:v>
      </x:c>
      <x:c r="G376" s="584" t="str">
        <x:v>VB112</x:v>
      </x:c>
      <x:c r="H376" s="584" t="str">
        <x:v>NVL/09/2026/0386</x:v>
      </x:c>
      <x:c r="I376" s="584" t="str">
        <x:v>OK</x:v>
      </x:c>
      <x:c r="J376" s="584" t="n">
        <x:v>12</x:v>
      </x:c>
      <x:c r="K376" s="584" t="str">
        <x:v>NG</x:v>
      </x:c>
      <x:c r="L376" s="485" t="n">
        <x:v>0.8889</x:v>
      </x:c>
      <x:c r="M376" s="584" t="str">
        <x:v>OK</x:v>
      </x:c>
      <x:c r="N376" s="585"/>
      <x:c r="O376" s="585"/>
      <x:c r="P376" s="586" t="str">
        <x:v>- AI trả NG tiêu chí Điều kiện giao hàng chưa chính xác.
- PO, invoice và tờ khai đều thể hiện điều kiện DAP tương đương.</x:v>
      </x:c>
      <x:c r="Q376" s="632" t="str">
        <x:v>- AI đối chiếu sai
- Rules thiếu sót</x:v>
      </x:c>
      <x:c r="R376" s="588" t="str">
        <x:v>- Chuẩn hóa điều kiện giao hàng cùng Incoterm, khác địa điểm giao nhận nhưng không thay đổi bản chất.</x:v>
      </x:c>
      <x:c r="S376" s="488" t="n">
        <x:v>0.8889</x:v>
      </x:c>
      <x:c r="T376" s="586" t="str">
        <x:v>- Có 1 tiêu chí AI trả lời sai: Điều kiện giao hàng.</x:v>
      </x:c>
    </x:row>
    <x:row r="377" s="13" customFormat="1" ht="57" hidden="0" customHeight="1">
      <x:c r="A377" s="584" t="n">
        <x:v>375</x:v>
      </x:c>
      <x:c r="B377" s="483" t="n">
        <x:v>46283.69310185185</x:v>
      </x:c>
      <x:c r="C377" s="584" t="str">
        <x:v>Nguyên vật liệu</x:v>
      </x:c>
      <x:c r="D377" s="584" t="n">
        <x:v>2026</x:v>
      </x:c>
      <x:c r="E377" s="584" t="n">
        <x:v>9</x:v>
      </x:c>
      <x:c r="F377" s="584" t="str">
        <x:v>USD</x:v>
      </x:c>
      <x:c r="G377" s="584" t="str">
        <x:v>VB112</x:v>
      </x:c>
      <x:c r="H377" s="584" t="str">
        <x:v>NVL/09/2026/0387</x:v>
      </x:c>
      <x:c r="I377" s="584" t="str">
        <x:v>OK</x:v>
      </x:c>
      <x:c r="J377" s="584" t="n">
        <x:v>14</x:v>
      </x:c>
      <x:c r="K377" s="584" t="str">
        <x:v>NG</x:v>
      </x:c>
      <x:c r="L377" s="485" t="n">
        <x:v>0.8889</x:v>
      </x:c>
      <x:c r="M377" s="584" t="str">
        <x:v>OK</x:v>
      </x:c>
      <x:c r="N377" s="585"/>
      <x:c r="O377" s="585"/>
      <x:c r="P377" s="585" t="str">
        <x:v>- AI trả NG chưa chính xác ở tiêu chí Điều kiện giao hàng.
- Dữ liệu cần đối chiếu đã có nhưng AI so sánh/mapping chứng từ chưa đúng theo từng hóa đơn hoặc từng lần thanh toán.</x:v>
      </x:c>
      <x:c r="Q377" s="622" t="str">
        <x:v>- AI đối chiếu sai</x:v>
      </x:c>
      <x:c r="R377" s="591" t="str">
        <x:v>- Cần training/cải thiện Prompt đối chiếu để so đúng chứng từ thuộc ĐNTT, không so chéo hoặc lấy chứng từ ngoài lần thanh toán.</x:v>
      </x:c>
      <x:c r="S377" s="487" t="n">
        <x:v>0.9444</x:v>
      </x:c>
      <x:c r="T377" s="585" t="str">
        <x:v>- Đã mở 14/14 file vật lý.
- Có 1 tiêu chí AI đối chiếu sai: Điều kiện giao hàng.</x:v>
      </x:c>
    </x:row>
    <x:row r="378" s="13" customFormat="1" ht="36.75" hidden="0" customHeight="1">
      <x:c r="A378" s="584" t="n">
        <x:v>376</x:v>
      </x:c>
      <x:c r="B378" s="483" t="n">
        <x:v>46283.693460648145</x:v>
      </x:c>
      <x:c r="C378" s="584" t="str">
        <x:v>Nguyên vật liệu</x:v>
      </x:c>
      <x:c r="D378" s="584" t="n">
        <x:v>2026</x:v>
      </x:c>
      <x:c r="E378" s="584" t="n">
        <x:v>9</x:v>
      </x:c>
      <x:c r="F378" s="584" t="str">
        <x:v>USD</x:v>
      </x:c>
      <x:c r="G378" s="584" t="str">
        <x:v>VC08</x:v>
      </x:c>
      <x:c r="H378" s="584" t="str">
        <x:v>NVL/09/2026/0388</x:v>
      </x:c>
      <x:c r="I378" s="584" t="str">
        <x:v>OK</x:v>
      </x:c>
      <x:c r="J378" s="584" t="n">
        <x:v>38</x:v>
      </x:c>
      <x:c r="K378" s="584" t="str">
        <x:v>NG</x:v>
      </x:c>
      <x:c r="L378" s="485" t="n">
        <x:v>0.7778</x:v>
      </x:c>
      <x:c r="M378" s="584" t="str">
        <x:v>OK</x:v>
      </x:c>
      <x:c r="N378" s="585"/>
      <x:c r="O378" s="585"/>
      <x:c r="P378" s="586" t="str">
        <x:v>- AI trả NG chưa chính xác ở tiêu chí: Số tiền, Tên nhà cung cấp.
- ĐNTT 22,899.34 USD; hóa đơn 257.4 USD, 6,801.82 USD, 10,933.8 USD; tờ khai 6,801.82 USD, 5,163.72 USD; cần đối chiếu đúng dòng/kỳ thuộc ĐNTT.
- Số tiền có dữ liệu khớp với ĐNTT nhưng AI vẫn trả NG
- Thông tin NCC có trong hồ sơ nhưng AI vẫn trả NG</x:v>
      </x:c>
      <x:c r="Q378" s="632" t="str">
        <x:v>- AI đối chiếu sai</x:v>
      </x:c>
      <x:c r="R378" s="588" t="str">
        <x:v>- Cần đối chiếu theo đúng chứng từ/dòng phát sinh của phiếu, không lấy tổng hồ sơ không thuộc ĐNTT.</x:v>
      </x:c>
      <x:c r="S378" s="493" t="n">
        <x:v>0.8889</x:v>
      </x:c>
      <x:c r="T378" s="586" t="str">
        <x:v>- Đã kiểm tra danh sách 38 file đính kèm.
- Tiêu chí AI trả NG: Tên nhà cung cấp, Số tiền.
- DB ghi nhận: TC 7: Tên nhà cung cấp - NG TC 9: Số tiền - NG</x:v>
      </x:c>
    </x:row>
    <x:row r="379" s="13" customFormat="1" ht="60.75" hidden="0" customHeight="1">
      <x:c r="A379" s="584" t="n">
        <x:v>377</x:v>
      </x:c>
      <x:c r="B379" s="483" t="n">
        <x:v>46283.693761574075</x:v>
      </x:c>
      <x:c r="C379" s="584" t="str">
        <x:v>Nguyên vật liệu</x:v>
      </x:c>
      <x:c r="D379" s="584" t="n">
        <x:v>2026</x:v>
      </x:c>
      <x:c r="E379" s="584" t="n">
        <x:v>9</x:v>
      </x:c>
      <x:c r="F379" s="584" t="str">
        <x:v>USD</x:v>
      </x:c>
      <x:c r="G379" s="584" t="str">
        <x:v>VB112</x:v>
      </x:c>
      <x:c r="H379" s="584" t="str">
        <x:v>NVL/09/2026/0389</x:v>
      </x:c>
      <x:c r="I379" s="584" t="str">
        <x:v>OK</x:v>
      </x:c>
      <x:c r="J379" s="584" t="n">
        <x:v>12</x:v>
      </x:c>
      <x:c r="K379" s="584" t="str">
        <x:v>NG</x:v>
      </x:c>
      <x:c r="L379" s="485" t="n">
        <x:v>0.7778</x:v>
      </x:c>
      <x:c r="M379" s="584" t="str">
        <x:v>OK</x:v>
      </x:c>
      <x:c r="N379" s="585"/>
      <x:c r="O379" s="585"/>
      <x:c r="P379" s="585" t="str">
        <x:v>- AI trả NG chưa chính xác ở tiêu chí Điều kiện giao hàng.
- Dữ liệu cần đối chiếu đã có nhưng AI so sánh/mapping chứng từ chưa đúng theo từng hóa đơn hoặc từng lần thanh toán.</x:v>
      </x:c>
      <x:c r="Q379" s="622" t="str">
        <x:v>- AI đối chiếu sai</x:v>
      </x:c>
      <x:c r="R379" s="591" t="str">
        <x:v>- Cần training/cải thiện Prompt đối chiếu để so đúng chứng từ thuộc ĐNTT, không so chéo hoặc lấy chứng từ ngoài lần thanh toán.</x:v>
      </x:c>
      <x:c r="S379" s="487" t="n">
        <x:v>0.9444</x:v>
      </x:c>
      <x:c r="T379" s="585" t="str">
        <x:v>- Đã mở 12/12 file vật lý.
- Có 1 tiêu chí AI đối chiếu sai: Điều kiện giao hàng.</x:v>
      </x:c>
    </x:row>
    <x:row r="380" s="13" customFormat="1" ht="60.75" hidden="0" customHeight="1">
      <x:c r="A380" s="584" t="n">
        <x:v>378</x:v>
      </x:c>
      <x:c r="B380" s="483" t="n">
        <x:v>46283.69422453704</x:v>
      </x:c>
      <x:c r="C380" s="584" t="str">
        <x:v>Nguyên vật liệu</x:v>
      </x:c>
      <x:c r="D380" s="584" t="n">
        <x:v>2026</x:v>
      </x:c>
      <x:c r="E380" s="584" t="n">
        <x:v>9</x:v>
      </x:c>
      <x:c r="F380" s="584" t="str">
        <x:v>USD</x:v>
      </x:c>
      <x:c r="G380" s="584" t="str">
        <x:v>VB112</x:v>
      </x:c>
      <x:c r="H380" s="584" t="str">
        <x:v>NVL/09/2026/0390</x:v>
      </x:c>
      <x:c r="I380" s="584" t="str">
        <x:v>OK</x:v>
      </x:c>
      <x:c r="J380" s="584" t="n">
        <x:v>4</x:v>
      </x:c>
      <x:c r="K380" s="584" t="str">
        <x:v>NG</x:v>
      </x:c>
      <x:c r="L380" s="485" t="n">
        <x:v>0.7778</x:v>
      </x:c>
      <x:c r="M380" s="584" t="str">
        <x:v>OK</x:v>
      </x:c>
      <x:c r="N380" s="585"/>
      <x:c r="O380" s="585"/>
      <x:c r="P380" s="586" t="str">
        <x:v>- AI trả NG tiêu chí Điều kiện giao hàng chưa chính xác.
- PO, invoice và tờ khai đều thể hiện điều kiện DAP tương đương.</x:v>
      </x:c>
      <x:c r="Q380" s="632" t="str">
        <x:v>- AI đối chiếu sai
- Rules thiếu sót</x:v>
      </x:c>
      <x:c r="R380" s="588" t="str">
        <x:v>- Chuẩn hóa điều kiện giao hàng cùng Incoterm, khác địa điểm giao nhận nhưng không thay đổi bản chất.</x:v>
      </x:c>
      <x:c r="S380" s="488" t="n">
        <x:v>0.8889</x:v>
      </x:c>
      <x:c r="T380" s="586" t="str">
        <x:v>- Có 1 tiêu chí AI trả lời sai: Điều kiện giao hàng.</x:v>
      </x:c>
    </x:row>
    <x:row r="381" s="13" customFormat="1" ht="45.75" hidden="0" customHeight="1">
      <x:c r="A381" s="584" t="n">
        <x:v>379</x:v>
      </x:c>
      <x:c r="B381" s="483" t="n">
        <x:v>46283.695856481485</x:v>
      </x:c>
      <x:c r="C381" s="584" t="str">
        <x:v>Nguyên vật liệu</x:v>
      </x:c>
      <x:c r="D381" s="584" t="n">
        <x:v>2026</x:v>
      </x:c>
      <x:c r="E381" s="584" t="n">
        <x:v>9</x:v>
      </x:c>
      <x:c r="F381" s="584" t="str">
        <x:v>USD</x:v>
      </x:c>
      <x:c r="G381" s="584" t="str">
        <x:v>VH41</x:v>
      </x:c>
      <x:c r="H381" s="584" t="str">
        <x:v>NVL/09/2026/0391</x:v>
      </x:c>
      <x:c r="I381" s="584" t="str">
        <x:v>OK</x:v>
      </x:c>
      <x:c r="J381" s="584" t="n">
        <x:v>6</x:v>
      </x:c>
      <x:c r="K381" s="584" t="str">
        <x:v>OK</x:v>
      </x:c>
      <x:c r="L381" s="485" t="n">
        <x:v>1</x:v>
      </x:c>
      <x:c r="M381" s="584" t="str">
        <x:v>OK</x:v>
      </x:c>
      <x:c r="N381" s="585"/>
      <x:c r="O381" s="585"/>
      <x:c r="P381" s="586" t="str">
        <x:v>- AI đã trả lời chính xác.</x:v>
      </x:c>
      <x:c r="Q381" s="633" t="str">
        <x:v>- AI trả lời tốt</x:v>
      </x:c>
      <x:c r="R381" s="588" t="str">
        <x:v>- Giữ kết quả AI.</x:v>
      </x:c>
      <x:c r="S381" s="488" t="n">
        <x:v>1</x:v>
      </x:c>
      <x:c r="T381" s="586" t="str">
        <x:v>- Đã kiểm tra file vật lý và kết quả đối chiếu.</x:v>
      </x:c>
    </x:row>
    <x:row r="382" s="13" customFormat="1" ht="60.75" hidden="0" customHeight="1">
      <x:c r="A382" s="584" t="n">
        <x:v>380</x:v>
      </x:c>
      <x:c r="B382" s="483" t="n">
        <x:v>46283.6958912037</x:v>
      </x:c>
      <x:c r="C382" s="584" t="str">
        <x:v>Nguyên vật liệu</x:v>
      </x:c>
      <x:c r="D382" s="584" t="n">
        <x:v>2026</x:v>
      </x:c>
      <x:c r="E382" s="584" t="n">
        <x:v>9</x:v>
      </x:c>
      <x:c r="F382" s="584" t="str">
        <x:v>USD</x:v>
      </x:c>
      <x:c r="G382" s="584" t="str">
        <x:v>VC08</x:v>
      </x:c>
      <x:c r="H382" s="584" t="str">
        <x:v>NVL/09/2026/0392</x:v>
      </x:c>
      <x:c r="I382" s="584" t="str">
        <x:v>OK</x:v>
      </x:c>
      <x:c r="J382" s="584" t="n">
        <x:v>31</x:v>
      </x:c>
      <x:c r="K382" s="584" t="str">
        <x:v>NG</x:v>
      </x:c>
      <x:c r="L382" s="485" t="n">
        <x:v>0.7778</x:v>
      </x:c>
      <x:c r="M382" s="584" t="str">
        <x:v>OK</x:v>
      </x:c>
      <x:c r="N382" s="585"/>
      <x:c r="O382" s="585"/>
      <x:c r="P382" s="586" t="str">
        <x:v>- AI trả NG chưa chính xác ở tiêu chí: Tên nhà cung cấp.
- ĐNTT 15,475.04 USD; hóa đơn 15,475.04 USD; tờ khai 404,458,239.44 VND; cần đối chiếu đúng dòng/kỳ thuộc ĐNTT.
- Thông tin NCC có trong hồ sơ nhưng AI vẫn trả NG</x:v>
      </x:c>
      <x:c r="Q382" s="632" t="str">
        <x:v>- AI đối chiếu sai</x:v>
      </x:c>
      <x:c r="R382" s="588" t="str">
        <x:v>- Cần đối chiếu theo đúng chứng từ/dòng phát sinh của phiếu, không lấy tổng hồ sơ không thuộc ĐNTT.</x:v>
      </x:c>
      <x:c r="S382" s="493" t="n">
        <x:v>0.9444</x:v>
      </x:c>
      <x:c r="T382" s="586" t="str">
        <x:v>- Đã kiểm tra danh sách 31 file đính kèm.
- Tiêu chí AI trả NG: Điều kiện giao hàng, Tên nhà cung cấp.
- DB ghi nhận: TC 4: Điều kiện giao hàng - NG TC 7: Tên nhà cung cấp - NG</x:v>
      </x:c>
    </x:row>
    <x:row r="383" s="13" customFormat="1" ht="24" hidden="0" customHeight="1">
      <x:c r="A383" s="584" t="n">
        <x:v>381</x:v>
      </x:c>
      <x:c r="B383" s="483" t="n">
        <x:v>46283.69746527778</x:v>
      </x:c>
      <x:c r="C383" s="584" t="str">
        <x:v>Nguyên vật liệu</x:v>
      </x:c>
      <x:c r="D383" s="584" t="n">
        <x:v>2026</x:v>
      </x:c>
      <x:c r="E383" s="584" t="n">
        <x:v>9</x:v>
      </x:c>
      <x:c r="F383" s="584" t="str">
        <x:v>USD</x:v>
      </x:c>
      <x:c r="G383" s="584" t="str">
        <x:v>VC08</x:v>
      </x:c>
      <x:c r="H383" s="584" t="str">
        <x:v>NVL/09/2026/0393</x:v>
      </x:c>
      <x:c r="I383" s="584" t="str">
        <x:v>OK</x:v>
      </x:c>
      <x:c r="J383" s="584" t="n">
        <x:v>48</x:v>
      </x:c>
      <x:c r="K383" s="584" t="str">
        <x:v>NG</x:v>
      </x:c>
      <x:c r="L383" s="485" t="n">
        <x:v>0.8889</x:v>
      </x:c>
      <x:c r="M383" s="584" t="str">
        <x:v>OK</x:v>
      </x:c>
      <x:c r="N383" s="585"/>
      <x:c r="O383" s="585"/>
      <x:c r="P383" s="586" t="str">
        <x:v>- AI đã trả lời chính xác.</x:v>
      </x:c>
      <x:c r="Q383" s="631" t="str">
        <x:v>- Lỗi đính kèm file
- AI trả lời đúng theo Rules</x:v>
      </x:c>
      <x:c r="R383" s="588" t="str">
        <x:v>- Kiểm tra và bổ sung file đính kèm.</x:v>
      </x:c>
      <x:c r="S383" s="488" t="n">
        <x:v>1</x:v>
      </x:c>
      <x:c r="T383" s="586" t="str">
        <x:v>- Đã kiểm tra file vật lý và kết quả đối chiếu.</x:v>
      </x:c>
    </x:row>
    <x:row r="384" s="13" customFormat="1" ht="24" hidden="0" customHeight="1">
      <x:c r="A384" s="584" t="n">
        <x:v>382</x:v>
      </x:c>
      <x:c r="B384" s="483" t="n">
        <x:v>46283.72037037037</x:v>
      </x:c>
      <x:c r="C384" s="584" t="str">
        <x:v>Nguyên vật liệu</x:v>
      </x:c>
      <x:c r="D384" s="584" t="n">
        <x:v>2026</x:v>
      </x:c>
      <x:c r="E384" s="584" t="n">
        <x:v>9</x:v>
      </x:c>
      <x:c r="F384" s="584" t="str">
        <x:v>VND</x:v>
      </x:c>
      <x:c r="G384" s="584" t="str">
        <x:v>VD91</x:v>
      </x:c>
      <x:c r="H384" s="584" t="str">
        <x:v>NVL/09/2026/0394</x:v>
      </x:c>
      <x:c r="I384" s="584" t="str">
        <x:v>OK</x:v>
      </x:c>
      <x:c r="J384" s="584" t="n">
        <x:v>6</x:v>
      </x:c>
      <x:c r="K384" s="584" t="str">
        <x:v>OK</x:v>
      </x:c>
      <x:c r="L384" s="485" t="n">
        <x:v>1</x:v>
      </x:c>
      <x:c r="M384" s="584" t="str">
        <x:v>OK</x:v>
      </x:c>
      <x:c r="N384" s="585"/>
      <x:c r="O384" s="585"/>
      <x:c r="P384" s="593" t="str">
        <x:v>- AI đã trả lời chính xác.</x:v>
      </x:c>
      <x:c r="Q384" s="629" t="str">
        <x:v>- AI trả lời đúng theo Rules
- AI trả lời tốt</x:v>
      </x:c>
      <x:c r="R384" s="595" t="str">
        <x:v>- Giữ kết quả AI OK.</x:v>
      </x:c>
      <x:c r="S384" s="491" t="n">
        <x:v>1</x:v>
      </x:c>
      <x:c r="T384" s="593" t="str">
        <x:v>- Đã mở 6/6 file vật lý; có 2 file scan.
- Các tiêu chí của lần chạy mới nhất đều trả OK.</x:v>
      </x:c>
    </x:row>
    <x:row r="385" s="13" customFormat="1" ht="60.75" hidden="0" customHeight="1">
      <x:c r="A385" s="584" t="n">
        <x:v>383</x:v>
      </x:c>
      <x:c r="B385" s="483" t="n">
        <x:v>46283.74166666667</x:v>
      </x:c>
      <x:c r="C385" s="584" t="str">
        <x:v>Nguyên vật liệu</x:v>
      </x:c>
      <x:c r="D385" s="584" t="n">
        <x:v>2026</x:v>
      </x:c>
      <x:c r="E385" s="584" t="n">
        <x:v>9</x:v>
      </x:c>
      <x:c r="F385" s="584" t="str">
        <x:v>VND</x:v>
      </x:c>
      <x:c r="G385" s="584" t="str">
        <x:v>VG55</x:v>
      </x:c>
      <x:c r="H385" s="584" t="str">
        <x:v>NVL/09/2026/0395</x:v>
      </x:c>
      <x:c r="I385" s="584" t="str">
        <x:v>OK</x:v>
      </x:c>
      <x:c r="J385" s="584" t="n">
        <x:v>6</x:v>
      </x:c>
      <x:c r="K385" s="584" t="str">
        <x:v>OK</x:v>
      </x:c>
      <x:c r="L385" s="485" t="n">
        <x:v>1</x:v>
      </x:c>
      <x:c r="M385" s="584" t="str">
        <x:v>OK</x:v>
      </x:c>
      <x:c r="N385" s="585"/>
      <x:c r="O385" s="585"/>
      <x:c r="P385" s="593" t="str">
        <x:v>- AI đã trả lời chính xác.</x:v>
      </x:c>
      <x:c r="Q385" s="629" t="str">
        <x:v>- AI trả lời đúng theo Rules
- AI trả lời tốt</x:v>
      </x:c>
      <x:c r="R385" s="595" t="str">
        <x:v>- Giữ kết quả AI OK.</x:v>
      </x:c>
      <x:c r="S385" s="491" t="n">
        <x:v>1</x:v>
      </x:c>
      <x:c r="T385" s="593" t="str">
        <x:v>- Đã mở 6/6 file vật lý; có 1 file scan.
- Các tiêu chí của lần chạy mới nhất đều trả OK.</x:v>
      </x:c>
    </x:row>
    <x:row r="386" s="13" customFormat="1" ht="78" hidden="0" customHeight="1">
      <x:c r="A386" s="584" t="n">
        <x:v>384</x:v>
      </x:c>
      <x:c r="B386" s="483" t="n">
        <x:v>46283.76315972222</x:v>
      </x:c>
      <x:c r="C386" s="584" t="str">
        <x:v>Nguyên vật liệu</x:v>
      </x:c>
      <x:c r="D386" s="584" t="n">
        <x:v>2026</x:v>
      </x:c>
      <x:c r="E386" s="584" t="n">
        <x:v>9</x:v>
      </x:c>
      <x:c r="F386" s="584" t="str">
        <x:v>VND</x:v>
      </x:c>
      <x:c r="G386" s="584" t="str">
        <x:v>VF64</x:v>
      </x:c>
      <x:c r="H386" s="584" t="str">
        <x:v>NVL/09/2026/0396</x:v>
      </x:c>
      <x:c r="I386" s="584" t="str">
        <x:v>OK</x:v>
      </x:c>
      <x:c r="J386" s="584" t="n">
        <x:v>40</x:v>
      </x:c>
      <x:c r="K386" s="584" t="str">
        <x:v>NG</x:v>
      </x:c>
      <x:c r="L386" s="485" t="n">
        <x:v>0.8889</x:v>
      </x:c>
      <x:c r="M386" s="584" t="str">
        <x:v>OK</x:v>
      </x:c>
      <x:c r="N386" s="585"/>
      <x:c r="O386" s="585"/>
      <x:c r="P386" s="586" t="str">
        <x:v>- AI trả NG tiêu chí Số tiền chưa chính xác.
- ĐNTT đã khớp hóa đơn/tờ khai theo từng invoice; AI lấy thêm hoặc gộp chứng từ ngoài lần thanh toán.</x:v>
      </x:c>
      <x:c r="Q386" s="632" t="str">
        <x:v>- AI đối chiếu sai
- Rules thiếu sót</x:v>
      </x:c>
      <x:c r="R386" s="588" t="str">
        <x:v>- Chỉ cộng invoice có trên ĐNTT và đã ghép đúng với chứng từ cùng giao dịch.</x:v>
      </x:c>
      <x:c r="S386" s="488" t="n">
        <x:v>0</x:v>
      </x:c>
      <x:c r="T386" s="586" t="str">
        <x:v>- Có 1 tiêu chí AI trả lời sai: Số tiền.</x:v>
      </x:c>
    </x:row>
    <x:row r="387" s="13" customFormat="1" ht="60.75" hidden="0" customHeight="1">
      <x:c r="A387" s="584" t="n">
        <x:v>385</x:v>
      </x:c>
      <x:c r="B387" s="483" t="n">
        <x:v>46284.301516203705</x:v>
      </x:c>
      <x:c r="C387" s="584" t="str">
        <x:v>Nguyên vật liệu</x:v>
      </x:c>
      <x:c r="D387" s="584" t="n">
        <x:v>2026</x:v>
      </x:c>
      <x:c r="E387" s="584" t="n">
        <x:v>9</x:v>
      </x:c>
      <x:c r="F387" s="584" t="str">
        <x:v>USD</x:v>
      </x:c>
      <x:c r="G387" s="584" t="str">
        <x:v>VD67</x:v>
      </x:c>
      <x:c r="H387" s="584" t="str">
        <x:v>NVL/09/2026/0397</x:v>
      </x:c>
      <x:c r="I387" s="584" t="str">
        <x:v>OK</x:v>
      </x:c>
      <x:c r="J387" s="584" t="n">
        <x:v>42</x:v>
      </x:c>
      <x:c r="K387" s="584" t="str">
        <x:v>NG</x:v>
      </x:c>
      <x:c r="L387" s="485" t="n">
        <x:v>0.7778</x:v>
      </x:c>
      <x:c r="M387" s="584" t="str">
        <x:v>OK</x:v>
      </x:c>
      <x:c r="N387" s="585"/>
      <x:c r="O387" s="585"/>
      <x:c r="P387" s="555" t="str">
        <x:v>- AI trả NG trong khi phiếu đã được duyệt OK.
- Tiêu chí NG hiện tại: Điều kiện giao hàng, Số tiền.
- Lý do AI đang báo NG: Điều kiện giao hàng không khớp: Tờ khai hải quan = CIP; Tờ khai hải quan = EXW.</x:v>
      </x:c>
      <x:c r="Q387" s="636" t="str">
        <x:v>- AI đối chiếu sai
- Rules thiếu sót
- Lỗi đính kèm file</x:v>
      </x:c>
      <x:c r="R387" s="557" t="str">
        <x:v>- Cần kiểm tra lại prompt trích xuất/đối chiếu theo các tiêu chí NG hiện tại.
- Nếu chứng từ hợp lệ thì AI đang kết luận chưa đúng và cần training/cải tiến prompt.</x:v>
      </x:c>
      <x:c r="S387" s="488" t="n">
        <x:v>0.7778</x:v>
      </x:c>
      <x:c r="T387" s="555" t="str">
        <x:v>- Đã đồng bộ DB mới nhất và kiểm tra lại file vật lý ngày 01/10/2026.
- Không ghi nhận lỗi mở file vật lý trong bước kiểm tra hệ thống.
- DB mới ghi nhận 2 tiêu chí NG.</x:v>
      </x:c>
    </x:row>
    <x:row r="388" s="13" customFormat="1" ht="60.75" hidden="0" customHeight="1">
      <x:c r="A388" s="584" t="n">
        <x:v>386</x:v>
      </x:c>
      <x:c r="B388" s="483" t="n">
        <x:v>46284.31071759259</x:v>
      </x:c>
      <x:c r="C388" s="584" t="str">
        <x:v>Nguyên vật liệu</x:v>
      </x:c>
      <x:c r="D388" s="584" t="n">
        <x:v>2026</x:v>
      </x:c>
      <x:c r="E388" s="584" t="n">
        <x:v>9</x:v>
      </x:c>
      <x:c r="F388" s="584" t="str">
        <x:v>JPY</x:v>
      </x:c>
      <x:c r="G388" s="584" t="str">
        <x:v>VF73</x:v>
      </x:c>
      <x:c r="H388" s="584" t="str">
        <x:v>NVL/09/2026/0398</x:v>
      </x:c>
      <x:c r="I388" s="584" t="str">
        <x:v>OK</x:v>
      </x:c>
      <x:c r="J388" s="584" t="n">
        <x:v>4</x:v>
      </x:c>
      <x:c r="K388" s="584" t="str">
        <x:v>NG</x:v>
      </x:c>
      <x:c r="L388" s="485" t="n">
        <x:v>0.8889</x:v>
      </x:c>
      <x:c r="M388" s="584" t="str">
        <x:v>OK</x:v>
      </x:c>
      <x:c r="N388" s="585"/>
      <x:c r="O388" s="585"/>
      <x:c r="P388" s="586" t="str">
        <x:v>- AI đã trả lời chính xác.</x:v>
      </x:c>
      <x:c r="Q388" s="631" t="str">
        <x:v>- Hồ sơ sai
- AI trả lời đúng theo Rules</x:v>
      </x:c>
      <x:c r="R388" s="588" t="str">
        <x:v>- Kiểm tra lại hồ sơ/chứng từ.</x:v>
      </x:c>
      <x:c r="S388" s="488" t="n">
        <x:v>1</x:v>
      </x:c>
      <x:c r="T388" s="586" t="str">
        <x:v>- Đã kiểm tra file vật lý và kết quả đối chiếu.</x:v>
      </x:c>
    </x:row>
    <x:row r="389" s="13" customFormat="1" ht="45.75" hidden="0" customHeight="1">
      <x:c r="A389" s="584" t="n">
        <x:v>387</x:v>
      </x:c>
      <x:c r="B389" s="483" t="n">
        <x:v>46284.32423611111</x:v>
      </x:c>
      <x:c r="C389" s="584" t="str">
        <x:v>Nguyên vật liệu</x:v>
      </x:c>
      <x:c r="D389" s="584" t="n">
        <x:v>2026</x:v>
      </x:c>
      <x:c r="E389" s="584" t="n">
        <x:v>9</x:v>
      </x:c>
      <x:c r="F389" s="584" t="str">
        <x:v>USD</x:v>
      </x:c>
      <x:c r="G389" s="584" t="str">
        <x:v>VG48</x:v>
      </x:c>
      <x:c r="H389" s="584" t="str">
        <x:v>NVL/09/2026/0399</x:v>
      </x:c>
      <x:c r="I389" s="584" t="str">
        <x:v>OK</x:v>
      </x:c>
      <x:c r="J389" s="584" t="n">
        <x:v>26</x:v>
      </x:c>
      <x:c r="K389" s="584" t="str">
        <x:v>NG</x:v>
      </x:c>
      <x:c r="L389" s="485" t="n">
        <x:v>0.7778</x:v>
      </x:c>
      <x:c r="M389" s="584" t="str">
        <x:v>OK</x:v>
      </x:c>
      <x:c r="N389" s="585"/>
      <x:c r="O389" s="585"/>
      <x:c r="P389" s="586" t="str">
        <x:v>- AI trả NG tiêu chí Số tiền chưa chính xác.
- ĐNTT đã khớp hóa đơn/tờ khai theo từng invoice; AI lấy thêm hoặc gộp chứng từ ngoài lần thanh toán.</x:v>
      </x:c>
      <x:c r="Q389" s="632" t="str">
        <x:v>- AI đối chiếu sai
- Rules thiếu sót</x:v>
      </x:c>
      <x:c r="R389" s="588" t="str">
        <x:v>- Chỉ cộng invoice có trên ĐNTT và đã ghép đúng với chứng từ cùng giao dịch.</x:v>
      </x:c>
      <x:c r="S389" s="488" t="n">
        <x:v>0.8889</x:v>
      </x:c>
      <x:c r="T389" s="586" t="str">
        <x:v>- Có 1 tiêu chí AI trả lời sai: Số tiền.</x:v>
      </x:c>
    </x:row>
    <x:row r="390" s="13" customFormat="1" ht="36.75" hidden="0" customHeight="1">
      <x:c r="A390" s="584" t="n">
        <x:v>388</x:v>
      </x:c>
      <x:c r="B390" s="483" t="n">
        <x:v>46284.35011574074</x:v>
      </x:c>
      <x:c r="C390" s="584" t="str">
        <x:v>Nguyên vật liệu</x:v>
      </x:c>
      <x:c r="D390" s="584" t="n">
        <x:v>2026</x:v>
      </x:c>
      <x:c r="E390" s="584" t="n">
        <x:v>9</x:v>
      </x:c>
      <x:c r="F390" s="584" t="str">
        <x:v>USD</x:v>
      </x:c>
      <x:c r="G390" s="584" t="str">
        <x:v>VA42</x:v>
      </x:c>
      <x:c r="H390" s="584" t="str">
        <x:v>NVL/09/2026/0400</x:v>
      </x:c>
      <x:c r="I390" s="584" t="str">
        <x:v>OK</x:v>
      </x:c>
      <x:c r="J390" s="584" t="n">
        <x:v>16</x:v>
      </x:c>
      <x:c r="K390" s="584" t="str">
        <x:v>NG</x:v>
      </x:c>
      <x:c r="L390" s="485" t="n">
        <x:v>0.8889</x:v>
      </x:c>
      <x:c r="M390" s="584" t="str">
        <x:v>OK</x:v>
      </x:c>
      <x:c r="N390" s="585"/>
      <x:c r="O390" s="585"/>
      <x:c r="P390" s="586" t="str">
        <x:v>- AI trả NG chưa chính xác ở tiêu chí: Số tiền.
- ĐNTT 56,730 USD; hóa đơn 17,250 USD, 17,250 USD, 10,730 USD; tờ khai 450,846,000 USD, 17.25 USD; cần đối chiếu đúng dòng/kỳ thuộc ĐNTT.
- Số tiền có dữ liệu khớp với ĐNTT nhưng AI vẫn trả NG</x:v>
      </x:c>
      <x:c r="Q390" s="632" t="str">
        <x:v>- AI đối chiếu sai</x:v>
      </x:c>
      <x:c r="R390" s="588" t="str">
        <x:v>- Cần đối chiếu theo đúng chứng từ/dòng phát sinh của phiếu, không lấy tổng hồ sơ không thuộc ĐNTT.</x:v>
      </x:c>
      <x:c r="S390" s="493" t="n">
        <x:v>0.9444</x:v>
      </x:c>
      <x:c r="T390" s="586" t="str">
        <x:v>- Đã kiểm tra danh sách 16 file đính kèm.
- Tiêu chí AI trả NG: Số tiền.
- DB ghi nhận: TC 9: Số tiền - NG</x:v>
      </x:c>
    </x:row>
    <x:row r="391" s="13" customFormat="1" ht="60.75" hidden="0" customHeight="1">
      <x:c r="A391" s="584" t="n">
        <x:v>389</x:v>
      </x:c>
      <x:c r="B391" s="483" t="n">
        <x:v>46284.36174768519</x:v>
      </x:c>
      <x:c r="C391" s="584" t="str">
        <x:v>Nguyên vật liệu</x:v>
      </x:c>
      <x:c r="D391" s="584" t="n">
        <x:v>2026</x:v>
      </x:c>
      <x:c r="E391" s="584" t="n">
        <x:v>9</x:v>
      </x:c>
      <x:c r="F391" s="584" t="str">
        <x:v>VND</x:v>
      </x:c>
      <x:c r="G391" s="584" t="str">
        <x:v>VG244</x:v>
      </x:c>
      <x:c r="H391" s="584" t="str">
        <x:v>NVL/09/2026/0401</x:v>
      </x:c>
      <x:c r="I391" s="584" t="str">
        <x:v>OK</x:v>
      </x:c>
      <x:c r="J391" s="584" t="n">
        <x:v>12</x:v>
      </x:c>
      <x:c r="K391" s="584" t="str">
        <x:v>NG</x:v>
      </x:c>
      <x:c r="L391" s="485" t="n">
        <x:v>0.8889</x:v>
      </x:c>
      <x:c r="M391" s="584" t="str">
        <x:v>OK</x:v>
      </x:c>
      <x:c r="N391" s="585"/>
      <x:c r="O391" s="585"/>
      <x:c r="P391" s="585" t="str">
        <x:v>- AI trả NG chưa chính xác ở tiêu chí Số tiền.
- Dữ liệu cần đối chiếu đã có nhưng AI so sánh/mapping chứng từ chưa đúng theo từng hóa đơn hoặc từng lần thanh toán.</x:v>
      </x:c>
      <x:c r="Q391" s="622" t="str">
        <x:v>- AI đối chiếu sai</x:v>
      </x:c>
      <x:c r="R391" s="591" t="str">
        <x:v>- Cần training/cải thiện Prompt đối chiếu để so đúng chứng từ thuộc ĐNTT, không so chéo hoặc lấy chứng từ ngoài lần thanh toán.</x:v>
      </x:c>
      <x:c r="S391" s="487" t="n">
        <x:v>0.9444</x:v>
      </x:c>
      <x:c r="T391" s="585" t="str">
        <x:v>- Đã mở 12/12 file vật lý.
- Có 1 tiêu chí AI đối chiếu sai: Số tiền.</x:v>
      </x:c>
    </x:row>
    <x:row r="392" s="13" customFormat="1" ht="60.75" hidden="0" customHeight="1">
      <x:c r="A392" s="584" t="n">
        <x:v>390</x:v>
      </x:c>
      <x:c r="B392" s="483" t="n">
        <x:v>46284.36744212963</x:v>
      </x:c>
      <x:c r="C392" s="584" t="str">
        <x:v>Nguyên vật liệu</x:v>
      </x:c>
      <x:c r="D392" s="584" t="n">
        <x:v>2026</x:v>
      </x:c>
      <x:c r="E392" s="584" t="n">
        <x:v>9</x:v>
      </x:c>
      <x:c r="F392" s="584" t="str">
        <x:v>JPY</x:v>
      </x:c>
      <x:c r="G392" s="584" t="str">
        <x:v>VC50</x:v>
      </x:c>
      <x:c r="H392" s="584" t="str">
        <x:v>NVL/09/2026/0403</x:v>
      </x:c>
      <x:c r="I392" s="584" t="str">
        <x:v>OK</x:v>
      </x:c>
      <x:c r="J392" s="584" t="n">
        <x:v>29</x:v>
      </x:c>
      <x:c r="K392" s="584" t="str">
        <x:v>NG</x:v>
      </x:c>
      <x:c r="L392" s="485" t="n">
        <x:v>0.8889</x:v>
      </x:c>
      <x:c r="M392" s="584" t="str">
        <x:v>OK</x:v>
      </x:c>
      <x:c r="N392" s="585"/>
      <x:c r="O392" s="585"/>
      <x:c r="P392" s="586" t="str">
        <x:v>- AI trả NG tiêu chí Số tiền chưa chính xác.
- ĐNTT đã khớp hóa đơn/tờ khai theo từng invoice; AI lấy thêm hoặc gộp chứng từ ngoài lần thanh toán.</x:v>
      </x:c>
      <x:c r="Q392" s="632" t="str">
        <x:v>- AI đối chiếu sai
- Rules thiếu sót</x:v>
      </x:c>
      <x:c r="R392" s="588" t="str">
        <x:v>- Chỉ cộng invoice có trên ĐNTT và đã ghép đúng với chứng từ cùng giao dịch.</x:v>
      </x:c>
      <x:c r="S392" s="488" t="n">
        <x:v>0.8889</x:v>
      </x:c>
      <x:c r="T392" s="586" t="str">
        <x:v>- Có 1 tiêu chí AI trả lời sai: Số tiền.</x:v>
      </x:c>
    </x:row>
    <x:row r="393" s="13" customFormat="1" ht="45.75" hidden="0" customHeight="1">
      <x:c r="A393" s="584" t="n">
        <x:v>391</x:v>
      </x:c>
      <x:c r="B393" s="483" t="n">
        <x:v>46284.370162037034</x:v>
      </x:c>
      <x:c r="C393" s="584" t="str">
        <x:v>Nguyên vật liệu</x:v>
      </x:c>
      <x:c r="D393" s="584" t="n">
        <x:v>2026</x:v>
      </x:c>
      <x:c r="E393" s="584" t="n">
        <x:v>9</x:v>
      </x:c>
      <x:c r="F393" s="584" t="str">
        <x:v>USD</x:v>
      </x:c>
      <x:c r="G393" s="584" t="str">
        <x:v>VA59</x:v>
      </x:c>
      <x:c r="H393" s="584" t="str">
        <x:v>NVL/09/2026/0404</x:v>
      </x:c>
      <x:c r="I393" s="584" t="str">
        <x:v>OK</x:v>
      </x:c>
      <x:c r="J393" s="584" t="n">
        <x:v>4</x:v>
      </x:c>
      <x:c r="K393" s="584" t="str">
        <x:v>OK</x:v>
      </x:c>
      <x:c r="L393" s="485" t="n">
        <x:v>1</x:v>
      </x:c>
      <x:c r="M393" s="584" t="str">
        <x:v>OK</x:v>
      </x:c>
      <x:c r="N393" s="585"/>
      <x:c r="O393" s="585"/>
      <x:c r="P393" s="586" t="str">
        <x:v>- AI đã trả lời chính xác.</x:v>
      </x:c>
      <x:c r="Q393" s="633" t="str">
        <x:v>- AI trả lời tốt</x:v>
      </x:c>
      <x:c r="R393" s="588" t="str">
        <x:v>- Giữ kết quả AI.</x:v>
      </x:c>
      <x:c r="S393" s="488" t="n">
        <x:v>1</x:v>
      </x:c>
      <x:c r="T393" s="586" t="str">
        <x:v>- Đã kiểm tra file vật lý và kết quả đối chiếu.</x:v>
      </x:c>
    </x:row>
    <x:row r="394" s="13" customFormat="1" ht="24.75" hidden="0" customHeight="1">
      <x:c r="A394" s="584" t="n">
        <x:v>392</x:v>
      </x:c>
      <x:c r="B394" s="483" t="n">
        <x:v>46284.37142361111</x:v>
      </x:c>
      <x:c r="C394" s="584" t="str">
        <x:v>Nguyên vật liệu</x:v>
      </x:c>
      <x:c r="D394" s="584" t="n">
        <x:v>2026</x:v>
      </x:c>
      <x:c r="E394" s="584" t="n">
        <x:v>9</x:v>
      </x:c>
      <x:c r="F394" s="584" t="str">
        <x:v>USD</x:v>
      </x:c>
      <x:c r="G394" s="584" t="str">
        <x:v>VG49</x:v>
      </x:c>
      <x:c r="H394" s="584" t="str">
        <x:v>NVL/09/2026/0405</x:v>
      </x:c>
      <x:c r="I394" s="584" t="str">
        <x:v>OK</x:v>
      </x:c>
      <x:c r="J394" s="584" t="n">
        <x:v>25</x:v>
      </x:c>
      <x:c r="K394" s="584" t="str">
        <x:v>NG</x:v>
      </x:c>
      <x:c r="L394" s="485" t="n">
        <x:v>0.7778</x:v>
      </x:c>
      <x:c r="M394" s="584" t="str">
        <x:v>OK</x:v>
      </x:c>
      <x:c r="N394" s="585"/>
      <x:c r="O394" s="585"/>
      <x:c r="P394" s="586" t="str">
        <x:v>- AI trả NG chưa chính xác ở tiêu chí: Loại tiền, Số tiền.
- ĐNTT 123,584.19 USD; hóa đơn 61,937.18 USD, 6,200.6 USD, 32,873.2 USD; tờ khai 32,873.2 USD, 10,031.21 USD; Ringi 6,394.46 USD, 3,514.51 USD; cần đối chiếu đúng dòng/kỳ thuộc ĐNTT.
- Loại tiền có trong dữ liệu trích xuất nhưng AI vẫn trả NG
- Số tiền có dữ liệu khớp với ĐNTT nhưng AI vẫn trả NG</x:v>
      </x:c>
      <x:c r="Q394" s="632" t="str">
        <x:v>- AI đối chiếu sai</x:v>
      </x:c>
      <x:c r="R394" s="588" t="str">
        <x:v>- Cần đối chiếu theo đúng chứng từ/dòng phát sinh của phiếu, không lấy tổng hồ sơ không thuộc ĐNTT.</x:v>
      </x:c>
      <x:c r="S394" s="493" t="n">
        <x:v>0.8889</x:v>
      </x:c>
      <x:c r="T394" s="586" t="str">
        <x:v>- DB ghi nhận 25 file đính kèm theo lần đồng bộ mới nhất.
- Tiêu chí AI trả NG: Loại tiền, Số tiền.
- DB ghi nhận: TC 6: Loại tiền - NG TC 9: Số tiền - NG</x:v>
      </x:c>
    </x:row>
    <x:row r="395" s="13" customFormat="1" ht="78" hidden="0" customHeight="1">
      <x:c r="A395" s="584" t="n">
        <x:v>393</x:v>
      </x:c>
      <x:c r="B395" s="483" t="n">
        <x:v>46284.383576388886</x:v>
      </x:c>
      <x:c r="C395" s="584" t="str">
        <x:v>Nguyên vật liệu</x:v>
      </x:c>
      <x:c r="D395" s="584" t="n">
        <x:v>2026</x:v>
      </x:c>
      <x:c r="E395" s="584" t="n">
        <x:v>9</x:v>
      </x:c>
      <x:c r="F395" s="584" t="str">
        <x:v>USD</x:v>
      </x:c>
      <x:c r="G395" s="584" t="str">
        <x:v>VB11</x:v>
      </x:c>
      <x:c r="H395" s="584" t="str">
        <x:v>NVL/09/2026/0406</x:v>
      </x:c>
      <x:c r="I395" s="584" t="str">
        <x:v>OK</x:v>
      </x:c>
      <x:c r="J395" s="584" t="n">
        <x:v>16</x:v>
      </x:c>
      <x:c r="K395" s="584" t="str">
        <x:v>OK</x:v>
      </x:c>
      <x:c r="L395" s="485" t="n">
        <x:v>1</x:v>
      </x:c>
      <x:c r="M395" s="584" t="str">
        <x:v>OK</x:v>
      </x:c>
      <x:c r="N395" s="585"/>
      <x:c r="O395" s="585"/>
      <x:c r="P395" s="585" t="str">
        <x:v>- AI đã trả lời chính xác.</x:v>
      </x:c>
      <x:c r="Q395" s="623" t="str">
        <x:v>- AI trả lời tốt</x:v>
      </x:c>
      <x:c r="R395" s="591" t="str">
        <x:v>- Giữ kết quả AI.</x:v>
      </x:c>
      <x:c r="S395" s="487" t="n">
        <x:v>1</x:v>
      </x:c>
      <x:c r="T395" s="585" t="str">
        <x:v>- Đã mở 15/15 file vật lý.
- Kết quả OK phù hợp dữ liệu AI đã trích xuất và hồ sơ vật lý đã đọc.</x:v>
      </x:c>
    </x:row>
    <x:row r="396" s="13" customFormat="1" ht="24.75" hidden="0" customHeight="1">
      <x:c r="A396" s="584" t="n">
        <x:v>394</x:v>
      </x:c>
      <x:c r="B396" s="483" t="n">
        <x:v>46284.38458333333</x:v>
      </x:c>
      <x:c r="C396" s="584" t="str">
        <x:v>Nguyên vật liệu</x:v>
      </x:c>
      <x:c r="D396" s="584" t="n">
        <x:v>2026</x:v>
      </x:c>
      <x:c r="E396" s="584" t="n">
        <x:v>9</x:v>
      </x:c>
      <x:c r="F396" s="584" t="str">
        <x:v>USD</x:v>
      </x:c>
      <x:c r="G396" s="584" t="str">
        <x:v>VG49</x:v>
      </x:c>
      <x:c r="H396" s="584" t="str">
        <x:v>NVL/09/2026/0407</x:v>
      </x:c>
      <x:c r="I396" s="584" t="str">
        <x:v>OK</x:v>
      </x:c>
      <x:c r="J396" s="584" t="n">
        <x:v>33</x:v>
      </x:c>
      <x:c r="K396" s="584" t="str">
        <x:v>NG</x:v>
      </x:c>
      <x:c r="L396" s="485" t="n">
        <x:v>0.6667</x:v>
      </x:c>
      <x:c r="M396" s="584" t="str">
        <x:v>OK</x:v>
      </x:c>
      <x:c r="N396" s="585"/>
      <x:c r="O396" s="585"/>
      <x:c r="P396" s="555" t="str">
        <x:v>- AI trả NG trong khi phiếu đã được duyệt OK.
- Tiêu chí NG hiện tại: Nhà cung cấp, Hạn thanh toán, Số tiền.
- Lý do AI đang báo NG: Không có thông tin. Vui lòng thử lại</x:v>
      </x:c>
      <x:c r="Q396" s="638" t="str">
        <x:v>- Rules thiếu sót
- Rules chưa rõ</x:v>
      </x:c>
      <x:c r="R396" s="557" t="str">
        <x:v>- Cần MEIKO xác nhận rule cho các tiêu chí NG hiện tại trước khi chốt OK/NG.
- Sau khi chốt rule mới cần chạy lại phiếu này để kiểm tra kết quả.</x:v>
      </x:c>
      <x:c r="S396" s="488" t="n">
        <x:v>0.6667</x:v>
      </x:c>
      <x:c r="T396" s="555" t="str">
        <x:v>- Đã đồng bộ DB mới nhất và kiểm tra lại file vật lý ngày 01/10/2026.
- Không ghi nhận lỗi mở file vật lý trong bước kiểm tra hệ thống.
- DB mới ghi nhận 3 tiêu chí NG.</x:v>
      </x:c>
    </x:row>
    <x:row r="397" s="13" customFormat="1" ht="24" hidden="0" customHeight="1">
      <x:c r="A397" s="584" t="n">
        <x:v>395</x:v>
      </x:c>
      <x:c r="B397" s="483" t="n">
        <x:v>46284.3905787037</x:v>
      </x:c>
      <x:c r="C397" s="584" t="str">
        <x:v>Nguyên vật liệu</x:v>
      </x:c>
      <x:c r="D397" s="584" t="n">
        <x:v>2026</x:v>
      </x:c>
      <x:c r="E397" s="584" t="n">
        <x:v>9</x:v>
      </x:c>
      <x:c r="F397" s="584" t="str">
        <x:v>USD</x:v>
      </x:c>
      <x:c r="G397" s="584" t="str">
        <x:v>VD95</x:v>
      </x:c>
      <x:c r="H397" s="584" t="str">
        <x:v>NVL/09/2026/0408</x:v>
      </x:c>
      <x:c r="I397" s="584" t="str">
        <x:v>OK</x:v>
      </x:c>
      <x:c r="J397" s="584" t="n">
        <x:v>21</x:v>
      </x:c>
      <x:c r="K397" s="584" t="str">
        <x:v>NG</x:v>
      </x:c>
      <x:c r="L397" s="485" t="n">
        <x:v>0.8889</x:v>
      </x:c>
      <x:c r="M397" s="584" t="str">
        <x:v>OK</x:v>
      </x:c>
      <x:c r="N397" s="585"/>
      <x:c r="O397" s="585"/>
      <x:c r="P397" s="585" t="str">
        <x:v>- AI đã trả lời chính xác.</x:v>
      </x:c>
      <x:c r="Q397" s="624" t="str">
        <x:v>- Rules chưa rõ
- AI trả lời đúng theo Rules</x:v>
      </x:c>
      <x:c r="R397" s="591" t="str">
        <x:v>- Trao đổi khách hàng để xác nhận/bổ sung Rules cho các tiêu chí còn chưa rõ.</x:v>
      </x:c>
      <x:c r="S397" s="487" t="n">
        <x:v>1</x:v>
      </x:c>
      <x:c r="T397" s="585" t="str">
        <x:v>- Đã mở 21/21 file vật lý.
- AI NG theo Rules hiện hành ở tiêu chí: Số tiền.</x:v>
      </x:c>
    </x:row>
    <x:row r="398" s="13" customFormat="1" ht="45.75" hidden="0" customHeight="1">
      <x:c r="A398" s="584" t="n">
        <x:v>396</x:v>
      </x:c>
      <x:c r="B398" s="483" t="n">
        <x:v>46284.398194444446</x:v>
      </x:c>
      <x:c r="C398" s="584" t="str">
        <x:v>Nguyên vật liệu</x:v>
      </x:c>
      <x:c r="D398" s="584" t="n">
        <x:v>2026</x:v>
      </x:c>
      <x:c r="E398" s="584" t="n">
        <x:v>9</x:v>
      </x:c>
      <x:c r="F398" s="584" t="str">
        <x:v>USD</x:v>
      </x:c>
      <x:c r="G398" s="584" t="str">
        <x:v>VG266</x:v>
      </x:c>
      <x:c r="H398" s="584" t="str">
        <x:v>NVL/09/2026/0409</x:v>
      </x:c>
      <x:c r="I398" s="584" t="str">
        <x:v>OK</x:v>
      </x:c>
      <x:c r="J398" s="584" t="n">
        <x:v>5</x:v>
      </x:c>
      <x:c r="K398" s="584" t="str">
        <x:v>OK</x:v>
      </x:c>
      <x:c r="L398" s="485" t="n">
        <x:v>1</x:v>
      </x:c>
      <x:c r="M398" s="584" t="str">
        <x:v>OK</x:v>
      </x:c>
      <x:c r="N398" s="585"/>
      <x:c r="O398" s="585"/>
      <x:c r="P398" s="593" t="str">
        <x:v>- AI đã trả lời chính xác.</x:v>
      </x:c>
      <x:c r="Q398" s="629" t="str">
        <x:v>- AI trả lời đúng theo Rules
- AI trả lời tốt</x:v>
      </x:c>
      <x:c r="R398" s="595" t="str">
        <x:v>- Giữ kết quả AI OK.</x:v>
      </x:c>
      <x:c r="S398" s="491" t="n">
        <x:v>1</x:v>
      </x:c>
      <x:c r="T398" s="593" t="str">
        <x:v>- Đã mở 5/5 file vật lý; có 0 file scan.
- Các tiêu chí của lần chạy mới nhất đều trả OK.</x:v>
      </x:c>
    </x:row>
    <x:row r="399" s="13" customFormat="1" ht="60.75" hidden="0" customHeight="1">
      <x:c r="A399" s="584" t="n">
        <x:v>397</x:v>
      </x:c>
      <x:c r="B399" s="483" t="n">
        <x:v>46284.40429398148</x:v>
      </x:c>
      <x:c r="C399" s="584" t="str">
        <x:v>Nguyên vật liệu</x:v>
      </x:c>
      <x:c r="D399" s="584" t="n">
        <x:v>2026</x:v>
      </x:c>
      <x:c r="E399" s="584" t="n">
        <x:v>9</x:v>
      </x:c>
      <x:c r="F399" s="584" t="str">
        <x:v>VND</x:v>
      </x:c>
      <x:c r="G399" s="584" t="str">
        <x:v>VG266</x:v>
      </x:c>
      <x:c r="H399" s="584" t="str">
        <x:v>NVL/09/2026/0410</x:v>
      </x:c>
      <x:c r="I399" s="584" t="str">
        <x:v>OK</x:v>
      </x:c>
      <x:c r="J399" s="584" t="n">
        <x:v>17</x:v>
      </x:c>
      <x:c r="K399" s="584" t="str">
        <x:v>NG</x:v>
      </x:c>
      <x:c r="L399" s="485" t="n">
        <x:v>0.8889</x:v>
      </x:c>
      <x:c r="M399" s="584" t="str">
        <x:v>OK</x:v>
      </x:c>
      <x:c r="N399" s="585"/>
      <x:c r="O399" s="585"/>
      <x:c r="P399" s="586" t="str">
        <x:v>- AI trả NG chưa chính xác ở tiêu chí: Tên nhà cung cấp.
- ĐNTT 547,191,852 VND; hóa đơn 400,267,852 VND, 146,924,000 VND; tờ khai 686,045,504 VND, 218,456,000 VND; cần đối chiếu đúng dòng/kỳ thuộc ĐNTT.
- Thông tin NCC có trong hồ sơ nhưng AI vẫn trả NG</x:v>
      </x:c>
      <x:c r="Q399" s="632" t="str">
        <x:v>- AI đối chiếu sai</x:v>
      </x:c>
      <x:c r="R399" s="588" t="str">
        <x:v>- Cần đối chiếu theo đúng chứng từ/dòng phát sinh của phiếu, không lấy tổng hồ sơ không thuộc ĐNTT.</x:v>
      </x:c>
      <x:c r="S399" s="493" t="n">
        <x:v>0.9444</x:v>
      </x:c>
      <x:c r="T399" s="586" t="str">
        <x:v>- Đã kiểm tra danh sách 17 file đính kèm.
- Tiêu chí AI trả NG: Tên nhà cung cấp.
- DB ghi nhận: TC 7: Tên nhà cung cấp - NG</x:v>
      </x:c>
    </x:row>
    <x:row r="400" s="13" customFormat="1" ht="45.75" hidden="0" customHeight="1">
      <x:c r="A400" s="584" t="n">
        <x:v>398</x:v>
      </x:c>
      <x:c r="B400" s="483" t="n">
        <x:v>46284.40877314815</x:v>
      </x:c>
      <x:c r="C400" s="584" t="str">
        <x:v>Nguyên vật liệu</x:v>
      </x:c>
      <x:c r="D400" s="584" t="n">
        <x:v>2026</x:v>
      </x:c>
      <x:c r="E400" s="584" t="n">
        <x:v>9</x:v>
      </x:c>
      <x:c r="F400" s="584" t="str">
        <x:v>VND</x:v>
      </x:c>
      <x:c r="G400" s="584" t="str">
        <x:v>VB127</x:v>
      </x:c>
      <x:c r="H400" s="584" t="str">
        <x:v>NVL/09/2026/0411</x:v>
      </x:c>
      <x:c r="I400" s="584" t="str">
        <x:v>OK</x:v>
      </x:c>
      <x:c r="J400" s="584" t="n">
        <x:v>7</x:v>
      </x:c>
      <x:c r="K400" s="584" t="str">
        <x:v>NG</x:v>
      </x:c>
      <x:c r="L400" s="485" t="n">
        <x:v>0.5556</x:v>
      </x:c>
      <x:c r="M400" s="584" t="str">
        <x:v>OK</x:v>
      </x:c>
      <x:c r="N400" s="585"/>
      <x:c r="O400" s="585"/>
      <x:c r="P400" s="586" t="str">
        <x:v>- AI trả NG tiêu chí Số tiền chưa chính xác.
- ĐNTT đã khớp hóa đơn/tờ khai theo từng invoice; AI lấy thêm hoặc gộp chứng từ ngoài lần thanh toán.</x:v>
      </x:c>
      <x:c r="Q400" s="632" t="str">
        <x:v>- AI đối chiếu sai
- Rules thiếu sót</x:v>
      </x:c>
      <x:c r="R400" s="588" t="str">
        <x:v>- Chỉ cộng invoice có trên ĐNTT và đã ghép đúng với chứng từ cùng giao dịch.</x:v>
      </x:c>
      <x:c r="S400" s="488" t="n">
        <x:v>0.8889</x:v>
      </x:c>
      <x:c r="T400" s="586" t="str">
        <x:v>- Có 1 tiêu chí AI trả lời sai: Số tiền.</x:v>
      </x:c>
    </x:row>
    <x:row r="401" s="13" customFormat="1" ht="60.75" hidden="0" customHeight="1">
      <x:c r="A401" s="584" t="n">
        <x:v>399</x:v>
      </x:c>
      <x:c r="B401" s="483" t="n">
        <x:v>46284.409212962964</x:v>
      </x:c>
      <x:c r="C401" s="584" t="str">
        <x:v>Nguyên vật liệu</x:v>
      </x:c>
      <x:c r="D401" s="584" t="n">
        <x:v>2026</x:v>
      </x:c>
      <x:c r="E401" s="584" t="n">
        <x:v>9</x:v>
      </x:c>
      <x:c r="F401" s="584" t="str">
        <x:v>USD</x:v>
      </x:c>
      <x:c r="G401" s="584" t="str">
        <x:v>VA18</x:v>
      </x:c>
      <x:c r="H401" s="584" t="str">
        <x:v>NVL/09/2026/0412</x:v>
      </x:c>
      <x:c r="I401" s="584" t="str">
        <x:v>OK</x:v>
      </x:c>
      <x:c r="J401" s="584" t="n">
        <x:v>20</x:v>
      </x:c>
      <x:c r="K401" s="584" t="str">
        <x:v>NG</x:v>
      </x:c>
      <x:c r="L401" s="485" t="n">
        <x:v>0.8889</x:v>
      </x:c>
      <x:c r="M401" s="584" t="str">
        <x:v>OK</x:v>
      </x:c>
      <x:c r="N401" s="585"/>
      <x:c r="O401" s="585"/>
      <x:c r="P401" s="586" t="str">
        <x:v>- AI trả NG chưa chính xác ở tiêu chí: Số tiền.
- ĐNTT 10,764 USD; hóa đơn 150 USD, 4,066 USD, 6,100 USD; tờ khai 4,066 USD, 6,100 USD; cần đối chiếu đúng dòng/kỳ thuộc ĐNTT.
- Số tiền có dữ liệu khớp với ĐNTT nhưng AI vẫn trả NG</x:v>
      </x:c>
      <x:c r="Q401" s="632" t="str">
        <x:v>- AI đối chiếu sai</x:v>
      </x:c>
      <x:c r="R401" s="588" t="str">
        <x:v>- Cần đối chiếu theo đúng chứng từ/dòng phát sinh của phiếu, không lấy tổng hồ sơ không thuộc ĐNTT.</x:v>
      </x:c>
      <x:c r="S401" s="493" t="n">
        <x:v>0.9444</x:v>
      </x:c>
      <x:c r="T401" s="586" t="str">
        <x:v>- Đã kiểm tra danh sách 20 file đính kèm.
- Tiêu chí AI trả NG: Số tiền.
- DB ghi nhận: TC 9: Số tiền - NG</x:v>
      </x:c>
    </x:row>
    <x:row r="402" s="13" customFormat="1" ht="60.75" hidden="0" customHeight="1">
      <x:c r="A402" s="584" t="n">
        <x:v>400</x:v>
      </x:c>
      <x:c r="B402" s="483" t="n">
        <x:v>46284.409270833334</x:v>
      </x:c>
      <x:c r="C402" s="584" t="str">
        <x:v>Nguyên vật liệu</x:v>
      </x:c>
      <x:c r="D402" s="584" t="n">
        <x:v>2026</x:v>
      </x:c>
      <x:c r="E402" s="584" t="n">
        <x:v>9</x:v>
      </x:c>
      <x:c r="F402" s="584" t="str">
        <x:v>USD</x:v>
      </x:c>
      <x:c r="G402" s="584" t="str">
        <x:v>VG364</x:v>
      </x:c>
      <x:c r="H402" s="584" t="str">
        <x:v>NVL/09/2026/0413</x:v>
      </x:c>
      <x:c r="I402" s="584" t="str">
        <x:v>OK</x:v>
      </x:c>
      <x:c r="J402" s="584" t="n">
        <x:v>5</x:v>
      </x:c>
      <x:c r="K402" s="584" t="str">
        <x:v>OK</x:v>
      </x:c>
      <x:c r="L402" s="485" t="n">
        <x:v>1</x:v>
      </x:c>
      <x:c r="M402" s="584" t="str">
        <x:v>OK</x:v>
      </x:c>
      <x:c r="N402" s="585"/>
      <x:c r="O402" s="585"/>
      <x:c r="P402" s="586" t="str">
        <x:v>- AI đã trả lời chính xác.</x:v>
      </x:c>
      <x:c r="Q402" s="633" t="str">
        <x:v>- AI trả lời tốt</x:v>
      </x:c>
      <x:c r="R402" s="588" t="str">
        <x:v>- Giữ kết quả AI.</x:v>
      </x:c>
      <x:c r="S402" s="488" t="n">
        <x:v>1</x:v>
      </x:c>
      <x:c r="T402" s="586" t="str">
        <x:v>- Đã kiểm tra file vật lý và kết quả đối chiếu.</x:v>
      </x:c>
    </x:row>
    <x:row r="403" s="13" customFormat="1" ht="60.75" hidden="0" customHeight="1">
      <x:c r="A403" s="584" t="n">
        <x:v>401</x:v>
      </x:c>
      <x:c r="B403" s="483" t="n">
        <x:v>46284.410046296296</x:v>
      </x:c>
      <x:c r="C403" s="584" t="str">
        <x:v>Nguyên vật liệu</x:v>
      </x:c>
      <x:c r="D403" s="584" t="n">
        <x:v>2026</x:v>
      </x:c>
      <x:c r="E403" s="584" t="n">
        <x:v>9</x:v>
      </x:c>
      <x:c r="F403" s="584" t="str">
        <x:v>USD</x:v>
      </x:c>
      <x:c r="G403" s="584" t="str">
        <x:v>VB110</x:v>
      </x:c>
      <x:c r="H403" s="584" t="str">
        <x:v>NVL/09/2026/0414</x:v>
      </x:c>
      <x:c r="I403" s="584" t="str">
        <x:v>OK</x:v>
      </x:c>
      <x:c r="J403" s="584" t="n">
        <x:v>4</x:v>
      </x:c>
      <x:c r="K403" s="584" t="str">
        <x:v>OK</x:v>
      </x:c>
      <x:c r="L403" s="485" t="n">
        <x:v>1</x:v>
      </x:c>
      <x:c r="M403" s="584" t="str">
        <x:v>OK</x:v>
      </x:c>
      <x:c r="N403" s="585"/>
      <x:c r="O403" s="585"/>
      <x:c r="P403" s="586" t="str">
        <x:v>- AI đã trả lời chính xác.</x:v>
      </x:c>
      <x:c r="Q403" s="633" t="str">
        <x:v>- AI trả lời tốt</x:v>
      </x:c>
      <x:c r="R403" s="588" t="str">
        <x:v>- Giữ kết quả AI.</x:v>
      </x:c>
      <x:c r="S403" s="488" t="n">
        <x:v>1</x:v>
      </x:c>
      <x:c r="T403" s="586" t="str">
        <x:v>- Đã kiểm tra file vật lý và kết quả đối chiếu.</x:v>
      </x:c>
    </x:row>
    <x:row r="404" s="13" customFormat="1" ht="45.75" hidden="0" customHeight="1">
      <x:c r="A404" s="584" t="n">
        <x:v>402</x:v>
      </x:c>
      <x:c r="B404" s="483" t="n">
        <x:v>46284.41181712963</x:v>
      </x:c>
      <x:c r="C404" s="584" t="str">
        <x:v>Nguyên vật liệu</x:v>
      </x:c>
      <x:c r="D404" s="584" t="n">
        <x:v>2026</x:v>
      </x:c>
      <x:c r="E404" s="584" t="n">
        <x:v>9</x:v>
      </x:c>
      <x:c r="F404" s="584" t="str">
        <x:v>VND</x:v>
      </x:c>
      <x:c r="G404" s="584" t="str">
        <x:v>VG49</x:v>
      </x:c>
      <x:c r="H404" s="584" t="str">
        <x:v>NVL/09/2026/0415</x:v>
      </x:c>
      <x:c r="I404" s="584" t="str">
        <x:v>OK</x:v>
      </x:c>
      <x:c r="J404" s="584" t="n">
        <x:v>5</x:v>
      </x:c>
      <x:c r="K404" s="584" t="str">
        <x:v>OK</x:v>
      </x:c>
      <x:c r="L404" s="485" t="n">
        <x:v>1</x:v>
      </x:c>
      <x:c r="M404" s="584" t="str">
        <x:v>OK</x:v>
      </x:c>
      <x:c r="N404" s="585"/>
      <x:c r="O404" s="585"/>
      <x:c r="P404" s="586" t="str">
        <x:v>- AI đã trả lời chính xác.</x:v>
      </x:c>
      <x:c r="Q404" s="633" t="str">
        <x:v>- AI trả lời tốt</x:v>
      </x:c>
      <x:c r="R404" s="588" t="str">
        <x:v>- Giữ kết quả AI.</x:v>
      </x:c>
      <x:c r="S404" s="488" t="n">
        <x:v>1</x:v>
      </x:c>
      <x:c r="T404" s="586" t="str">
        <x:v>- Đã kiểm tra file vật lý và kết quả đối chiếu.</x:v>
      </x:c>
    </x:row>
    <x:row r="405" s="13" customFormat="1" ht="23.25" hidden="0" customHeight="1">
      <x:c r="A405" s="584" t="n">
        <x:v>403</x:v>
      </x:c>
      <x:c r="B405" s="483" t="n">
        <x:v>46284.42008101852</x:v>
      </x:c>
      <x:c r="C405" s="584" t="str">
        <x:v>Nguyên vật liệu</x:v>
      </x:c>
      <x:c r="D405" s="584" t="n">
        <x:v>2026</x:v>
      </x:c>
      <x:c r="E405" s="584" t="n">
        <x:v>9</x:v>
      </x:c>
      <x:c r="F405" s="584" t="str">
        <x:v>USD</x:v>
      </x:c>
      <x:c r="G405" s="584" t="str">
        <x:v>VC45</x:v>
      </x:c>
      <x:c r="H405" s="584" t="str">
        <x:v>NVL/09/2026/0416</x:v>
      </x:c>
      <x:c r="I405" s="584" t="str">
        <x:v>OK</x:v>
      </x:c>
      <x:c r="J405" s="584" t="n">
        <x:v>5</x:v>
      </x:c>
      <x:c r="K405" s="584" t="str">
        <x:v>NG</x:v>
      </x:c>
      <x:c r="L405" s="485" t="n">
        <x:v>0.8889</x:v>
      </x:c>
      <x:c r="M405" s="584" t="str">
        <x:v>OK</x:v>
      </x:c>
      <x:c r="N405" s="585"/>
      <x:c r="O405" s="585"/>
      <x:c r="P405" s="586" t="str">
        <x:v>- AI trả NG chưa chính xác ở tiêu chí: Số tiền.
- ĐNTT 579.4 USD; hóa đơn 579.4 USD, 1,674.4 USD; tờ khai 1,674.4 USD; cần đối chiếu đúng dòng/kỳ thuộc ĐNTT.
- Số tiền có dữ liệu khớp với ĐNTT nhưng AI vẫn trả NG</x:v>
      </x:c>
      <x:c r="Q405" s="632" t="str">
        <x:v>- AI đối chiếu sai</x:v>
      </x:c>
      <x:c r="R405" s="588" t="str">
        <x:v>- Cần đối chiếu theo đúng chứng từ/dòng phát sinh của phiếu, không lấy tổng hồ sơ không thuộc ĐNTT.</x:v>
      </x:c>
      <x:c r="S405" s="493" t="n">
        <x:v>0.9444</x:v>
      </x:c>
      <x:c r="T405" s="586" t="str">
        <x:v>- Đã kiểm tra danh sách 5 file đính kèm.
- Tiêu chí AI trả NG: Số tiền.
- DB ghi nhận: TC 9: Số tiền - NG</x:v>
      </x:c>
    </x:row>
    <x:row r="406" s="13" customFormat="1" ht="24" hidden="0" customHeight="1">
      <x:c r="A406" s="584" t="n">
        <x:v>404</x:v>
      </x:c>
      <x:c r="B406" s="483" t="n">
        <x:v>46284.42884259259</x:v>
      </x:c>
      <x:c r="C406" s="584" t="str">
        <x:v>Nguyên vật liệu</x:v>
      </x:c>
      <x:c r="D406" s="584" t="n">
        <x:v>2026</x:v>
      </x:c>
      <x:c r="E406" s="584" t="n">
        <x:v>9</x:v>
      </x:c>
      <x:c r="F406" s="584" t="str">
        <x:v>USD</x:v>
      </x:c>
      <x:c r="G406" s="584" t="str">
        <x:v>VG203</x:v>
      </x:c>
      <x:c r="H406" s="584" t="str">
        <x:v>NVL/09/2026/0417</x:v>
      </x:c>
      <x:c r="I406" s="584" t="str">
        <x:v>OK</x:v>
      </x:c>
      <x:c r="J406" s="584" t="n">
        <x:v>5</x:v>
      </x:c>
      <x:c r="K406" s="584" t="str">
        <x:v>OK</x:v>
      </x:c>
      <x:c r="L406" s="485" t="n">
        <x:v>1</x:v>
      </x:c>
      <x:c r="M406" s="584" t="str">
        <x:v>OK</x:v>
      </x:c>
      <x:c r="N406" s="585"/>
      <x:c r="O406" s="585"/>
      <x:c r="P406" s="586" t="str">
        <x:v>- AI đã trả lời chính xác.</x:v>
      </x:c>
      <x:c r="Q406" s="633" t="str">
        <x:v>- AI trả lời đúng theo Rules
- AI trả lời tốt</x:v>
      </x:c>
      <x:c r="R406" s="588" t="str">
        <x:v>- Giữ kết quả AI OK.</x:v>
      </x:c>
      <x:c r="S406" s="493" t="n">
        <x:v>1</x:v>
      </x:c>
      <x:c r="T406" s="586" t="str">
        <x:v>- Đã kiểm tra danh sách 5 file đính kèm.
- Các tiêu chí DB đang trả OK theo lần chạy mới nhất.</x:v>
      </x:c>
    </x:row>
    <x:row r="407" s="13" customFormat="1" ht="60.75" hidden="0" customHeight="1">
      <x:c r="A407" s="584" t="n">
        <x:v>405</x:v>
      </x:c>
      <x:c r="B407" s="483" t="n">
        <x:v>46284.43148148148</x:v>
      </x:c>
      <x:c r="C407" s="584" t="str">
        <x:v>Nguyên vật liệu</x:v>
      </x:c>
      <x:c r="D407" s="584" t="n">
        <x:v>2026</x:v>
      </x:c>
      <x:c r="E407" s="584" t="n">
        <x:v>9</x:v>
      </x:c>
      <x:c r="F407" s="584" t="str">
        <x:v>USD</x:v>
      </x:c>
      <x:c r="G407" s="584" t="str">
        <x:v>VG305</x:v>
      </x:c>
      <x:c r="H407" s="584" t="str">
        <x:v>NVL/09/2026/0418</x:v>
      </x:c>
      <x:c r="I407" s="584" t="str">
        <x:v>OK</x:v>
      </x:c>
      <x:c r="J407" s="584" t="n">
        <x:v>5</x:v>
      </x:c>
      <x:c r="K407" s="584" t="str">
        <x:v>OK</x:v>
      </x:c>
      <x:c r="L407" s="485" t="n">
        <x:v>1</x:v>
      </x:c>
      <x:c r="M407" s="584" t="str">
        <x:v>OK</x:v>
      </x:c>
      <x:c r="N407" s="585"/>
      <x:c r="O407" s="585"/>
      <x:c r="P407" s="593" t="str">
        <x:v>- AI đã trả lời chính xác.</x:v>
      </x:c>
      <x:c r="Q407" s="629" t="str">
        <x:v>- AI trả lời đúng theo Rules
- AI trả lời tốt</x:v>
      </x:c>
      <x:c r="R407" s="595" t="str">
        <x:v>- Giữ kết quả AI OK.</x:v>
      </x:c>
      <x:c r="S407" s="491" t="n">
        <x:v>1</x:v>
      </x:c>
      <x:c r="T407" s="593" t="str">
        <x:v>- Đã mở 5/5 file vật lý; có 1 file scan.
- Các tiêu chí của lần chạy mới nhất đều trả OK.</x:v>
      </x:c>
    </x:row>
    <x:row r="408" s="13" customFormat="1" ht="78" hidden="0" customHeight="1">
      <x:c r="A408" s="584" t="n">
        <x:v>406</x:v>
      </x:c>
      <x:c r="B408" s="483" t="n">
        <x:v>46284.4350462963</x:v>
      </x:c>
      <x:c r="C408" s="584" t="str">
        <x:v>Nguyên vật liệu</x:v>
      </x:c>
      <x:c r="D408" s="584" t="n">
        <x:v>2026</x:v>
      </x:c>
      <x:c r="E408" s="584" t="n">
        <x:v>9</x:v>
      </x:c>
      <x:c r="F408" s="584" t="str">
        <x:v>USD</x:v>
      </x:c>
      <x:c r="G408" s="584" t="str">
        <x:v>VG305</x:v>
      </x:c>
      <x:c r="H408" s="584" t="str">
        <x:v>NVL/09/2026/0421</x:v>
      </x:c>
      <x:c r="I408" s="584" t="str">
        <x:v>OK</x:v>
      </x:c>
      <x:c r="J408" s="584" t="n">
        <x:v>4</x:v>
      </x:c>
      <x:c r="K408" s="584" t="str">
        <x:v>NG</x:v>
      </x:c>
      <x:c r="L408" s="485" t="n">
        <x:v>0.8889</x:v>
      </x:c>
      <x:c r="M408" s="584" t="str">
        <x:v>OK</x:v>
      </x:c>
      <x:c r="N408" s="585"/>
      <x:c r="O408" s="585"/>
      <x:c r="P408" s="586" t="str">
        <x:v>- AI đã trả lời chính xác.</x:v>
      </x:c>
      <x:c r="Q408" s="631" t="str">
        <x:v>- Hồ sơ sai
- AI trả lời đúng theo Rules</x:v>
      </x:c>
      <x:c r="R408" s="588" t="str">
        <x:v>- Kiểm tra lại hồ sơ/chứng từ.</x:v>
      </x:c>
      <x:c r="S408" s="488" t="n">
        <x:v>1</x:v>
      </x:c>
      <x:c r="T408" s="586" t="str">
        <x:v>- Đã kiểm tra file vật lý và kết quả đối chiếu.</x:v>
      </x:c>
    </x:row>
    <x:row r="409" s="13" customFormat="1" ht="60.75" hidden="0" customHeight="1">
      <x:c r="A409" s="584" t="n">
        <x:v>407</x:v>
      </x:c>
      <x:c r="B409" s="483" t="n">
        <x:v>46284.45208333333</x:v>
      </x:c>
      <x:c r="C409" s="584" t="str">
        <x:v>Nguyên vật liệu</x:v>
      </x:c>
      <x:c r="D409" s="584" t="n">
        <x:v>2026</x:v>
      </x:c>
      <x:c r="E409" s="584" t="n">
        <x:v>9</x:v>
      </x:c>
      <x:c r="F409" s="584" t="str">
        <x:v>JPY</x:v>
      </x:c>
      <x:c r="G409" s="584" t="str">
        <x:v>VC80</x:v>
      </x:c>
      <x:c r="H409" s="584" t="str">
        <x:v>NVL/09/2026/0423</x:v>
      </x:c>
      <x:c r="I409" s="584" t="str">
        <x:v>OK</x:v>
      </x:c>
      <x:c r="J409" s="584" t="n">
        <x:v>11</x:v>
      </x:c>
      <x:c r="K409" s="584" t="str">
        <x:v>NG</x:v>
      </x:c>
      <x:c r="L409" s="485" t="n">
        <x:v>0</x:v>
      </x:c>
      <x:c r="M409" s="584" t="str">
        <x:v>OK</x:v>
      </x:c>
      <x:c r="N409" s="585"/>
      <x:c r="O409" s="585"/>
      <x:c r="P409" s="569" t="str">
        <x:v>- AI trả NG trong khi phiếu đã được duyệt OK.
- Tiêu chí NG hiện tại: Số hóa đơn, Ngày hóa đơn, Chữ kí và con dấu, Điều kiện giao hàng, Ngày hoàn thành kiểm tra, Loại tiền.
- Lý do AI đang báo NG: Không có thông tin. Vui lòng thử lại</x:v>
      </x:c>
      <x:c r="Q409" s="642" t="str">
        <x:v>- Rules thiếu sót
- Rules chưa rõ</x:v>
      </x:c>
      <x:c r="R409" s="571" t="str">
        <x:v>- Cần MEIKO xác nhận rule cho các tiêu chí NG hiện tại trước khi chốt OK/NG.
- Sau khi chốt rule mới cần chạy lại phiếu này để kiểm tra kết quả.</x:v>
      </x:c>
      <x:c r="S409" s="572" t="n">
        <x:v>0</x:v>
      </x:c>
      <x:c r="T409" s="569" t="str">
        <x:v>- Đã đồng bộ DB mới nhất và kiểm tra lại file vật lý ngày 01/10/2026.
- Không ghi nhận lỗi mở file vật lý trong bước kiểm tra hệ thống.
- DB mới ghi nhận 9 tiêu chí NG.</x:v>
      </x:c>
    </x:row>
    <x:row r="410" s="13" customFormat="1" ht="60.75" hidden="0" customHeight="1">
      <x:c r="A410" s="584" t="n">
        <x:v>408</x:v>
      </x:c>
      <x:c r="B410" s="483" t="n">
        <x:v>46284.45354166667</x:v>
      </x:c>
      <x:c r="C410" s="584" t="str">
        <x:v>Nguyên vật liệu</x:v>
      </x:c>
      <x:c r="D410" s="584" t="n">
        <x:v>2026</x:v>
      </x:c>
      <x:c r="E410" s="584" t="n">
        <x:v>9</x:v>
      </x:c>
      <x:c r="F410" s="584" t="str">
        <x:v>USD</x:v>
      </x:c>
      <x:c r="G410" s="584" t="str">
        <x:v>VC61</x:v>
      </x:c>
      <x:c r="H410" s="584" t="str">
        <x:v>NVL/09/2026/0425</x:v>
      </x:c>
      <x:c r="I410" s="584" t="str">
        <x:v>OK</x:v>
      </x:c>
      <x:c r="J410" s="584" t="n">
        <x:v>17</x:v>
      </x:c>
      <x:c r="K410" s="584" t="str">
        <x:v>NG</x:v>
      </x:c>
      <x:c r="L410" s="485" t="n">
        <x:v>0.8889</x:v>
      </x:c>
      <x:c r="M410" s="584" t="str">
        <x:v>OK</x:v>
      </x:c>
      <x:c r="N410" s="585"/>
      <x:c r="O410" s="585"/>
      <x:c r="P410" s="585" t="str">
        <x:v>- AI trả NG chưa chính xác ở tiêu chí: Tên nhà cung cấp.
- ĐNTT 2,638 USD; hóa đơn 1,118 USD, 349 USD, 123 USD; tờ khai 349 USD, 123 USD; cần đối chiếu đúng dòng/kỳ thuộc ĐNTT.
- Thông tin NCC có trong hồ sơ nhưng AI vẫn trả NG</x:v>
      </x:c>
      <x:c r="Q410" s="625" t="str">
        <x:v>- AI đối chiếu sai</x:v>
      </x:c>
      <x:c r="R410" s="591" t="str">
        <x:v>- Cần đối chiếu theo đúng chứng từ/dòng phát sinh của phiếu, không lấy tổng hồ sơ không thuộc ĐNTT.</x:v>
      </x:c>
      <x:c r="S410" s="488" t="n">
        <x:v>0.9444</x:v>
      </x:c>
      <x:c r="T410" s="585" t="str">
        <x:v>- DB ghi nhận 17 file đính kèm theo lần đồng bộ mới nhất.
- Tiêu chí AI trả NG: Tên nhà cung cấp.
- DB ghi nhận: TC 7: Tên nhà cung cấp - NG</x:v>
      </x:c>
    </x:row>
    <x:row r="411" s="13" customFormat="1" ht="60.75" hidden="0" customHeight="1">
      <x:c r="A411" s="584" t="n">
        <x:v>409</x:v>
      </x:c>
      <x:c r="B411" s="483" t="n">
        <x:v>46284.45421296296</x:v>
      </x:c>
      <x:c r="C411" s="584" t="str">
        <x:v>Nguyên vật liệu</x:v>
      </x:c>
      <x:c r="D411" s="584" t="n">
        <x:v>2026</x:v>
      </x:c>
      <x:c r="E411" s="584" t="n">
        <x:v>9</x:v>
      </x:c>
      <x:c r="F411" s="584" t="str">
        <x:v>USD</x:v>
      </x:c>
      <x:c r="G411" s="584" t="str">
        <x:v>VC80</x:v>
      </x:c>
      <x:c r="H411" s="584" t="str">
        <x:v>NVL/09/2026/0426</x:v>
      </x:c>
      <x:c r="I411" s="584" t="str">
        <x:v>OK</x:v>
      </x:c>
      <x:c r="J411" s="584" t="n">
        <x:v>5</x:v>
      </x:c>
      <x:c r="K411" s="584" t="str">
        <x:v>OK</x:v>
      </x:c>
      <x:c r="L411" s="485" t="n">
        <x:v>1</x:v>
      </x:c>
      <x:c r="M411" s="584" t="str">
        <x:v>OK</x:v>
      </x:c>
      <x:c r="N411" s="585"/>
      <x:c r="O411" s="585"/>
      <x:c r="P411" s="586" t="str">
        <x:v>- AI đã trả lời chính xác.</x:v>
      </x:c>
      <x:c r="Q411" s="633" t="str">
        <x:v>- AI trả lời tốt</x:v>
      </x:c>
      <x:c r="R411" s="588" t="str">
        <x:v>- Giữ kết quả AI.</x:v>
      </x:c>
      <x:c r="S411" s="488" t="n">
        <x:v>1</x:v>
      </x:c>
      <x:c r="T411" s="586" t="str">
        <x:v>- Đã kiểm tra file vật lý và kết quả đối chiếu.</x:v>
      </x:c>
    </x:row>
    <x:row r="412" s="13" customFormat="1" ht="23.25" hidden="0" customHeight="1">
      <x:c r="A412" s="584" t="n">
        <x:v>410</x:v>
      </x:c>
      <x:c r="B412" s="483" t="n">
        <x:v>46284.46318287037</x:v>
      </x:c>
      <x:c r="C412" s="584" t="str">
        <x:v>Nguyên vật liệu</x:v>
      </x:c>
      <x:c r="D412" s="584" t="n">
        <x:v>2026</x:v>
      </x:c>
      <x:c r="E412" s="584" t="n">
        <x:v>9</x:v>
      </x:c>
      <x:c r="F412" s="584" t="str">
        <x:v>JPY</x:v>
      </x:c>
      <x:c r="G412" s="584" t="str">
        <x:v>VD97</x:v>
      </x:c>
      <x:c r="H412" s="584" t="str">
        <x:v>NVL/09/2026/0428</x:v>
      </x:c>
      <x:c r="I412" s="584" t="str">
        <x:v>OK</x:v>
      </x:c>
      <x:c r="J412" s="584" t="n">
        <x:v>2</x:v>
      </x:c>
      <x:c r="K412" s="584" t="str">
        <x:v>NG</x:v>
      </x:c>
      <x:c r="L412" s="485" t="n">
        <x:v>0.2222</x:v>
      </x:c>
      <x:c r="M412" s="584" t="str">
        <x:v>OK</x:v>
      </x:c>
      <x:c r="N412" s="585"/>
      <x:c r="O412" s="585"/>
      <x:c r="P412" s="586" t="str">
        <x:v>- AI đã trả lời chính xác.</x:v>
      </x:c>
      <x:c r="Q412" s="631" t="str">
        <x:v>- Rules thiếu sót
- Lỗi đính kèm file
- AI trả lời đúng theo Rules</x:v>
      </x:c>
      <x:c r="R412" s="588" t="str">
        <x:v>- Kiểm tra và bổ sung file đính kèm.</x:v>
      </x:c>
      <x:c r="S412" s="488" t="n">
        <x:v>1</x:v>
      </x:c>
      <x:c r="T412" s="586" t="str">
        <x:v>- Đã kiểm tra file vật lý và kết quả đối chiếu.</x:v>
      </x:c>
    </x:row>
    <x:row r="413" s="13" customFormat="1" ht="60.75" hidden="0" customHeight="1">
      <x:c r="A413" s="584" t="n">
        <x:v>411</x:v>
      </x:c>
      <x:c r="B413" s="483" t="n">
        <x:v>46284.465578703705</x:v>
      </x:c>
      <x:c r="C413" s="584" t="str">
        <x:v>Nguyên vật liệu</x:v>
      </x:c>
      <x:c r="D413" s="584" t="n">
        <x:v>2026</x:v>
      </x:c>
      <x:c r="E413" s="584" t="n">
        <x:v>9</x:v>
      </x:c>
      <x:c r="F413" s="584" t="str">
        <x:v>USD</x:v>
      </x:c>
      <x:c r="G413" s="584" t="str">
        <x:v>VB100</x:v>
      </x:c>
      <x:c r="H413" s="584" t="str">
        <x:v>NVL/09/2026/0429</x:v>
      </x:c>
      <x:c r="I413" s="584" t="str">
        <x:v>OK</x:v>
      </x:c>
      <x:c r="J413" s="584" t="n">
        <x:v>12</x:v>
      </x:c>
      <x:c r="K413" s="584" t="str">
        <x:v>OK</x:v>
      </x:c>
      <x:c r="L413" s="485" t="n">
        <x:v>1</x:v>
      </x:c>
      <x:c r="M413" s="584" t="str">
        <x:v>OK</x:v>
      </x:c>
      <x:c r="N413" s="585"/>
      <x:c r="O413" s="585"/>
      <x:c r="P413" s="586" t="str">
        <x:v>- AI đã trả lời chính xác.</x:v>
      </x:c>
      <x:c r="Q413" s="633" t="str">
        <x:v>- AI trả lời đúng theo Rules
- AI trả lời tốt</x:v>
      </x:c>
      <x:c r="R413" s="588" t="str">
        <x:v>- Giữ kết quả AI OK.</x:v>
      </x:c>
      <x:c r="S413" s="493" t="n">
        <x:v>1</x:v>
      </x:c>
      <x:c r="T413" s="586" t="str">
        <x:v>- Đã kiểm tra danh sách 12 file đính kèm.
- Các tiêu chí DB đang trả OK theo lần chạy mới nhất.</x:v>
      </x:c>
    </x:row>
    <x:row r="414" s="13" customFormat="1" ht="24" hidden="0" customHeight="1">
      <x:c r="A414" s="584" t="n">
        <x:v>412</x:v>
      </x:c>
      <x:c r="B414" s="483" t="n">
        <x:v>46284.467141203706</x:v>
      </x:c>
      <x:c r="C414" s="584" t="str">
        <x:v>Nguyên vật liệu</x:v>
      </x:c>
      <x:c r="D414" s="584" t="n">
        <x:v>2026</x:v>
      </x:c>
      <x:c r="E414" s="584" t="n">
        <x:v>9</x:v>
      </x:c>
      <x:c r="F414" s="584" t="str">
        <x:v>JPY</x:v>
      </x:c>
      <x:c r="G414" s="584" t="str">
        <x:v>VD48</x:v>
      </x:c>
      <x:c r="H414" s="584" t="str">
        <x:v>NVL/09/2026/0430</x:v>
      </x:c>
      <x:c r="I414" s="584" t="str">
        <x:v>OK</x:v>
      </x:c>
      <x:c r="J414" s="584" t="n">
        <x:v>4</x:v>
      </x:c>
      <x:c r="K414" s="584" t="str">
        <x:v>NG</x:v>
      </x:c>
      <x:c r="L414" s="485" t="n">
        <x:v>0.8889</x:v>
      </x:c>
      <x:c r="M414" s="584" t="str">
        <x:v>OK</x:v>
      </x:c>
      <x:c r="N414" s="585"/>
      <x:c r="O414" s="585"/>
      <x:c r="P414" s="586" t="str">
        <x:v>- AI trả NG tiêu chí Điều kiện giao hàng chưa chính xác.
- PO, invoice và tờ khai đều thể hiện điều kiện CIP tương đương.</x:v>
      </x:c>
      <x:c r="Q414" s="632" t="str">
        <x:v>- AI đối chiếu sai
- Rules thiếu sót</x:v>
      </x:c>
      <x:c r="R414" s="588" t="str">
        <x:v>- Chuẩn hóa điều kiện giao hàng cùng Incoterm, khác địa điểm giao nhận nhưng không thay đổi bản chất.</x:v>
      </x:c>
      <x:c r="S414" s="488" t="n">
        <x:v>0.8889</x:v>
      </x:c>
      <x:c r="T414" s="586" t="str">
        <x:v>- Có 1 tiêu chí AI trả lời sai: Điều kiện giao hàng.</x:v>
      </x:c>
    </x:row>
    <x:row r="415" s="13" customFormat="1" ht="24" hidden="0" customHeight="1">
      <x:c r="A415" s="584" t="n">
        <x:v>413</x:v>
      </x:c>
      <x:c r="B415" s="483" t="n">
        <x:v>46284.46775462963</x:v>
      </x:c>
      <x:c r="C415" s="584" t="str">
        <x:v>Nguyên vật liệu</x:v>
      </x:c>
      <x:c r="D415" s="584" t="n">
        <x:v>2026</x:v>
      </x:c>
      <x:c r="E415" s="584" t="n">
        <x:v>9</x:v>
      </x:c>
      <x:c r="F415" s="584" t="str">
        <x:v>USD</x:v>
      </x:c>
      <x:c r="G415" s="584" t="str">
        <x:v>VG259</x:v>
      </x:c>
      <x:c r="H415" s="584" t="str">
        <x:v>NVL/09/2026/0431</x:v>
      </x:c>
      <x:c r="I415" s="584" t="str">
        <x:v>OK</x:v>
      </x:c>
      <x:c r="J415" s="584" t="n">
        <x:v>5</x:v>
      </x:c>
      <x:c r="K415" s="584" t="str">
        <x:v>NG</x:v>
      </x:c>
      <x:c r="L415" s="485" t="n">
        <x:v>0.8889</x:v>
      </x:c>
      <x:c r="M415" s="584" t="str">
        <x:v>OK</x:v>
      </x:c>
      <x:c r="N415" s="585"/>
      <x:c r="O415" s="585"/>
      <x:c r="P415" s="593" t="str">
        <x:v>- AI đã trả lời chính xác theo dữ liệu và Rules hiện hành.</x:v>
      </x:c>
      <x:c r="Q415" s="629" t="str">
        <x:v>- AI trả lời đúng theo Rules</x:v>
      </x:c>
      <x:c r="R415" s="595" t="str">
        <x:v>- Giữ kết quả AI NG theo Rules hiện hành.</x:v>
      </x:c>
      <x:c r="S415" s="491" t="n">
        <x:v>1</x:v>
      </x:c>
      <x:c r="T415" s="593" t="str">
        <x:v>- Đã mở 5/5 file vật lý; có 2 file scan.
- AI NG tại: Tên nhà cung cấp.</x:v>
      </x:c>
    </x:row>
    <x:row r="416" s="13" customFormat="1" ht="60.75" hidden="0" customHeight="1">
      <x:c r="A416" s="584" t="n">
        <x:v>414</x:v>
      </x:c>
      <x:c r="B416" s="483" t="n">
        <x:v>46284.476793981485</x:v>
      </x:c>
      <x:c r="C416" s="584" t="str">
        <x:v>Nguyên vật liệu</x:v>
      </x:c>
      <x:c r="D416" s="584" t="n">
        <x:v>2026</x:v>
      </x:c>
      <x:c r="E416" s="584" t="n">
        <x:v>9</x:v>
      </x:c>
      <x:c r="F416" s="584" t="str">
        <x:v>VND</x:v>
      </x:c>
      <x:c r="G416" s="584" t="str">
        <x:v>VD77</x:v>
      </x:c>
      <x:c r="H416" s="584" t="str">
        <x:v>NVL/09/2026/0432</x:v>
      </x:c>
      <x:c r="I416" s="584" t="str">
        <x:v>OK</x:v>
      </x:c>
      <x:c r="J416" s="584" t="n">
        <x:v>6</x:v>
      </x:c>
      <x:c r="K416" s="584" t="str">
        <x:v>NG</x:v>
      </x:c>
      <x:c r="L416" s="485" t="n">
        <x:v>0.8889</x:v>
      </x:c>
      <x:c r="M416" s="584" t="str">
        <x:v>OK</x:v>
      </x:c>
      <x:c r="N416" s="585"/>
      <x:c r="O416" s="585"/>
      <x:c r="P416" s="593" t="str">
        <x:v>- AI đã trả lời chính xác theo dữ liệu và Rules hiện hành.</x:v>
      </x:c>
      <x:c r="Q416" s="629" t="str">
        <x:v>- AI trả lời đúng theo Rules</x:v>
      </x:c>
      <x:c r="R416" s="595" t="str">
        <x:v>- Giữ kết quả AI NG theo Rules hiện hành.</x:v>
      </x:c>
      <x:c r="S416" s="491" t="n">
        <x:v>1</x:v>
      </x:c>
      <x:c r="T416" s="593" t="str">
        <x:v>- Đã mở 6/6 file vật lý; có 2 file scan.
- AI NG tại: Điều kiện giao hàng.</x:v>
      </x:c>
    </x:row>
    <x:row r="417" s="13" customFormat="1" ht="57" hidden="0" customHeight="1">
      <x:c r="A417" s="584" t="n">
        <x:v>415</x:v>
      </x:c>
      <x:c r="B417" s="483" t="n">
        <x:v>46284.477997685186</x:v>
      </x:c>
      <x:c r="C417" s="584" t="str">
        <x:v>Nguyên vật liệu</x:v>
      </x:c>
      <x:c r="D417" s="584" t="n">
        <x:v>2026</x:v>
      </x:c>
      <x:c r="E417" s="584" t="n">
        <x:v>9</x:v>
      </x:c>
      <x:c r="F417" s="584" t="str">
        <x:v>USD</x:v>
      </x:c>
      <x:c r="G417" s="584" t="str">
        <x:v>VH193</x:v>
      </x:c>
      <x:c r="H417" s="584" t="str">
        <x:v>NVL/09/2026/0433</x:v>
      </x:c>
      <x:c r="I417" s="584" t="str">
        <x:v>OK</x:v>
      </x:c>
      <x:c r="J417" s="584" t="n">
        <x:v>28</x:v>
      </x:c>
      <x:c r="K417" s="584" t="str">
        <x:v>NG</x:v>
      </x:c>
      <x:c r="L417" s="485" t="n">
        <x:v>0.7778</x:v>
      </x:c>
      <x:c r="M417" s="584" t="str">
        <x:v>OK</x:v>
      </x:c>
      <x:c r="N417" s="585"/>
      <x:c r="O417" s="585"/>
      <x:c r="P417" s="586" t="str">
        <x:v>- AI trả NG tiêu chí Số tiền chưa chính xác.
- ĐNTT đã khớp hóa đơn/tờ khai theo từng invoice; AI lấy thêm hoặc gộp chứng từ ngoài lần thanh toán.</x:v>
      </x:c>
      <x:c r="Q417" s="632" t="str">
        <x:v>- AI đối chiếu sai
- Rules thiếu sót</x:v>
      </x:c>
      <x:c r="R417" s="588" t="str">
        <x:v>- Chỉ cộng invoice có trên ĐNTT và đã ghép đúng với chứng từ cùng giao dịch.</x:v>
      </x:c>
      <x:c r="S417" s="488" t="n">
        <x:v>0.8889</x:v>
      </x:c>
      <x:c r="T417" s="586" t="str">
        <x:v>- Có 1 tiêu chí AI trả lời sai: Số tiền.</x:v>
      </x:c>
    </x:row>
    <x:row r="418" s="13" customFormat="1" ht="23.25" hidden="0" customHeight="1">
      <x:c r="A418" s="584" t="n">
        <x:v>416</x:v>
      </x:c>
      <x:c r="B418" s="483" t="n">
        <x:v>46284.48050925926</x:v>
      </x:c>
      <x:c r="C418" s="584" t="str">
        <x:v>Nguyên vật liệu</x:v>
      </x:c>
      <x:c r="D418" s="584" t="n">
        <x:v>2026</x:v>
      </x:c>
      <x:c r="E418" s="584" t="n">
        <x:v>9</x:v>
      </x:c>
      <x:c r="F418" s="584" t="str">
        <x:v>VND</x:v>
      </x:c>
      <x:c r="G418" s="584" t="str">
        <x:v>VG254</x:v>
      </x:c>
      <x:c r="H418" s="584" t="str">
        <x:v>NVL/09/2026/0434</x:v>
      </x:c>
      <x:c r="I418" s="584" t="str">
        <x:v>OK</x:v>
      </x:c>
      <x:c r="J418" s="584" t="n">
        <x:v>5</x:v>
      </x:c>
      <x:c r="K418" s="584" t="str">
        <x:v>NG</x:v>
      </x:c>
      <x:c r="L418" s="485" t="n">
        <x:v>0.6667</x:v>
      </x:c>
      <x:c r="M418" s="584" t="str">
        <x:v>OK</x:v>
      </x:c>
      <x:c r="N418" s="585"/>
      <x:c r="O418" s="585"/>
      <x:c r="P418" s="586" t="str">
        <x:v>- AI trả NG chưa chính xác ở tiêu chí: Ngày hóa đơn, Số tiền, Tên nhà cung cấp.
- ĐNTT 1,110,000,000 VND; hóa đơn 376,355,000 VND; tờ khai 1,110,000,000 VND; cần đối chiếu đúng dòng/kỳ thuộc ĐNTT.
- Số hóa đơn/ngày hóa đơn có trong dữ liệu trích xuất nhưng AI vẫn trả NG
- Số tiền có dữ liệu khớp với ĐNTT nhưng AI vẫn trả NG</x:v>
      </x:c>
      <x:c r="Q418" s="632" t="str">
        <x:v>- AI đối chiếu sai</x:v>
      </x:c>
      <x:c r="R418" s="588" t="str">
        <x:v>- Cần đối chiếu theo đúng chứng từ/dòng phát sinh của phiếu, không lấy tổng hồ sơ không thuộc ĐNTT.</x:v>
      </x:c>
      <x:c r="S418" s="493" t="n">
        <x:v>0.8333</x:v>
      </x:c>
      <x:c r="T418" s="586" t="str">
        <x:v>- Đã kiểm tra danh sách 5 file đính kèm.
- Tiêu chí AI trả NG: Ngày hóa đơn, Tên nhà cung cấp, Số tiền.
- DB ghi nhận: TC 2: Ngày hóa đơn - NG TC 7: Tên nhà cung cấp - NG TC 9: Số tiền - NG</x:v>
      </x:c>
    </x:row>
    <x:row r="419" s="13" customFormat="1" ht="60.75" hidden="0" customHeight="1">
      <x:c r="A419" s="584" t="n">
        <x:v>417</x:v>
      </x:c>
      <x:c r="B419" s="483" t="n">
        <x:v>46284.482835648145</x:v>
      </x:c>
      <x:c r="C419" s="584" t="str">
        <x:v>Nguyên vật liệu</x:v>
      </x:c>
      <x:c r="D419" s="584" t="n">
        <x:v>2026</x:v>
      </x:c>
      <x:c r="E419" s="584" t="n">
        <x:v>9</x:v>
      </x:c>
      <x:c r="F419" s="584" t="str">
        <x:v>USD</x:v>
      </x:c>
      <x:c r="G419" s="584" t="str">
        <x:v>VH32</x:v>
      </x:c>
      <x:c r="H419" s="584" t="str">
        <x:v>NVL/09/2026/0435</x:v>
      </x:c>
      <x:c r="I419" s="584" t="str">
        <x:v>OK</x:v>
      </x:c>
      <x:c r="J419" s="584" t="n">
        <x:v>17</x:v>
      </x:c>
      <x:c r="K419" s="584" t="str">
        <x:v>OK</x:v>
      </x:c>
      <x:c r="L419" s="485" t="n">
        <x:v>1</x:v>
      </x:c>
      <x:c r="M419" s="584" t="str">
        <x:v>OK</x:v>
      </x:c>
      <x:c r="N419" s="585"/>
      <x:c r="O419" s="585"/>
      <x:c r="P419" s="586" t="str">
        <x:v>- AI đã trả lời chính xác.</x:v>
      </x:c>
      <x:c r="Q419" s="633" t="str">
        <x:v>- AI trả lời đúng theo Rules
- AI trả lời tốt</x:v>
      </x:c>
      <x:c r="R419" s="588" t="str">
        <x:v>- Giữ kết quả AI OK.</x:v>
      </x:c>
      <x:c r="S419" s="493" t="n">
        <x:v>1</x:v>
      </x:c>
      <x:c r="T419" s="586" t="str">
        <x:v>- Đã kiểm tra danh sách 17 file đính kèm.
- Các tiêu chí DB đang trả OK theo lần chạy mới nhất.</x:v>
      </x:c>
    </x:row>
    <x:row r="420" s="13" customFormat="1" ht="78" hidden="0" customHeight="1">
      <x:c r="A420" s="584" t="n">
        <x:v>418</x:v>
      </x:c>
      <x:c r="B420" s="483" t="n">
        <x:v>46284.48533564815</x:v>
      </x:c>
      <x:c r="C420" s="584" t="str">
        <x:v>Nguyên vật liệu</x:v>
      </x:c>
      <x:c r="D420" s="584" t="n">
        <x:v>2026</x:v>
      </x:c>
      <x:c r="E420" s="584" t="n">
        <x:v>9</x:v>
      </x:c>
      <x:c r="F420" s="584" t="str">
        <x:v>VND</x:v>
      </x:c>
      <x:c r="G420" s="584" t="str">
        <x:v>VG277</x:v>
      </x:c>
      <x:c r="H420" s="584" t="str">
        <x:v>NVL/09/2026/0436</x:v>
      </x:c>
      <x:c r="I420" s="584" t="str">
        <x:v>OK</x:v>
      </x:c>
      <x:c r="J420" s="584" t="n">
        <x:v>25</x:v>
      </x:c>
      <x:c r="K420" s="584" t="str">
        <x:v>OK</x:v>
      </x:c>
      <x:c r="L420" s="485" t="n">
        <x:v>1</x:v>
      </x:c>
      <x:c r="M420" s="584" t="str">
        <x:v>OK</x:v>
      </x:c>
      <x:c r="N420" s="585"/>
      <x:c r="O420" s="585"/>
      <x:c r="P420" s="586" t="str">
        <x:v>- AI đã trả lời chính xác.</x:v>
      </x:c>
      <x:c r="Q420" s="633" t="str">
        <x:v>- AI trả lời đúng theo Rules
- AI trả lời tốt</x:v>
      </x:c>
      <x:c r="R420" s="588" t="str">
        <x:v>- Giữ kết quả AI OK.</x:v>
      </x:c>
      <x:c r="S420" s="488" t="n">
        <x:v>1</x:v>
      </x:c>
      <x:c r="T420" s="586" t="str">
        <x:v>- DB ghi nhận 25 file đính kèm theo lần đồng bộ mới nhất.
- Các tiêu chí DB đang trả OK theo lần chạy mới nhất.</x:v>
      </x:c>
    </x:row>
    <x:row r="421" s="13" customFormat="1" ht="36.75" hidden="0" customHeight="1">
      <x:c r="A421" s="584" t="n">
        <x:v>419</x:v>
      </x:c>
      <x:c r="B421" s="483" t="n">
        <x:v>46284.4896875</x:v>
      </x:c>
      <x:c r="C421" s="584" t="str">
        <x:v>Nguyên vật liệu</x:v>
      </x:c>
      <x:c r="D421" s="584" t="n">
        <x:v>2026</x:v>
      </x:c>
      <x:c r="E421" s="584" t="n">
        <x:v>9</x:v>
      </x:c>
      <x:c r="F421" s="584" t="str">
        <x:v>USD</x:v>
      </x:c>
      <x:c r="G421" s="584" t="str">
        <x:v>VH167</x:v>
      </x:c>
      <x:c r="H421" s="584" t="str">
        <x:v>NVL/09/2026/0437</x:v>
      </x:c>
      <x:c r="I421" s="584" t="str">
        <x:v>OK</x:v>
      </x:c>
      <x:c r="J421" s="584" t="n">
        <x:v>29</x:v>
      </x:c>
      <x:c r="K421" s="584" t="str">
        <x:v>NG</x:v>
      </x:c>
      <x:c r="L421" s="485" t="n">
        <x:v>0.7778</x:v>
      </x:c>
      <x:c r="M421" s="584" t="str">
        <x:v>OK</x:v>
      </x:c>
      <x:c r="N421" s="585"/>
      <x:c r="O421" s="585"/>
      <x:c r="P421" s="555" t="str">
        <x:v>- AI trả NG trong khi phiếu đã được duyệt OK.
- Tiêu chí NG hiện tại: Điều kiện giao hàng, Số tiền.
- Lý do AI đang báo NG: Điều kiện giao hàng không khớp: Tờ khai hải quan = DAP; Tờ khai hải quan = CIF.</x:v>
      </x:c>
      <x:c r="Q421" s="636" t="str">
        <x:v>- AI đối chiếu sai</x:v>
      </x:c>
      <x:c r="R421" s="557" t="str">
        <x:v>- Cần kiểm tra lại prompt trích xuất/đối chiếu theo các tiêu chí NG hiện tại.
- Nếu chứng từ hợp lệ thì AI đang kết luận chưa đúng và cần training/cải tiến prompt.</x:v>
      </x:c>
      <x:c r="S421" s="488" t="n">
        <x:v>0.7778</x:v>
      </x:c>
      <x:c r="T421" s="555" t="str">
        <x:v>- Đã đồng bộ DB mới nhất và kiểm tra lại file vật lý ngày 01/10/2026.
- Không ghi nhận lỗi mở file vật lý trong bước kiểm tra hệ thống.
- DB mới ghi nhận 2 tiêu chí NG.</x:v>
      </x:c>
    </x:row>
    <x:row r="422" s="13" customFormat="1" ht="78" hidden="0" customHeight="1">
      <x:c r="A422" s="584" t="n">
        <x:v>420</x:v>
      </x:c>
      <x:c r="B422" s="483" t="n">
        <x:v>46284.494571759256</x:v>
      </x:c>
      <x:c r="C422" s="584" t="str">
        <x:v>Nguyên vật liệu</x:v>
      </x:c>
      <x:c r="D422" s="584" t="n">
        <x:v>2026</x:v>
      </x:c>
      <x:c r="E422" s="584" t="n">
        <x:v>9</x:v>
      </x:c>
      <x:c r="F422" s="584" t="str">
        <x:v>VND</x:v>
      </x:c>
      <x:c r="G422" s="584" t="str">
        <x:v>VF33</x:v>
      </x:c>
      <x:c r="H422" s="584" t="str">
        <x:v>NVL/09/2026/0438</x:v>
      </x:c>
      <x:c r="I422" s="584" t="str">
        <x:v>OK</x:v>
      </x:c>
      <x:c r="J422" s="584" t="n">
        <x:v>6</x:v>
      </x:c>
      <x:c r="K422" s="584" t="str">
        <x:v>NG</x:v>
      </x:c>
      <x:c r="L422" s="485" t="n">
        <x:v>0.8889</x:v>
      </x:c>
      <x:c r="M422" s="584" t="str">
        <x:v>OK</x:v>
      </x:c>
      <x:c r="N422" s="585"/>
      <x:c r="O422" s="585"/>
      <x:c r="P422" s="585" t="str">
        <x:v>- AI đã trả lời chính xác.</x:v>
      </x:c>
      <x:c r="Q422" s="624" t="str">
        <x:v>- Rules chưa rõ
- AI trả lời đúng theo Rules</x:v>
      </x:c>
      <x:c r="R422" s="591" t="str">
        <x:v>- Cần xác nhận/bổ sung Rules cho trường hợp nghiệp vụ này nếu khách hàng vẫn duyệt OK.</x:v>
      </x:c>
      <x:c r="S422" s="488" t="n">
        <x:v>1</x:v>
      </x:c>
      <x:c r="T422" s="585" t="str">
        <x:v>- DB ghi nhận 6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23" s="13" customFormat="1" ht="23.25" hidden="0" customHeight="1">
      <x:c r="A423" s="584" t="n">
        <x:v>421</x:v>
      </x:c>
      <x:c r="B423" s="483" t="n">
        <x:v>46284.497152777774</x:v>
      </x:c>
      <x:c r="C423" s="584" t="str">
        <x:v>Nguyên vật liệu</x:v>
      </x:c>
      <x:c r="D423" s="584" t="n">
        <x:v>2026</x:v>
      </x:c>
      <x:c r="E423" s="584" t="n">
        <x:v>9</x:v>
      </x:c>
      <x:c r="F423" s="584" t="str">
        <x:v>USD</x:v>
      </x:c>
      <x:c r="G423" s="584" t="str">
        <x:v>VH167</x:v>
      </x:c>
      <x:c r="H423" s="584" t="str">
        <x:v>NVL/09/2026/0439</x:v>
      </x:c>
      <x:c r="I423" s="584" t="str">
        <x:v>OK</x:v>
      </x:c>
      <x:c r="J423" s="584" t="n">
        <x:v>24</x:v>
      </x:c>
      <x:c r="K423" s="584" t="str">
        <x:v>NG</x:v>
      </x:c>
      <x:c r="L423" s="485" t="n">
        <x:v>0.8889</x:v>
      </x:c>
      <x:c r="M423" s="584" t="str">
        <x:v>OK</x:v>
      </x:c>
      <x:c r="N423" s="585"/>
      <x:c r="O423" s="585"/>
      <x:c r="P423" s="555" t="str">
        <x:v>- AI trả NG trong khi phiếu đã được duyệt OK.
- Tiêu chí NG hiện tại: Điều kiện giao hàng.
- Lý do AI đang báo NG: Điều kiện giao hàng không khớp: Yêu cầu mua hàng(PO) = CIF HA NOI; Tờ khai hải quan = DAP.</x:v>
      </x:c>
      <x:c r="Q423" s="638" t="str">
        <x:v>- Rules thiếu sót
- Rules chưa rõ</x:v>
      </x:c>
      <x:c r="R423" s="557" t="str">
        <x:v>- Cần MEIKO xác nhận rule cho các tiêu chí NG hiện tại trước khi chốt OK/NG.
- Sau khi chốt rule mới cần chạy lại phiếu này để kiểm tra kết quả.</x:v>
      </x:c>
      <x:c r="S423" s="488" t="n">
        <x:v>0.8889</x:v>
      </x:c>
      <x:c r="T423" s="555" t="str">
        <x:v>- Đã đồng bộ DB mới nhất và kiểm tra lại file vật lý ngày 01/10/2026.
- Không ghi nhận lỗi mở file vật lý trong bước kiểm tra hệ thống.
- DB mới ghi nhận 1 tiêu chí NG.</x:v>
      </x:c>
    </x:row>
    <x:row r="424" s="13" customFormat="1" ht="24" hidden="0" customHeight="1">
      <x:c r="A424" s="584" t="n">
        <x:v>422</x:v>
      </x:c>
      <x:c r="B424" s="483" t="n">
        <x:v>46284.501226851855</x:v>
      </x:c>
      <x:c r="C424" s="584" t="str">
        <x:v>Nguyên vật liệu</x:v>
      </x:c>
      <x:c r="D424" s="584" t="n">
        <x:v>2026</x:v>
      </x:c>
      <x:c r="E424" s="584" t="n">
        <x:v>9</x:v>
      </x:c>
      <x:c r="F424" s="584" t="str">
        <x:v>USD</x:v>
      </x:c>
      <x:c r="G424" s="584" t="str">
        <x:v>VH200</x:v>
      </x:c>
      <x:c r="H424" s="584" t="str">
        <x:v>NVL/09/2026/0440</x:v>
      </x:c>
      <x:c r="I424" s="584" t="str">
        <x:v>OK</x:v>
      </x:c>
      <x:c r="J424" s="584" t="n">
        <x:v>33</x:v>
      </x:c>
      <x:c r="K424" s="584" t="str">
        <x:v>OK</x:v>
      </x:c>
      <x:c r="L424" s="485" t="n">
        <x:v>1</x:v>
      </x:c>
      <x:c r="M424" s="584" t="str">
        <x:v>OK</x:v>
      </x:c>
      <x:c r="N424" s="585"/>
      <x:c r="O424" s="585"/>
      <x:c r="P424" s="586" t="str">
        <x:v>- AI đã trả lời chính xác.</x:v>
      </x:c>
      <x:c r="Q424" s="633" t="str">
        <x:v>- AI trả lời đúng theo Rules
- AI trả lời tốt</x:v>
      </x:c>
      <x:c r="R424" s="588" t="str">
        <x:v>- Giữ kết quả AI OK.</x:v>
      </x:c>
      <x:c r="S424" s="493" t="n">
        <x:v>1</x:v>
      </x:c>
      <x:c r="T424" s="586" t="str">
        <x:v>- Đã kiểm tra danh sách 33 file đính kèm.
- Các tiêu chí DB đang trả OK theo lần chạy mới nhất.</x:v>
      </x:c>
    </x:row>
    <x:row r="425" s="13" customFormat="1" ht="45.75" hidden="0" customHeight="1">
      <x:c r="A425" s="584" t="n">
        <x:v>423</x:v>
      </x:c>
      <x:c r="B425" s="483" t="n">
        <x:v>46284.50482638889</x:v>
      </x:c>
      <x:c r="C425" s="584" t="str">
        <x:v>Nguyên vật liệu</x:v>
      </x:c>
      <x:c r="D425" s="584" t="n">
        <x:v>2026</x:v>
      </x:c>
      <x:c r="E425" s="584" t="n">
        <x:v>9</x:v>
      </x:c>
      <x:c r="F425" s="584" t="str">
        <x:v>VND</x:v>
      </x:c>
      <x:c r="G425" s="584" t="str">
        <x:v>VF48</x:v>
      </x:c>
      <x:c r="H425" s="584" t="str">
        <x:v>NVL/09/2026/0441</x:v>
      </x:c>
      <x:c r="I425" s="584" t="str">
        <x:v>OK</x:v>
      </x:c>
      <x:c r="J425" s="584" t="n">
        <x:v>6</x:v>
      </x:c>
      <x:c r="K425" s="584" t="str">
        <x:v>OK</x:v>
      </x:c>
      <x:c r="L425" s="485" t="n">
        <x:v>1</x:v>
      </x:c>
      <x:c r="M425" s="584" t="str">
        <x:v>OK</x:v>
      </x:c>
      <x:c r="N425" s="585"/>
      <x:c r="O425" s="585"/>
      <x:c r="P425" s="593" t="str">
        <x:v>- AI đã trả lời chính xác.</x:v>
      </x:c>
      <x:c r="Q425" s="629" t="str">
        <x:v>- AI trả lời đúng theo Rules
- AI trả lời tốt</x:v>
      </x:c>
      <x:c r="R425" s="595" t="str">
        <x:v>- Giữ kết quả AI OK.</x:v>
      </x:c>
      <x:c r="S425" s="491" t="n">
        <x:v>1</x:v>
      </x:c>
      <x:c r="T425" s="593" t="str">
        <x:v>- DB ghi nhận 6 file đính kèm theo lần đồng bộ mới nhất.
- Các tiêu chí DB đang trả OK theo lần chạy mới nhất.</x:v>
      </x:c>
    </x:row>
    <x:row r="426" s="13" customFormat="1" ht="24" hidden="0" customHeight="1">
      <x:c r="A426" s="584" t="n">
        <x:v>424</x:v>
      </x:c>
      <x:c r="B426" s="483" t="n">
        <x:v>46284.53773148148</x:v>
      </x:c>
      <x:c r="C426" s="584" t="str">
        <x:v>Nguyên vật liệu</x:v>
      </x:c>
      <x:c r="D426" s="584" t="n">
        <x:v>2026</x:v>
      </x:c>
      <x:c r="E426" s="584" t="n">
        <x:v>9</x:v>
      </x:c>
      <x:c r="F426" s="584" t="str">
        <x:v>USD</x:v>
      </x:c>
      <x:c r="G426" s="584" t="str">
        <x:v>VH42</x:v>
      </x:c>
      <x:c r="H426" s="584" t="str">
        <x:v>NVL/09/2026/0442</x:v>
      </x:c>
      <x:c r="I426" s="584" t="str">
        <x:v>OK</x:v>
      </x:c>
      <x:c r="J426" s="584" t="n">
        <x:v>24</x:v>
      </x:c>
      <x:c r="K426" s="584" t="str">
        <x:v>NG</x:v>
      </x:c>
      <x:c r="L426" s="485" t="n">
        <x:v>0.6667</x:v>
      </x:c>
      <x:c r="M426" s="584" t="str">
        <x:v>OK</x:v>
      </x:c>
      <x:c r="N426" s="585"/>
      <x:c r="O426" s="585"/>
      <x:c r="P426" s="586" t="str">
        <x:v>- AI trả NG chưa chính xác ở tiêu chí: Loại tiền.
- ĐNTT 103,207.6 USD; hóa đơn 83,311.6 USD, 6,993.6 USD, 2,906.84 SGD; tờ khai 4,134.72 USD, 15,761.28 USD; cần đối chiếu đúng dòng/kỳ thuộc ĐNTT.
- Loại tiền có trong dữ liệu trích xuất nhưng AI vẫn trả NG</x:v>
      </x:c>
      <x:c r="Q426" s="632" t="str">
        <x:v>- AI đối chiếu sai</x:v>
      </x:c>
      <x:c r="R426" s="588" t="str">
        <x:v>- Cần đối chiếu theo đúng chứng từ/dòng phát sinh của phiếu, không lấy tổng hồ sơ không thuộc ĐNTT.</x:v>
      </x:c>
      <x:c r="S426" s="493" t="n">
        <x:v>0.9444</x:v>
      </x:c>
      <x:c r="T426" s="586" t="str">
        <x:v>- Đã kiểm tra danh sách 24 file đính kèm.
- Tiêu chí AI trả NG: Loại tiền, Hạn thanh toán, Số tiền.
- DB ghi nhận: TC 6: Loại tiền - NG TC 8: Hạn thanh toán - NG TC 9: Số tiền - NG</x:v>
      </x:c>
    </x:row>
    <x:row r="427" s="13" customFormat="1" ht="24" hidden="0" customHeight="1">
      <x:c r="A427" s="584" t="n">
        <x:v>425</x:v>
      </x:c>
      <x:c r="B427" s="483" t="n">
        <x:v>46284.53931712963</x:v>
      </x:c>
      <x:c r="C427" s="584" t="str">
        <x:v>Nguyên vật liệu</x:v>
      </x:c>
      <x:c r="D427" s="584" t="n">
        <x:v>2026</x:v>
      </x:c>
      <x:c r="E427" s="584" t="n">
        <x:v>9</x:v>
      </x:c>
      <x:c r="F427" s="584" t="str">
        <x:v>VND</x:v>
      </x:c>
      <x:c r="G427" s="584" t="str">
        <x:v>VG362</x:v>
      </x:c>
      <x:c r="H427" s="584" t="str">
        <x:v>NVL/09/2026/0443</x:v>
      </x:c>
      <x:c r="I427" s="584" t="str">
        <x:v>OK</x:v>
      </x:c>
      <x:c r="J427" s="584" t="n">
        <x:v>5</x:v>
      </x:c>
      <x:c r="K427" s="584" t="str">
        <x:v>NG</x:v>
      </x:c>
      <x:c r="L427" s="485" t="n">
        <x:v>0.7778</x:v>
      </x:c>
      <x:c r="M427" s="584" t="str">
        <x:v>OK</x:v>
      </x:c>
      <x:c r="N427" s="585"/>
      <x:c r="O427" s="585"/>
      <x:c r="P427" s="593" t="str">
        <x:v>- AI đã trả lời chính xác theo dữ liệu và Rules hiện hành.</x:v>
      </x:c>
      <x:c r="Q427" s="641" t="str">
        <x:v>- Rules chưa rõ
- AI trả lời đúng theo Rules</x:v>
      </x:c>
      <x:c r="R427" s="595" t="str">
        <x:v>- Xác nhận lại Rules với khách hàng trước khi đổi kết quả AI.</x:v>
      </x:c>
      <x:c r="S427" s="491" t="n">
        <x:v>1</x:v>
      </x:c>
      <x:c r="T427" s="593" t="str">
        <x:v>- Đã mở 5/5 file vật lý; có 2 file scan.
- AI NG tại: Ngày hóa đơn, Tên nhà cung cấp.</x:v>
      </x:c>
    </x:row>
    <x:row r="428" s="13" customFormat="1" ht="60.75" hidden="0" customHeight="1">
      <x:c r="A428" s="584" t="n">
        <x:v>426</x:v>
      </x:c>
      <x:c r="B428" s="483" t="n">
        <x:v>46284.539872685185</x:v>
      </x:c>
      <x:c r="C428" s="584" t="str">
        <x:v>Nguyên vật liệu</x:v>
      </x:c>
      <x:c r="D428" s="584" t="n">
        <x:v>2026</x:v>
      </x:c>
      <x:c r="E428" s="584" t="n">
        <x:v>9</x:v>
      </x:c>
      <x:c r="F428" s="584" t="str">
        <x:v>JPY</x:v>
      </x:c>
      <x:c r="G428" s="584" t="str">
        <x:v>VG07</x:v>
      </x:c>
      <x:c r="H428" s="584" t="str">
        <x:v>NVL/09/2026/0444</x:v>
      </x:c>
      <x:c r="I428" s="584" t="str">
        <x:v>OK</x:v>
      </x:c>
      <x:c r="J428" s="584" t="n">
        <x:v>5</x:v>
      </x:c>
      <x:c r="K428" s="584" t="str">
        <x:v>OK</x:v>
      </x:c>
      <x:c r="L428" s="485" t="n">
        <x:v>1</x:v>
      </x:c>
      <x:c r="M428" s="584" t="str">
        <x:v>OK</x:v>
      </x:c>
      <x:c r="N428" s="585"/>
      <x:c r="O428" s="585"/>
      <x:c r="P428" s="593" t="str">
        <x:v>- AI đã trả lời chính xác.</x:v>
      </x:c>
      <x:c r="Q428" s="629" t="str">
        <x:v>- AI trả lời đúng theo Rules
- AI trả lời tốt</x:v>
      </x:c>
      <x:c r="R428" s="595" t="str">
        <x:v>- Giữ kết quả AI OK.</x:v>
      </x:c>
      <x:c r="S428" s="491" t="n">
        <x:v>1</x:v>
      </x:c>
      <x:c r="T428" s="593" t="str">
        <x:v>- Đã mở 6/6 file vật lý; có 2 file scan.
- Các tiêu chí của lần chạy mới nhất đều trả OK.</x:v>
      </x:c>
    </x:row>
    <x:row r="429" s="13" customFormat="1" ht="78" hidden="0" customHeight="1">
      <x:c r="A429" s="584" t="n">
        <x:v>427</x:v>
      </x:c>
      <x:c r="B429" s="483" t="n">
        <x:v>46284.55175925926</x:v>
      </x:c>
      <x:c r="C429" s="584" t="str">
        <x:v>Nguyên vật liệu</x:v>
      </x:c>
      <x:c r="D429" s="584" t="n">
        <x:v>2026</x:v>
      </x:c>
      <x:c r="E429" s="584" t="n">
        <x:v>9</x:v>
      </x:c>
      <x:c r="F429" s="584" t="str">
        <x:v>VND</x:v>
      </x:c>
      <x:c r="G429" s="584" t="str">
        <x:v>VG80</x:v>
      </x:c>
      <x:c r="H429" s="584" t="str">
        <x:v>NVL/09/2026/0445</x:v>
      </x:c>
      <x:c r="I429" s="584" t="str">
        <x:v>OK</x:v>
      </x:c>
      <x:c r="J429" s="584" t="n">
        <x:v>2</x:v>
      </x:c>
      <x:c r="K429" s="584" t="str">
        <x:v>NG</x:v>
      </x:c>
      <x:c r="L429" s="485" t="n">
        <x:v>0.6667</x:v>
      </x:c>
      <x:c r="M429" s="584" t="str">
        <x:v>OK</x:v>
      </x:c>
      <x:c r="N429" s="585"/>
      <x:c r="O429" s="585"/>
      <x:c r="P429" s="586" t="str">
        <x:v>- AI đã trả lời chính xác.</x:v>
      </x:c>
      <x:c r="Q429" s="631" t="str">
        <x:v>- Rules thiếu sót
- AI trả lời đúng theo Rules</x:v>
      </x:c>
      <x:c r="R429" s="588" t="str">
        <x:v>- Cập nhật Rules theo nội dung cần xác nhận.</x:v>
      </x:c>
      <x:c r="S429" s="488" t="n">
        <x:v>1</x:v>
      </x:c>
      <x:c r="T429" s="586" t="str">
        <x:v>- Đã kiểm tra file vật lý và kết quả đối chiếu.</x:v>
      </x:c>
    </x:row>
    <x:row r="430" s="13" customFormat="1" ht="24" hidden="0" customHeight="1">
      <x:c r="A430" s="584" t="n">
        <x:v>428</x:v>
      </x:c>
      <x:c r="B430" s="483" t="n">
        <x:v>46284.559375</x:v>
      </x:c>
      <x:c r="C430" s="584" t="str">
        <x:v>Nguyên vật liệu</x:v>
      </x:c>
      <x:c r="D430" s="584" t="n">
        <x:v>2026</x:v>
      </x:c>
      <x:c r="E430" s="584" t="n">
        <x:v>9</x:v>
      </x:c>
      <x:c r="F430" s="584" t="str">
        <x:v>USD</x:v>
      </x:c>
      <x:c r="G430" s="584" t="str">
        <x:v>VH245</x:v>
      </x:c>
      <x:c r="H430" s="584" t="str">
        <x:v>NVL/09/2026/0446</x:v>
      </x:c>
      <x:c r="I430" s="584" t="str">
        <x:v>OK</x:v>
      </x:c>
      <x:c r="J430" s="584" t="n">
        <x:v>16</x:v>
      </x:c>
      <x:c r="K430" s="584" t="str">
        <x:v>NG</x:v>
      </x:c>
      <x:c r="L430" s="485" t="n">
        <x:v>0.7778</x:v>
      </x:c>
      <x:c r="M430" s="584" t="str">
        <x:v>OK</x:v>
      </x:c>
      <x:c r="N430" s="585"/>
      <x:c r="O430" s="585"/>
      <x:c r="P430" s="555" t="str">
        <x:v>- AI trả NG trong khi phiếu đã được duyệt OK.
- Tiêu chí NG hiện tại: Loại tiền, Số tiền.
- Lý do AI đang báo NG: Không khớp loại tiền giữa chứng từ INVOICE (file IV_W026063192.pdf) với ĐNTT và các chứng từ còn lại, cần kiểm tra lại.</x:v>
      </x:c>
      <x:c r="Q430" s="636" t="str">
        <x:v>- AI đối chiếu sai</x:v>
      </x:c>
      <x:c r="R430" s="557" t="str">
        <x:v>- Cần kiểm tra lại prompt trích xuất/đối chiếu theo các tiêu chí NG hiện tại.
- Nếu chứng từ hợp lệ thì AI đang kết luận chưa đúng và cần training/cải tiến prompt.</x:v>
      </x:c>
      <x:c r="S430" s="488" t="n">
        <x:v>0.7778</x:v>
      </x:c>
      <x:c r="T430" s="555" t="str">
        <x:v>- Đã đồng bộ DB mới nhất và kiểm tra lại file vật lý ngày 01/10/2026.
- Không ghi nhận lỗi mở file vật lý trong bước kiểm tra hệ thống.
- DB mới ghi nhận 2 tiêu chí NG.</x:v>
      </x:c>
    </x:row>
    <x:row r="431" s="13" customFormat="1" ht="60.75" hidden="0" customHeight="1">
      <x:c r="A431" s="584" t="n">
        <x:v>429</x:v>
      </x:c>
      <x:c r="B431" s="483" t="n">
        <x:v>46284.56895833334</x:v>
      </x:c>
      <x:c r="C431" s="584" t="str">
        <x:v>Nguyên vật liệu</x:v>
      </x:c>
      <x:c r="D431" s="584" t="n">
        <x:v>2026</x:v>
      </x:c>
      <x:c r="E431" s="584" t="n">
        <x:v>9</x:v>
      </x:c>
      <x:c r="F431" s="584" t="str">
        <x:v>USD</x:v>
      </x:c>
      <x:c r="G431" s="584" t="str">
        <x:v>VH245</x:v>
      </x:c>
      <x:c r="H431" s="584" t="str">
        <x:v>NVL/09/2026/0447</x:v>
      </x:c>
      <x:c r="I431" s="584" t="str">
        <x:v>OK</x:v>
      </x:c>
      <x:c r="J431" s="584" t="n">
        <x:v>7</x:v>
      </x:c>
      <x:c r="K431" s="584" t="str">
        <x:v>NG</x:v>
      </x:c>
      <x:c r="L431" s="485" t="n">
        <x:v>0.7778</x:v>
      </x:c>
      <x:c r="M431" s="584" t="str">
        <x:v>OK</x:v>
      </x:c>
      <x:c r="N431" s="585"/>
      <x:c r="O431" s="585"/>
      <x:c r="P431" s="593" t="str">
        <x:v>- AI đã trả lời chính xác theo dữ liệu và Rules hiện hành.</x:v>
      </x:c>
      <x:c r="Q431" s="629" t="str">
        <x:v>- AI trả lời đúng theo Rules</x:v>
      </x:c>
      <x:c r="R431" s="595" t="str">
        <x:v>- Giữ kết quả AI NG theo Rules hiện hành.</x:v>
      </x:c>
      <x:c r="S431" s="491" t="n">
        <x:v>1</x:v>
      </x:c>
      <x:c r="T431" s="593" t="str">
        <x:v>- Đã mở 7/7 file vật lý; có 0 file scan.
- AI NG tại: Ngày hóa đơn, Tên nhà cung cấp.</x:v>
      </x:c>
    </x:row>
    <x:row r="432" s="13" customFormat="1" ht="24" hidden="0" customHeight="1">
      <x:c r="A432" s="584" t="n">
        <x:v>430</x:v>
      </x:c>
      <x:c r="B432" s="483" t="n">
        <x:v>46284.56920138889</x:v>
      </x:c>
      <x:c r="C432" s="584" t="str">
        <x:v>Nguyên vật liệu</x:v>
      </x:c>
      <x:c r="D432" s="584" t="n">
        <x:v>2026</x:v>
      </x:c>
      <x:c r="E432" s="584" t="n">
        <x:v>9</x:v>
      </x:c>
      <x:c r="F432" s="584" t="str">
        <x:v>USD</x:v>
      </x:c>
      <x:c r="G432" s="584" t="str">
        <x:v>VG100</x:v>
      </x:c>
      <x:c r="H432" s="584" t="str">
        <x:v>NVL/09/2026/0448</x:v>
      </x:c>
      <x:c r="I432" s="584" t="str">
        <x:v>OK</x:v>
      </x:c>
      <x:c r="J432" s="584" t="n">
        <x:v>13</x:v>
      </x:c>
      <x:c r="K432" s="584" t="str">
        <x:v>OK</x:v>
      </x:c>
      <x:c r="L432" s="485" t="n">
        <x:v>1</x:v>
      </x:c>
      <x:c r="M432" s="584" t="str">
        <x:v>OK</x:v>
      </x:c>
      <x:c r="N432" s="585"/>
      <x:c r="O432" s="585"/>
      <x:c r="P432" s="586" t="str">
        <x:v>- AI đã trả lời chính xác.</x:v>
      </x:c>
      <x:c r="Q432" s="633" t="str">
        <x:v>- AI trả lời tốt</x:v>
      </x:c>
      <x:c r="R432" s="588" t="str">
        <x:v>- Giữ kết quả AI.</x:v>
      </x:c>
      <x:c r="S432" s="488" t="n">
        <x:v>1</x:v>
      </x:c>
      <x:c r="T432" s="586" t="str">
        <x:v>- Đã kiểm tra file vật lý và kết quả đối chiếu.</x:v>
      </x:c>
    </x:row>
    <x:row r="433" s="13" customFormat="1" ht="54" hidden="0" customHeight="1">
      <x:c r="A433" s="584" t="n">
        <x:v>431</x:v>
      </x:c>
      <x:c r="B433" s="483" t="n">
        <x:v>46284.57268518519</x:v>
      </x:c>
      <x:c r="C433" s="584" t="str">
        <x:v>Nguyên vật liệu</x:v>
      </x:c>
      <x:c r="D433" s="584" t="n">
        <x:v>2026</x:v>
      </x:c>
      <x:c r="E433" s="584" t="n">
        <x:v>9</x:v>
      </x:c>
      <x:c r="F433" s="584" t="str">
        <x:v>USD</x:v>
      </x:c>
      <x:c r="G433" s="584" t="str">
        <x:v>VD45</x:v>
      </x:c>
      <x:c r="H433" s="584" t="str">
        <x:v>NVL/09/2026/0449</x:v>
      </x:c>
      <x:c r="I433" s="584" t="str">
        <x:v>OK</x:v>
      </x:c>
      <x:c r="J433" s="584" t="n">
        <x:v>7</x:v>
      </x:c>
      <x:c r="K433" s="584" t="str">
        <x:v>OK</x:v>
      </x:c>
      <x:c r="L433" s="485" t="n">
        <x:v>1</x:v>
      </x:c>
      <x:c r="M433" s="584" t="str">
        <x:v>OK</x:v>
      </x:c>
      <x:c r="N433" s="585"/>
      <x:c r="O433" s="585"/>
      <x:c r="P433" s="593" t="str">
        <x:v>- AI đã trả lời chính xác.</x:v>
      </x:c>
      <x:c r="Q433" s="629" t="str">
        <x:v>- AI trả lời đúng theo Rules
- AI trả lời tốt</x:v>
      </x:c>
      <x:c r="R433" s="595" t="str">
        <x:v>- Giữ kết quả AI OK.</x:v>
      </x:c>
      <x:c r="S433" s="491" t="n">
        <x:v>1</x:v>
      </x:c>
      <x:c r="T433" s="593" t="str">
        <x:v>- DB ghi nhận 7 file đính kèm theo lần đồng bộ mới nhất.
- Các tiêu chí DB đang trả OK theo lần chạy mới nhất.</x:v>
      </x:c>
    </x:row>
    <x:row r="434" s="13" customFormat="1" ht="78" hidden="0" customHeight="1">
      <x:c r="A434" s="584" t="n">
        <x:v>432</x:v>
      </x:c>
      <x:c r="B434" s="483" t="n">
        <x:v>46284.57644675926</x:v>
      </x:c>
      <x:c r="C434" s="584" t="str">
        <x:v>Nguyên vật liệu</x:v>
      </x:c>
      <x:c r="D434" s="584" t="n">
        <x:v>2026</x:v>
      </x:c>
      <x:c r="E434" s="584" t="n">
        <x:v>9</x:v>
      </x:c>
      <x:c r="F434" s="584" t="str">
        <x:v>USD</x:v>
      </x:c>
      <x:c r="G434" s="584" t="str">
        <x:v>VH246</x:v>
      </x:c>
      <x:c r="H434" s="584" t="str">
        <x:v>NVL/09/2026/0450</x:v>
      </x:c>
      <x:c r="I434" s="584" t="str">
        <x:v>OK</x:v>
      </x:c>
      <x:c r="J434" s="584" t="n">
        <x:v>19</x:v>
      </x:c>
      <x:c r="K434" s="584" t="str">
        <x:v>OK</x:v>
      </x:c>
      <x:c r="L434" s="485" t="n">
        <x:v>1</x:v>
      </x:c>
      <x:c r="M434" s="584" t="str">
        <x:v>OK</x:v>
      </x:c>
      <x:c r="N434" s="585"/>
      <x:c r="O434" s="585"/>
      <x:c r="P434" s="547" t="str">
        <x:v>- AI đã trả lời chính xác.</x:v>
      </x:c>
      <x:c r="Q434" s="630" t="str">
        <x:v>- AI trả lời đúng theo Rules
- AI trả lời tốt</x:v>
      </x:c>
      <x:c r="R434" s="549" t="str">
        <x:v>- Giữ kết quả AI OK theo dữ liệu hiện tại.</x:v>
      </x:c>
      <x:c r="S434" s="488" t="n">
        <x:v>1</x:v>
      </x:c>
      <x:c r="T434" s="547" t="str">
        <x:v>- Đã đồng bộ DB mới nhất và kiểm tra lại file vật lý ngày 01/10/2026.
- Không ghi nhận lỗi mở file vật lý trong bước kiểm tra hệ thống.</x:v>
      </x:c>
    </x:row>
    <x:row r="435" s="13" customFormat="1" ht="60.75" hidden="0" customHeight="1">
      <x:c r="A435" s="584" t="n">
        <x:v>433</x:v>
      </x:c>
      <x:c r="B435" s="483" t="n">
        <x:v>46284.58267361111</x:v>
      </x:c>
      <x:c r="C435" s="584" t="str">
        <x:v>Nguyên vật liệu</x:v>
      </x:c>
      <x:c r="D435" s="584" t="n">
        <x:v>2026</x:v>
      </x:c>
      <x:c r="E435" s="584" t="n">
        <x:v>9</x:v>
      </x:c>
      <x:c r="F435" s="584" t="str">
        <x:v>USD</x:v>
      </x:c>
      <x:c r="G435" s="584" t="str">
        <x:v>VH44</x:v>
      </x:c>
      <x:c r="H435" s="584" t="str">
        <x:v>NVL/09/2026/0452</x:v>
      </x:c>
      <x:c r="I435" s="584" t="str">
        <x:v>OK</x:v>
      </x:c>
      <x:c r="J435" s="584" t="n">
        <x:v>21</x:v>
      </x:c>
      <x:c r="K435" s="584" t="str">
        <x:v>NG</x:v>
      </x:c>
      <x:c r="L435" s="485" t="n">
        <x:v>0.7778</x:v>
      </x:c>
      <x:c r="M435" s="584" t="str">
        <x:v>OK</x:v>
      </x:c>
      <x:c r="N435" s="585"/>
      <x:c r="O435" s="585"/>
      <x:c r="P435" s="555" t="str">
        <x:v>- AI trả NG trong khi phiếu đã được duyệt OK.
- Tiêu chí NG hiện tại: Ngày hóa đơn, Điều kiện giao hàng.
- Lý do AI đang báo NG: Thiếu ngày hóa đơn trên chứng từ INVOICE (file IV_692799.pdf), cần kiểm tra lại.</x:v>
      </x:c>
      <x:c r="Q435" s="636" t="str">
        <x:v>- AI đối chiếu sai</x:v>
      </x:c>
      <x:c r="R435" s="557" t="str">
        <x:v>- Cần kiểm tra lại prompt trích xuất/đối chiếu theo các tiêu chí NG hiện tại.
- Nếu chứng từ hợp lệ thì AI đang kết luận chưa đúng và cần training/cải tiến prompt.</x:v>
      </x:c>
      <x:c r="S435" s="488" t="n">
        <x:v>0.7778</x:v>
      </x:c>
      <x:c r="T435" s="555" t="str">
        <x:v>- Đã đồng bộ DB mới nhất và kiểm tra lại file vật lý ngày 01/10/2026.
- Không ghi nhận lỗi mở file vật lý trong bước kiểm tra hệ thống.
- DB mới ghi nhận 2 tiêu chí NG.</x:v>
      </x:c>
    </x:row>
    <x:row r="436" s="13" customFormat="1" ht="54" hidden="0" customHeight="1">
      <x:c r="A436" s="584" t="n">
        <x:v>434</x:v>
      </x:c>
      <x:c r="B436" s="483" t="n">
        <x:v>46284.59202546296</x:v>
      </x:c>
      <x:c r="C436" s="584" t="str">
        <x:v>Nguyên vật liệu</x:v>
      </x:c>
      <x:c r="D436" s="584" t="n">
        <x:v>2026</x:v>
      </x:c>
      <x:c r="E436" s="584" t="n">
        <x:v>9</x:v>
      </x:c>
      <x:c r="F436" s="584" t="str">
        <x:v>USD</x:v>
      </x:c>
      <x:c r="G436" s="584" t="str">
        <x:v>VB127</x:v>
      </x:c>
      <x:c r="H436" s="584" t="str">
        <x:v>NVL/09/2026/0453</x:v>
      </x:c>
      <x:c r="I436" s="584" t="str">
        <x:v>OK</x:v>
      </x:c>
      <x:c r="J436" s="584" t="n">
        <x:v>20</x:v>
      </x:c>
      <x:c r="K436" s="584" t="str">
        <x:v>OK</x:v>
      </x:c>
      <x:c r="L436" s="485" t="n">
        <x:v>1</x:v>
      </x:c>
      <x:c r="M436" s="584" t="str">
        <x:v>OK</x:v>
      </x:c>
      <x:c r="N436" s="585"/>
      <x:c r="O436" s="585"/>
      <x:c r="P436" s="586" t="str">
        <x:v>- AI đã trả lời chính xác.</x:v>
      </x:c>
      <x:c r="Q436" s="633" t="str">
        <x:v>- AI trả lời tốt</x:v>
      </x:c>
      <x:c r="R436" s="588" t="str">
        <x:v>- Giữ kết quả AI.</x:v>
      </x:c>
      <x:c r="S436" s="488" t="n">
        <x:v>1</x:v>
      </x:c>
      <x:c r="T436" s="586" t="str">
        <x:v>- Đã kiểm tra file vật lý và kết quả đối chiếu.</x:v>
      </x:c>
    </x:row>
    <x:row r="437" s="13" customFormat="1" ht="24" hidden="0" customHeight="1">
      <x:c r="A437" s="584" t="n">
        <x:v>435</x:v>
      </x:c>
      <x:c r="B437" s="483" t="n">
        <x:v>46284.62106481481</x:v>
      </x:c>
      <x:c r="C437" s="584" t="str">
        <x:v>Nguyên vật liệu</x:v>
      </x:c>
      <x:c r="D437" s="584" t="n">
        <x:v>2026</x:v>
      </x:c>
      <x:c r="E437" s="584" t="n">
        <x:v>9</x:v>
      </x:c>
      <x:c r="F437" s="584" t="str">
        <x:v>VND</x:v>
      </x:c>
      <x:c r="G437" s="584" t="str">
        <x:v>VG116</x:v>
      </x:c>
      <x:c r="H437" s="584" t="str">
        <x:v>NVL/09/2026/0455</x:v>
      </x:c>
      <x:c r="I437" s="584" t="str">
        <x:v>OK</x:v>
      </x:c>
      <x:c r="J437" s="584" t="n">
        <x:v>15</x:v>
      </x:c>
      <x:c r="K437" s="584" t="str">
        <x:v>NG</x:v>
      </x:c>
      <x:c r="L437" s="485" t="n">
        <x:v>0</x:v>
      </x:c>
      <x:c r="M437" s="584" t="str">
        <x:v>OK</x:v>
      </x:c>
      <x:c r="N437" s="585"/>
      <x:c r="O437" s="585"/>
      <x:c r="P437" s="555" t="str">
        <x:v>- Lần chạy AI mới nhất bị lỗi nên chưa có căn cứ kết luận AI đúng hay sai.</x:v>
      </x:c>
      <x:c r="Q437" s="638" t="str">
        <x:v>- Không có kết quả AI</x:v>
      </x:c>
      <x:c r="R437" s="557" t="str">
        <x:v>- Cần chạy lại AI sau khi kiểm tra nguyên nhân lỗi.</x:v>
      </x:c>
      <x:c r="S437" s="488" t="n">
        <x:v>0</x:v>
      </x:c>
      <x:c r="T437" s="555" t="str">
        <x:v>- Phiếu chưa có đủ tiêu chí đối chiếu từ lần chạy AI mới nhất.</x:v>
      </x:c>
    </x:row>
    <x:row r="438" s="13" customFormat="1" ht="24" hidden="0" customHeight="1">
      <x:c r="A438" s="584" t="n">
        <x:v>436</x:v>
      </x:c>
      <x:c r="B438" s="483" t="n">
        <x:v>46284.63892361111</x:v>
      </x:c>
      <x:c r="C438" s="584" t="str">
        <x:v>Nguyên vật liệu</x:v>
      </x:c>
      <x:c r="D438" s="584" t="n">
        <x:v>2026</x:v>
      </x:c>
      <x:c r="E438" s="584" t="n">
        <x:v>9</x:v>
      </x:c>
      <x:c r="F438" s="584" t="str">
        <x:v>VND</x:v>
      </x:c>
      <x:c r="G438" s="584" t="str">
        <x:v>VG188</x:v>
      </x:c>
      <x:c r="H438" s="584" t="str">
        <x:v>NVL/09/2026/0456</x:v>
      </x:c>
      <x:c r="I438" s="584" t="str">
        <x:v>OK</x:v>
      </x:c>
      <x:c r="J438" s="584" t="n">
        <x:v>5</x:v>
      </x:c>
      <x:c r="K438" s="584" t="str">
        <x:v>OK</x:v>
      </x:c>
      <x:c r="L438" s="485" t="n">
        <x:v>1</x:v>
      </x:c>
      <x:c r="M438" s="584" t="str">
        <x:v>OK</x:v>
      </x:c>
      <x:c r="N438" s="585"/>
      <x:c r="O438" s="585"/>
      <x:c r="P438" s="593" t="str">
        <x:v>- AI đã trả lời chính xác.</x:v>
      </x:c>
      <x:c r="Q438" s="629" t="str">
        <x:v>- AI trả lời đúng theo Rules
- AI trả lời tốt</x:v>
      </x:c>
      <x:c r="R438" s="595" t="str">
        <x:v>- Giữ kết quả AI OK.</x:v>
      </x:c>
      <x:c r="S438" s="491" t="n">
        <x:v>1</x:v>
      </x:c>
      <x:c r="T438" s="593" t="str">
        <x:v>- Đã mở 5/5 file vật lý; có 0 file scan.
- Các tiêu chí của lần chạy mới nhất đều trả OK.</x:v>
      </x:c>
    </x:row>
    <x:row r="439" s="13" customFormat="1" ht="60.75" hidden="0" customHeight="1">
      <x:c r="A439" s="584" t="n">
        <x:v>437</x:v>
      </x:c>
      <x:c r="B439" s="483" t="n">
        <x:v>46284.6665162037</x:v>
      </x:c>
      <x:c r="C439" s="584" t="str">
        <x:v>Nguyên vật liệu</x:v>
      </x:c>
      <x:c r="D439" s="584" t="n">
        <x:v>2026</x:v>
      </x:c>
      <x:c r="E439" s="584" t="n">
        <x:v>9</x:v>
      </x:c>
      <x:c r="F439" s="584" t="str">
        <x:v>USD</x:v>
      </x:c>
      <x:c r="G439" s="584" t="str">
        <x:v>VG167</x:v>
      </x:c>
      <x:c r="H439" s="584" t="str">
        <x:v>NVL/09/2026/0457</x:v>
      </x:c>
      <x:c r="I439" s="584" t="str">
        <x:v>OK</x:v>
      </x:c>
      <x:c r="J439" s="584" t="n">
        <x:v>8</x:v>
      </x:c>
      <x:c r="K439" s="584" t="str">
        <x:v>OK</x:v>
      </x:c>
      <x:c r="L439" s="485" t="n">
        <x:v>1</x:v>
      </x:c>
      <x:c r="M439" s="584" t="str">
        <x:v>OK</x:v>
      </x:c>
      <x:c r="N439" s="585"/>
      <x:c r="O439" s="585"/>
      <x:c r="P439" s="593" t="str">
        <x:v>- AI đã trả lời chính xác.</x:v>
      </x:c>
      <x:c r="Q439" s="629" t="str">
        <x:v>- AI trả lời đúng theo Rules
- AI trả lời tốt</x:v>
      </x:c>
      <x:c r="R439" s="595" t="str">
        <x:v>- Giữ kết quả AI OK.</x:v>
      </x:c>
      <x:c r="S439" s="491" t="n">
        <x:v>1</x:v>
      </x:c>
      <x:c r="T439" s="593" t="str">
        <x:v>- Đã mở 8/8 file vật lý; có 5 file scan.
- Các tiêu chí của lần chạy mới nhất đều trả OK.</x:v>
      </x:c>
    </x:row>
    <x:row r="440" s="13" customFormat="1" ht="24" hidden="0" customHeight="1">
      <x:c r="A440" s="584" t="n">
        <x:v>438</x:v>
      </x:c>
      <x:c r="B440" s="483" t="n">
        <x:v>46284.68108796296</x:v>
      </x:c>
      <x:c r="C440" s="584" t="str">
        <x:v>Nguyên vật liệu</x:v>
      </x:c>
      <x:c r="D440" s="584" t="n">
        <x:v>2026</x:v>
      </x:c>
      <x:c r="E440" s="584" t="n">
        <x:v>9</x:v>
      </x:c>
      <x:c r="F440" s="584" t="str">
        <x:v>USD</x:v>
      </x:c>
      <x:c r="G440" s="584" t="str">
        <x:v>VA44</x:v>
      </x:c>
      <x:c r="H440" s="584" t="str">
        <x:v>NVL/09/2026/0458</x:v>
      </x:c>
      <x:c r="I440" s="584" t="str">
        <x:v>OK</x:v>
      </x:c>
      <x:c r="J440" s="584" t="n">
        <x:v>11</x:v>
      </x:c>
      <x:c r="K440" s="584" t="str">
        <x:v>NG</x:v>
      </x:c>
      <x:c r="L440" s="485" t="n">
        <x:v>0.5556</x:v>
      </x:c>
      <x:c r="M440" s="584" t="str">
        <x:v>OK</x:v>
      </x:c>
      <x:c r="N440" s="585"/>
      <x:c r="O440" s="585"/>
      <x:c r="P440" s="586" t="str">
        <x:v>- AI trả NG tiêu chí Số tiền chưa chính xác.
- ĐNTT đã khớp hóa đơn/tờ khai theo từng invoice; AI lấy thêm hoặc gộp chứng từ ngoài lần thanh toán.</x:v>
      </x:c>
      <x:c r="Q440" s="632" t="str">
        <x:v>- AI đối chiếu sai
- Rules thiếu sót</x:v>
      </x:c>
      <x:c r="R440" s="588" t="str">
        <x:v>- Chỉ cộng invoice có trên ĐNTT và đã ghép đúng với chứng từ cùng giao dịch.</x:v>
      </x:c>
      <x:c r="S440" s="488" t="n">
        <x:v>0.8889</x:v>
      </x:c>
      <x:c r="T440" s="586" t="str">
        <x:v>- Có 1 tiêu chí AI trả lời sai: Số tiền.</x:v>
      </x:c>
    </x:row>
    <x:row r="441" s="13" customFormat="1" ht="60.75" hidden="0" customHeight="1">
      <x:c r="A441" s="584" t="n">
        <x:v>439</x:v>
      </x:c>
      <x:c r="B441" s="483" t="n">
        <x:v>46284.68765046296</x:v>
      </x:c>
      <x:c r="C441" s="584" t="str">
        <x:v>Nguyên vật liệu</x:v>
      </x:c>
      <x:c r="D441" s="584" t="n">
        <x:v>2026</x:v>
      </x:c>
      <x:c r="E441" s="584" t="n">
        <x:v>9</x:v>
      </x:c>
      <x:c r="F441" s="584" t="str">
        <x:v>VND</x:v>
      </x:c>
      <x:c r="G441" s="584" t="str">
        <x:v>VG310</x:v>
      </x:c>
      <x:c r="H441" s="584" t="str">
        <x:v>NVL/09/2026/0459</x:v>
      </x:c>
      <x:c r="I441" s="584" t="str">
        <x:v>OK</x:v>
      </x:c>
      <x:c r="J441" s="584" t="n">
        <x:v>8</x:v>
      </x:c>
      <x:c r="K441" s="584" t="str">
        <x:v>NG</x:v>
      </x:c>
      <x:c r="L441" s="485" t="n">
        <x:v>0.8889</x:v>
      </x:c>
      <x:c r="M441" s="584" t="str">
        <x:v>OK</x:v>
      </x:c>
      <x:c r="N441" s="585"/>
      <x:c r="O441" s="585"/>
      <x:c r="P441" s="593" t="str">
        <x:v>- AI đã trả lời chính xác theo dữ liệu và Rules hiện hành.</x:v>
      </x:c>
      <x:c r="Q441" s="629" t="str">
        <x:v>- AI trả lời đúng theo Rules</x:v>
      </x:c>
      <x:c r="R441" s="595" t="str">
        <x:v>- Giữ kết quả AI NG theo Rules hiện hành.</x:v>
      </x:c>
      <x:c r="S441" s="491" t="n">
        <x:v>1</x:v>
      </x:c>
      <x:c r="T441" s="593" t="str">
        <x:v>- Đã mở 8/8 file vật lý; có 0 file scan.
- AI NG tại: Ngày hóa đơn, Điều kiện giao hàng, Loại tiền, Tên nhà cung cấp, Số tiền.</x:v>
      </x:c>
    </x:row>
    <x:row r="442" s="13" customFormat="1" ht="78" hidden="0" customHeight="1">
      <x:c r="A442" s="584" t="n">
        <x:v>440</x:v>
      </x:c>
      <x:c r="B442" s="483" t="n">
        <x:v>46284.69107638889</x:v>
      </x:c>
      <x:c r="C442" s="584" t="str">
        <x:v>Nguyên vật liệu</x:v>
      </x:c>
      <x:c r="D442" s="584" t="n">
        <x:v>2026</x:v>
      </x:c>
      <x:c r="E442" s="584" t="n">
        <x:v>9</x:v>
      </x:c>
      <x:c r="F442" s="584" t="str">
        <x:v>VND</x:v>
      </x:c>
      <x:c r="G442" s="584" t="str">
        <x:v>VG270</x:v>
      </x:c>
      <x:c r="H442" s="584" t="str">
        <x:v>NVL/09/2026/0460</x:v>
      </x:c>
      <x:c r="I442" s="584" t="str">
        <x:v>OK</x:v>
      </x:c>
      <x:c r="J442" s="584" t="n">
        <x:v>37</x:v>
      </x:c>
      <x:c r="K442" s="584" t="str">
        <x:v>NG</x:v>
      </x:c>
      <x:c r="L442" s="485" t="n">
        <x:v>0.8889</x:v>
      </x:c>
      <x:c r="M442" s="584" t="str">
        <x:v>OK</x:v>
      </x:c>
      <x:c r="N442" s="585"/>
      <x:c r="O442" s="585"/>
      <x:c r="P442" s="585" t="str">
        <x:v>- AI đã trả lời chính xác.</x:v>
      </x:c>
      <x:c r="Q442" s="628" t="str">
        <x:v>- Rules chưa rõ
- AI trả lời đúng theo Rules</x:v>
      </x:c>
      <x:c r="R442" s="591" t="str">
        <x:v>- Cần xác nhận/bổ sung Rules cho trường hợp nghiệp vụ này nếu khách hàng vẫn duyệt OK.</x:v>
      </x:c>
      <x:c r="S442" s="488" t="n">
        <x:v>1</x:v>
      </x:c>
      <x:c r="T442" s="585" t="str">
        <x:v>- DB ghi nhận 37 file đính kèm theo lần đồng bộ mới nhất.
- Cần làm rõ rule hạn thanh toán cho điều khoản thanh toán ngoài mẫu hiện có
- Tiêu chí AI trả NG: Hạn thanh toán.
- DB ghi nhận: TC 8: Hạn thanh toán - NG</x:v>
      </x:c>
    </x:row>
    <x:row r="443" s="13" customFormat="1" ht="23.25" hidden="0" customHeight="1">
      <x:c r="A443" s="584" t="n">
        <x:v>441</x:v>
      </x:c>
      <x:c r="B443" s="483" t="n">
        <x:v>46284.6925</x:v>
      </x:c>
      <x:c r="C443" s="584" t="str">
        <x:v>Nguyên vật liệu</x:v>
      </x:c>
      <x:c r="D443" s="584" t="n">
        <x:v>2026</x:v>
      </x:c>
      <x:c r="E443" s="584" t="n">
        <x:v>9</x:v>
      </x:c>
      <x:c r="F443" s="584" t="str">
        <x:v>USD</x:v>
      </x:c>
      <x:c r="G443" s="584" t="str">
        <x:v>VH44</x:v>
      </x:c>
      <x:c r="H443" s="584" t="str">
        <x:v>NVL/09/2026/0461</x:v>
      </x:c>
      <x:c r="I443" s="584" t="str">
        <x:v>OK</x:v>
      </x:c>
      <x:c r="J443" s="584" t="n">
        <x:v>15</x:v>
      </x:c>
      <x:c r="K443" s="584" t="str">
        <x:v>NG</x:v>
      </x:c>
      <x:c r="L443" s="485" t="n">
        <x:v>0.6667</x:v>
      </x:c>
      <x:c r="M443" s="584" t="str">
        <x:v>OK</x:v>
      </x:c>
      <x:c r="N443" s="585"/>
      <x:c r="O443" s="585"/>
      <x:c r="P443" s="555" t="str">
        <x:v>- AI trả NG trong khi phiếu đã được duyệt OK.
- Tiêu chí NG hiện tại: Ngày hóa đơn, Điều kiện giao hàng, Hạn thanh toán.
- Lý do AI đang báo NG: Ngày hóa đơn không khớp giữa CUSTOMSHEET (file ToKhaiHQ7N_QDTQ_108322928820.xlsx) và INVOICE (file IV_528993.pdf) cho số hóa đơn 528993. Cần kiểm tra lại.</x:v>
      </x:c>
      <x:c r="Q443" s="636" t="str">
        <x:v>- AI đối chiếu sai</x:v>
      </x:c>
      <x:c r="R443" s="557" t="str">
        <x:v>- Cần kiểm tra lại prompt trích xuất/đối chiếu theo các tiêu chí NG hiện tại.
- Nếu chứng từ hợp lệ thì AI đang kết luận chưa đúng và cần training/cải tiến prompt.</x:v>
      </x:c>
      <x:c r="S443" s="488" t="n">
        <x:v>0.6667</x:v>
      </x:c>
      <x:c r="T443" s="555" t="str">
        <x:v>- Đã đồng bộ DB mới nhất và kiểm tra lại file vật lý ngày 01/10/2026.
- Không ghi nhận lỗi mở file vật lý trong bước kiểm tra hệ thống.
- DB mới ghi nhận 3 tiêu chí NG.</x:v>
      </x:c>
    </x:row>
    <x:row r="444" s="13" customFormat="1" ht="23.25" hidden="0" customHeight="1">
      <x:c r="A444" s="584" t="n">
        <x:v>442</x:v>
      </x:c>
      <x:c r="B444" s="483" t="n">
        <x:v>46284.69422453704</x:v>
      </x:c>
      <x:c r="C444" s="584" t="str">
        <x:v>Nguyên vật liệu</x:v>
      </x:c>
      <x:c r="D444" s="584" t="n">
        <x:v>2026</x:v>
      </x:c>
      <x:c r="E444" s="584" t="n">
        <x:v>9</x:v>
      </x:c>
      <x:c r="F444" s="584" t="str">
        <x:v>VND</x:v>
      </x:c>
      <x:c r="G444" s="584" t="str">
        <x:v>VG326</x:v>
      </x:c>
      <x:c r="H444" s="584" t="str">
        <x:v>NVL/09/2026/0462</x:v>
      </x:c>
      <x:c r="I444" s="584" t="str">
        <x:v>OK</x:v>
      </x:c>
      <x:c r="J444" s="584" t="n">
        <x:v>13</x:v>
      </x:c>
      <x:c r="K444" s="584" t="str">
        <x:v>OK</x:v>
      </x:c>
      <x:c r="L444" s="485" t="n">
        <x:v>1</x:v>
      </x:c>
      <x:c r="M444" s="584" t="str">
        <x:v>OK</x:v>
      </x:c>
      <x:c r="N444" s="585"/>
      <x:c r="O444" s="585"/>
      <x:c r="P444" s="586" t="str">
        <x:v>- AI đã trả lời chính xác.</x:v>
      </x:c>
      <x:c r="Q444" s="633" t="str">
        <x:v>- AI trả lời đúng theo Rules
- AI trả lời tốt</x:v>
      </x:c>
      <x:c r="R444" s="588" t="str">
        <x:v>- Giữ kết quả AI OK.</x:v>
      </x:c>
      <x:c r="S444" s="493" t="n">
        <x:v>1</x:v>
      </x:c>
      <x:c r="T444" s="586" t="str">
        <x:v>- Đã kiểm tra danh sách 13 file đính kèm.
- Các tiêu chí DB đang trả OK theo lần chạy mới nhất.</x:v>
      </x:c>
    </x:row>
    <x:row r="445" s="13" customFormat="1" ht="45.75" hidden="0" customHeight="1">
      <x:c r="A445" s="584" t="n">
        <x:v>443</x:v>
      </x:c>
      <x:c r="B445" s="483" t="n">
        <x:v>46284.69688657407</x:v>
      </x:c>
      <x:c r="C445" s="584" t="str">
        <x:v>Nguyên vật liệu</x:v>
      </x:c>
      <x:c r="D445" s="584" t="n">
        <x:v>2026</x:v>
      </x:c>
      <x:c r="E445" s="584" t="n">
        <x:v>9</x:v>
      </x:c>
      <x:c r="F445" s="584" t="str">
        <x:v>USD</x:v>
      </x:c>
      <x:c r="G445" s="584" t="str">
        <x:v>VH221</x:v>
      </x:c>
      <x:c r="H445" s="584" t="str">
        <x:v>NVL/09/2026/0463</x:v>
      </x:c>
      <x:c r="I445" s="584" t="str">
        <x:v>OK</x:v>
      </x:c>
      <x:c r="J445" s="584" t="n">
        <x:v>15</x:v>
      </x:c>
      <x:c r="K445" s="584" t="str">
        <x:v>OK</x:v>
      </x:c>
      <x:c r="L445" s="485" t="n">
        <x:v>1</x:v>
      </x:c>
      <x:c r="M445" s="584" t="str">
        <x:v>OK</x:v>
      </x:c>
      <x:c r="N445" s="585"/>
      <x:c r="O445" s="585"/>
      <x:c r="P445" s="586" t="str">
        <x:v>- AI đã trả lời chính xác.</x:v>
      </x:c>
      <x:c r="Q445" s="633" t="str">
        <x:v>- AI trả lời đúng theo Rules
- AI trả lời tốt</x:v>
      </x:c>
      <x:c r="R445" s="588" t="str">
        <x:v>- Giữ kết quả AI OK.</x:v>
      </x:c>
      <x:c r="S445" s="493" t="n">
        <x:v>1</x:v>
      </x:c>
      <x:c r="T445" s="586" t="str">
        <x:v>- Đã kiểm tra danh sách 15 file đính kèm.
- Các tiêu chí DB đang trả OK theo lần chạy mới nhất.</x:v>
      </x:c>
    </x:row>
    <x:row r="446" s="13" customFormat="1" ht="54" hidden="0" customHeight="1">
      <x:c r="A446" s="584" t="n">
        <x:v>444</x:v>
      </x:c>
      <x:c r="B446" s="483" t="n">
        <x:v>46286.36108796296</x:v>
      </x:c>
      <x:c r="C446" s="584" t="str">
        <x:v>Nguyên vật liệu</x:v>
      </x:c>
      <x:c r="D446" s="584" t="n">
        <x:v>2026</x:v>
      </x:c>
      <x:c r="E446" s="584" t="n">
        <x:v>9</x:v>
      </x:c>
      <x:c r="F446" s="584" t="str">
        <x:v>USD</x:v>
      </x:c>
      <x:c r="G446" s="584" t="str">
        <x:v>VH258</x:v>
      </x:c>
      <x:c r="H446" s="584" t="str">
        <x:v>NVL/09/2026/0464</x:v>
      </x:c>
      <x:c r="I446" s="584" t="str">
        <x:v>OK</x:v>
      </x:c>
      <x:c r="J446" s="584" t="n">
        <x:v>8</x:v>
      </x:c>
      <x:c r="K446" s="584" t="str">
        <x:v>NG</x:v>
      </x:c>
      <x:c r="L446" s="485" t="n">
        <x:v>0.8889</x:v>
      </x:c>
      <x:c r="M446" s="584" t="str">
        <x:v>OK</x:v>
      </x:c>
      <x:c r="N446" s="585"/>
      <x:c r="O446" s="585"/>
      <x:c r="P446" s="586" t="str">
        <x:v>- AI đã trả lời chính xác.</x:v>
      </x:c>
      <x:c r="Q446" s="631" t="str">
        <x:v>- Rules chưa rõ
- AI trả lời đúng theo Rules</x:v>
      </x:c>
      <x:c r="R446" s="588" t="str">
        <x:v>- Cần xác nhận/bổ sung Rules cho trường hợp nghiệp vụ này nếu khách hàng vẫn duyệt OK.</x:v>
      </x:c>
      <x:c r="S446" s="493" t="n">
        <x:v>1</x:v>
      </x:c>
      <x:c r="T446" s="586" t="str">
        <x:v>- Đã kiểm tra danh sách 8 file đính kèm.
- Cần làm rõ rule hạn thanh toán cho điều khoản thanh toán ngoài mẫu hiện có
- Tiêu chí AI trả NG: Hạn thanh toán.
- DB ghi nhận: TC 8: Hạn thanh toán - NG</x:v>
      </x:c>
    </x:row>
    <x:row r="447" s="13" customFormat="1" ht="60.75" hidden="0" customHeight="1">
      <x:c r="A447" s="584" t="n">
        <x:v>445</x:v>
      </x:c>
      <x:c r="B447" s="483" t="n">
        <x:v>46286.367418981485</x:v>
      </x:c>
      <x:c r="C447" s="584" t="str">
        <x:v>Nguyên vật liệu</x:v>
      </x:c>
      <x:c r="D447" s="584" t="n">
        <x:v>2026</x:v>
      </x:c>
      <x:c r="E447" s="584" t="n">
        <x:v>9</x:v>
      </x:c>
      <x:c r="F447" s="584" t="str">
        <x:v>USD</x:v>
      </x:c>
      <x:c r="G447" s="584" t="str">
        <x:v>VH177</x:v>
      </x:c>
      <x:c r="H447" s="584" t="str">
        <x:v>NVL/09/2026/0465</x:v>
      </x:c>
      <x:c r="I447" s="584" t="str">
        <x:v>OK</x:v>
      </x:c>
      <x:c r="J447" s="584" t="n">
        <x:v>8</x:v>
      </x:c>
      <x:c r="K447" s="584" t="str">
        <x:v>OK</x:v>
      </x:c>
      <x:c r="L447" s="485" t="n">
        <x:v>1</x:v>
      </x:c>
      <x:c r="M447" s="584" t="str">
        <x:v>OK</x:v>
      </x:c>
      <x:c r="N447" s="585"/>
      <x:c r="O447" s="585"/>
      <x:c r="P447" s="555" t="str">
        <x:v>- AI đã trả lời chính xác.</x:v>
      </x:c>
      <x:c r="Q447" s="637" t="str">
        <x:v>- AI trả lời đúng theo Rules
- AI trả lời tốt</x:v>
      </x:c>
      <x:c r="R447" s="557" t="str">
        <x:v>- Giữ kết quả AI OK theo dữ liệu hiện tại.</x:v>
      </x:c>
      <x:c r="S447" s="488" t="n">
        <x:v>1</x:v>
      </x:c>
      <x:c r="T447" s="555" t="str">
        <x:v>- Đã đồng bộ DB mới nhất và kiểm tra lại file vật lý ngày 01/10/2026.
- Không ghi nhận lỗi mở file vật lý trong bước kiểm tra hệ thống.</x:v>
      </x:c>
    </x:row>
    <x:row r="448" s="13" customFormat="1" ht="24" hidden="0" customHeight="1">
      <x:c r="A448" s="584" t="n">
        <x:v>446</x:v>
      </x:c>
      <x:c r="B448" s="483" t="n">
        <x:v>46286.374756944446</x:v>
      </x:c>
      <x:c r="C448" s="584" t="str">
        <x:v>Nguyên vật liệu</x:v>
      </x:c>
      <x:c r="D448" s="584" t="n">
        <x:v>2026</x:v>
      </x:c>
      <x:c r="E448" s="584" t="n">
        <x:v>9</x:v>
      </x:c>
      <x:c r="F448" s="584" t="str">
        <x:v>USD</x:v>
      </x:c>
      <x:c r="G448" s="584" t="str">
        <x:v>VH224</x:v>
      </x:c>
      <x:c r="H448" s="584" t="str">
        <x:v>NVL/09/2026/0466</x:v>
      </x:c>
      <x:c r="I448" s="584" t="str">
        <x:v>OK</x:v>
      </x:c>
      <x:c r="J448" s="584" t="n">
        <x:v>4</x:v>
      </x:c>
      <x:c r="K448" s="584" t="str">
        <x:v>OK</x:v>
      </x:c>
      <x:c r="L448" s="485" t="n">
        <x:v>1</x:v>
      </x:c>
      <x:c r="M448" s="584" t="str">
        <x:v>OK</x:v>
      </x:c>
      <x:c r="N448" s="585"/>
      <x:c r="O448" s="585"/>
      <x:c r="P448" s="586" t="str">
        <x:v>- AI đã trả lời chính xác.</x:v>
      </x:c>
      <x:c r="Q448" s="633" t="str">
        <x:v>- AI trả lời tốt</x:v>
      </x:c>
      <x:c r="R448" s="588" t="str">
        <x:v>- Giữ kết quả AI.</x:v>
      </x:c>
      <x:c r="S448" s="488" t="n">
        <x:v>1</x:v>
      </x:c>
      <x:c r="T448" s="586" t="str">
        <x:v>- Đã kiểm tra file vật lý và kết quả đối chiếu.</x:v>
      </x:c>
    </x:row>
    <x:row r="449" s="13" customFormat="1" ht="60.75" hidden="0" customHeight="1">
      <x:c r="A449" s="584" t="n">
        <x:v>447</x:v>
      </x:c>
      <x:c r="B449" s="483" t="n">
        <x:v>46286.37788194444</x:v>
      </x:c>
      <x:c r="C449" s="584" t="str">
        <x:v>Nguyên vật liệu</x:v>
      </x:c>
      <x:c r="D449" s="584" t="n">
        <x:v>2026</x:v>
      </x:c>
      <x:c r="E449" s="584" t="n">
        <x:v>9</x:v>
      </x:c>
      <x:c r="F449" s="584" t="str">
        <x:v>USD</x:v>
      </x:c>
      <x:c r="G449" s="584" t="str">
        <x:v>VH224</x:v>
      </x:c>
      <x:c r="H449" s="584" t="str">
        <x:v>NVL/09/2026/0467</x:v>
      </x:c>
      <x:c r="I449" s="584" t="str">
        <x:v>OK</x:v>
      </x:c>
      <x:c r="J449" s="584" t="n">
        <x:v>5</x:v>
      </x:c>
      <x:c r="K449" s="584" t="str">
        <x:v>OK</x:v>
      </x:c>
      <x:c r="L449" s="485" t="n">
        <x:v>1</x:v>
      </x:c>
      <x:c r="M449" s="584" t="str">
        <x:v>OK</x:v>
      </x:c>
      <x:c r="N449" s="585"/>
      <x:c r="O449" s="585"/>
      <x:c r="P449" s="593" t="str">
        <x:v>- AI đã trả lời chính xác.</x:v>
      </x:c>
      <x:c r="Q449" s="629" t="str">
        <x:v>- AI trả lời đúng theo Rules
- AI trả lời tốt</x:v>
      </x:c>
      <x:c r="R449" s="595" t="str">
        <x:v>- Giữ kết quả AI OK.</x:v>
      </x:c>
      <x:c r="S449" s="491" t="n">
        <x:v>1</x:v>
      </x:c>
      <x:c r="T449" s="593" t="str">
        <x:v>- Đã mở 5/5 file vật lý; có 0 file scan.
- Các tiêu chí của lần chạy mới nhất đều trả OK.</x:v>
      </x:c>
    </x:row>
    <x:row r="450" s="13" customFormat="1" ht="54" hidden="0" customHeight="1">
      <x:c r="A450" s="584" t="n">
        <x:v>448</x:v>
      </x:c>
      <x:c r="B450" s="483" t="n">
        <x:v>46286.38116898148</x:v>
      </x:c>
      <x:c r="C450" s="584" t="str">
        <x:v>Nguyên vật liệu</x:v>
      </x:c>
      <x:c r="D450" s="584" t="n">
        <x:v>2026</x:v>
      </x:c>
      <x:c r="E450" s="584" t="n">
        <x:v>9</x:v>
      </x:c>
      <x:c r="F450" s="584" t="str">
        <x:v>USD</x:v>
      </x:c>
      <x:c r="G450" s="584" t="str">
        <x:v>VH243</x:v>
      </x:c>
      <x:c r="H450" s="584" t="str">
        <x:v>NVL/09/2026/0468</x:v>
      </x:c>
      <x:c r="I450" s="584" t="str">
        <x:v>OK</x:v>
      </x:c>
      <x:c r="J450" s="584" t="n">
        <x:v>9</x:v>
      </x:c>
      <x:c r="K450" s="584" t="str">
        <x:v>NG</x:v>
      </x:c>
      <x:c r="L450" s="485" t="n">
        <x:v>0.4444</x:v>
      </x:c>
      <x:c r="M450" s="584" t="str">
        <x:v>OK</x:v>
      </x:c>
      <x:c r="N450" s="585"/>
      <x:c r="O450" s="585"/>
      <x:c r="P450" s="586" t="str">
        <x:v>- AI trả NG tiêu chí Số tiền chưa chính xác.
- ĐNTT đã khớp hóa đơn/tờ khai theo từng invoice; AI lấy thêm hoặc gộp chứng từ ngoài lần thanh toán.</x:v>
      </x:c>
      <x:c r="Q450" s="632" t="str">
        <x:v>- AI đối chiếu sai
- Rules thiếu sót</x:v>
      </x:c>
      <x:c r="R450" s="588" t="str">
        <x:v>- Chỉ cộng invoice có trên ĐNTT và đã ghép đúng với chứng từ cùng giao dịch.</x:v>
      </x:c>
      <x:c r="S450" s="488" t="n">
        <x:v>0.8889</x:v>
      </x:c>
      <x:c r="T450" s="586" t="str">
        <x:v>- Có 1 tiêu chí AI trả lời sai: Số tiền.</x:v>
      </x:c>
    </x:row>
    <x:row r="451" s="13" customFormat="1" ht="54" hidden="0" customHeight="1">
      <x:c r="A451" s="584" t="n">
        <x:v>449</x:v>
      </x:c>
      <x:c r="B451" s="483" t="n">
        <x:v>46286.38644675926</x:v>
      </x:c>
      <x:c r="C451" s="584" t="str">
        <x:v>Nguyên vật liệu</x:v>
      </x:c>
      <x:c r="D451" s="584" t="n">
        <x:v>2026</x:v>
      </x:c>
      <x:c r="E451" s="584" t="n">
        <x:v>9</x:v>
      </x:c>
      <x:c r="F451" s="584" t="str">
        <x:v>USD</x:v>
      </x:c>
      <x:c r="G451" s="584" t="str">
        <x:v>VH262</x:v>
      </x:c>
      <x:c r="H451" s="584" t="str">
        <x:v>NVL/09/2026/0469</x:v>
      </x:c>
      <x:c r="I451" s="584" t="str">
        <x:v>OK</x:v>
      </x:c>
      <x:c r="J451" s="584" t="n">
        <x:v>6</x:v>
      </x:c>
      <x:c r="K451" s="584" t="str">
        <x:v>OK</x:v>
      </x:c>
      <x:c r="L451" s="485" t="n">
        <x:v>1</x:v>
      </x:c>
      <x:c r="M451" s="584" t="str">
        <x:v>OK</x:v>
      </x:c>
      <x:c r="N451" s="585"/>
      <x:c r="O451" s="585"/>
      <x:c r="P451" s="569" t="str">
        <x:v>- AI đã trả lời chính xác.</x:v>
      </x:c>
      <x:c r="Q451" s="639" t="str">
        <x:v>- AI trả lời đúng theo Rules
- AI trả lời tốt</x:v>
      </x:c>
      <x:c r="R451" s="571" t="str">
        <x:v>- Giữ kết quả AI OK theo dữ liệu hiện tại.</x:v>
      </x:c>
      <x:c r="S451" s="572" t="n">
        <x:v>1</x:v>
      </x:c>
      <x:c r="T451" s="569" t="str">
        <x:v>- Đã đồng bộ DB mới nhất và kiểm tra lại file vật lý ngày 01/10/2026.
- Không ghi nhận lỗi mở file vật lý trong bước kiểm tra hệ thống.</x:v>
      </x:c>
    </x:row>
    <x:row r="452" s="13" customFormat="1" ht="78" hidden="0" customHeight="1">
      <x:c r="A452" s="584" t="n">
        <x:v>450</x:v>
      </x:c>
      <x:c r="B452" s="483" t="n">
        <x:v>46286.388773148145</x:v>
      </x:c>
      <x:c r="C452" s="584" t="str">
        <x:v>Nguyên vật liệu</x:v>
      </x:c>
      <x:c r="D452" s="584" t="n">
        <x:v>2026</x:v>
      </x:c>
      <x:c r="E452" s="584" t="n">
        <x:v>9</x:v>
      </x:c>
      <x:c r="F452" s="584" t="str">
        <x:v>USD</x:v>
      </x:c>
      <x:c r="G452" s="584" t="str">
        <x:v>VH256</x:v>
      </x:c>
      <x:c r="H452" s="584" t="str">
        <x:v>NVL/09/2026/0470</x:v>
      </x:c>
      <x:c r="I452" s="584" t="str">
        <x:v>OK</x:v>
      </x:c>
      <x:c r="J452" s="584" t="n">
        <x:v>10</x:v>
      </x:c>
      <x:c r="K452" s="584" t="str">
        <x:v>OK</x:v>
      </x:c>
      <x:c r="L452" s="485" t="n">
        <x:v>1</x:v>
      </x:c>
      <x:c r="M452" s="584" t="str">
        <x:v>OK</x:v>
      </x:c>
      <x:c r="N452" s="585"/>
      <x:c r="O452" s="585"/>
      <x:c r="P452" s="555" t="str">
        <x:v>- AI đã trả lời chính xác.</x:v>
      </x:c>
      <x:c r="Q452" s="637" t="str">
        <x:v>- AI trả lời đúng theo Rules
- AI trả lời tốt</x:v>
      </x:c>
      <x:c r="R452" s="557" t="str">
        <x:v>- Giữ kết quả AI OK theo dữ liệu hiện tại.</x:v>
      </x:c>
      <x:c r="S452" s="488" t="n">
        <x:v>1</x:v>
      </x:c>
      <x:c r="T452" s="555" t="str">
        <x:v>- Đã đồng bộ DB mới nhất và kiểm tra lại file vật lý ngày 01/10/2026.
- Không ghi nhận lỗi mở file vật lý trong bước kiểm tra hệ thống.</x:v>
      </x:c>
    </x:row>
    <x:row r="453" s="13" customFormat="1" ht="24" hidden="0" customHeight="1">
      <x:c r="A453" s="584" t="n">
        <x:v>451</x:v>
      </x:c>
      <x:c r="B453" s="483" t="n">
        <x:v>46286.39351851852</x:v>
      </x:c>
      <x:c r="C453" s="584" t="str">
        <x:v>Nguyên vật liệu</x:v>
      </x:c>
      <x:c r="D453" s="584" t="n">
        <x:v>2026</x:v>
      </x:c>
      <x:c r="E453" s="584" t="n">
        <x:v>9</x:v>
      </x:c>
      <x:c r="F453" s="584" t="str">
        <x:v>USD</x:v>
      </x:c>
      <x:c r="G453" s="584" t="str">
        <x:v>VH260</x:v>
      </x:c>
      <x:c r="H453" s="584" t="str">
        <x:v>NVL/09/2026/0471</x:v>
      </x:c>
      <x:c r="I453" s="584" t="str">
        <x:v>OK</x:v>
      </x:c>
      <x:c r="J453" s="584" t="n">
        <x:v>22</x:v>
      </x:c>
      <x:c r="K453" s="584" t="str">
        <x:v>NG</x:v>
      </x:c>
      <x:c r="L453" s="485" t="n">
        <x:v>0.8889</x:v>
      </x:c>
      <x:c r="M453" s="584" t="str">
        <x:v>OK</x:v>
      </x:c>
      <x:c r="N453" s="585"/>
      <x:c r="O453" s="585"/>
      <x:c r="P453" s="555" t="str">
        <x:v>- AI trả NG trong khi phiếu đã được duyệt OK.
- Tiêu chí NG hiện tại: Điều kiện giao hàng.
- Lý do AI đang báo NG: Điều kiện giao hàng không khớp: Tờ khai hải quan = CIF; Hóa đơn = FCA.</x:v>
      </x:c>
      <x:c r="Q453" s="636" t="str">
        <x:v>- AI đối chiếu sai</x:v>
      </x:c>
      <x:c r="R453" s="557" t="str">
        <x:v>- Cần kiểm tra lại prompt trích xuất/đối chiếu theo các tiêu chí NG hiện tại.
- Nếu chứng từ hợp lệ thì AI đang kết luận chưa đúng và cần training/cải tiến prompt.</x:v>
      </x:c>
      <x:c r="S453" s="488" t="n">
        <x:v>0.8889</x:v>
      </x:c>
      <x:c r="T453" s="555" t="str">
        <x:v>- Đã đồng bộ DB mới nhất và kiểm tra lại file vật lý ngày 01/10/2026.
- Không ghi nhận lỗi mở file vật lý trong bước kiểm tra hệ thống.
- DB mới ghi nhận 1 tiêu chí NG.</x:v>
      </x:c>
    </x:row>
    <x:row r="454" s="13" customFormat="1" ht="54" hidden="0" customHeight="1">
      <x:c r="A454" s="584" t="n">
        <x:v>452</x:v>
      </x:c>
      <x:c r="B454" s="483" t="n">
        <x:v>46286.39650462963</x:v>
      </x:c>
      <x:c r="C454" s="584" t="str">
        <x:v>Nguyên vật liệu</x:v>
      </x:c>
      <x:c r="D454" s="584" t="n">
        <x:v>2026</x:v>
      </x:c>
      <x:c r="E454" s="584" t="n">
        <x:v>9</x:v>
      </x:c>
      <x:c r="F454" s="584" t="str">
        <x:v>USD</x:v>
      </x:c>
      <x:c r="G454" s="584" t="str">
        <x:v>VH276</x:v>
      </x:c>
      <x:c r="H454" s="584" t="str">
        <x:v>NVL/09/2026/0472</x:v>
      </x:c>
      <x:c r="I454" s="584" t="str">
        <x:v>OK</x:v>
      </x:c>
      <x:c r="J454" s="584" t="n">
        <x:v>6</x:v>
      </x:c>
      <x:c r="K454" s="584" t="str">
        <x:v>NG</x:v>
      </x:c>
      <x:c r="L454" s="485" t="n">
        <x:v>0.8889</x:v>
      </x:c>
      <x:c r="M454" s="584" t="str">
        <x:v>OK</x:v>
      </x:c>
      <x:c r="N454" s="585"/>
      <x:c r="O454" s="585"/>
      <x:c r="P454" s="593" t="str">
        <x:v>- AI đã trả lời chính xác theo dữ liệu và Rules hiện hành.</x:v>
      </x:c>
      <x:c r="Q454" s="629" t="str">
        <x:v>- AI trả lời đúng theo Rules</x:v>
      </x:c>
      <x:c r="R454" s="595" t="str">
        <x:v>- Giữ kết quả AI NG theo Rules hiện hành.</x:v>
      </x:c>
      <x:c r="S454" s="491" t="n">
        <x:v>1</x:v>
      </x:c>
      <x:c r="T454" s="593" t="str">
        <x:v>- Đã mở 6/6 file vật lý; có 0 file scan.
- AI NG tại: Điều kiện giao hàng.</x:v>
      </x:c>
    </x:row>
    <x:row r="455" s="13" customFormat="1" ht="60.75" hidden="0" customHeight="1">
      <x:c r="A455" s="584" t="n">
        <x:v>453</x:v>
      </x:c>
      <x:c r="B455" s="483" t="n">
        <x:v>46286.398981481485</x:v>
      </x:c>
      <x:c r="C455" s="584" t="str">
        <x:v>Nguyên vật liệu</x:v>
      </x:c>
      <x:c r="D455" s="584" t="n">
        <x:v>2026</x:v>
      </x:c>
      <x:c r="E455" s="584" t="n">
        <x:v>9</x:v>
      </x:c>
      <x:c r="F455" s="584" t="str">
        <x:v>USD</x:v>
      </x:c>
      <x:c r="G455" s="584" t="str">
        <x:v>VE14</x:v>
      </x:c>
      <x:c r="H455" s="584" t="str">
        <x:v>NVL/09/2026/0473</x:v>
      </x:c>
      <x:c r="I455" s="584" t="str">
        <x:v>OK</x:v>
      </x:c>
      <x:c r="J455" s="584" t="n">
        <x:v>4</x:v>
      </x:c>
      <x:c r="K455" s="584" t="str">
        <x:v>OK</x:v>
      </x:c>
      <x:c r="L455" s="485" t="n">
        <x:v>1</x:v>
      </x:c>
      <x:c r="M455" s="584" t="str">
        <x:v>OK</x:v>
      </x:c>
      <x:c r="N455" s="585"/>
      <x:c r="O455" s="585"/>
      <x:c r="P455" s="555" t="str">
        <x:v>- AI đã trả lời chính xác.</x:v>
      </x:c>
      <x:c r="Q455" s="637" t="str">
        <x:v>- AI trả lời đúng theo Rules
- AI trả lời tốt</x:v>
      </x:c>
      <x:c r="R455" s="557" t="str">
        <x:v>- Giữ kết quả AI OK theo dữ liệu hiện tại.</x:v>
      </x:c>
      <x:c r="S455" s="488" t="n">
        <x:v>1</x:v>
      </x:c>
      <x:c r="T455" s="555" t="str">
        <x:v>- Đã đồng bộ DB mới nhất và kiểm tra lại file vật lý ngày 01/10/2026.
- Không ghi nhận lỗi mở file vật lý trong bước kiểm tra hệ thống.</x:v>
      </x:c>
    </x:row>
    <x:row r="456" s="13" customFormat="1" ht="60.75" hidden="0" customHeight="1">
      <x:c r="A456" s="584" t="n">
        <x:v>454</x:v>
      </x:c>
      <x:c r="B456" s="483" t="n">
        <x:v>46286.400555555556</x:v>
      </x:c>
      <x:c r="C456" s="584" t="str">
        <x:v>Nguyên vật liệu</x:v>
      </x:c>
      <x:c r="D456" s="584" t="n">
        <x:v>2026</x:v>
      </x:c>
      <x:c r="E456" s="584" t="n">
        <x:v>9</x:v>
      </x:c>
      <x:c r="F456" s="584" t="str">
        <x:v>USD</x:v>
      </x:c>
      <x:c r="G456" s="584" t="str">
        <x:v>VE92</x:v>
      </x:c>
      <x:c r="H456" s="584" t="str">
        <x:v>NVL/09/2026/0474</x:v>
      </x:c>
      <x:c r="I456" s="584" t="str">
        <x:v>OK</x:v>
      </x:c>
      <x:c r="J456" s="584" t="n">
        <x:v>4</x:v>
      </x:c>
      <x:c r="K456" s="584" t="str">
        <x:v>OK</x:v>
      </x:c>
      <x:c r="L456" s="485" t="n">
        <x:v>1</x:v>
      </x:c>
      <x:c r="M456" s="584" t="str">
        <x:v>OK</x:v>
      </x:c>
      <x:c r="N456" s="585"/>
      <x:c r="O456" s="585"/>
      <x:c r="P456" s="586" t="str">
        <x:v>- AI đã trả lời chính xác.</x:v>
      </x:c>
      <x:c r="Q456" s="633" t="str">
        <x:v>- AI trả lời tốt</x:v>
      </x:c>
      <x:c r="R456" s="588" t="str">
        <x:v>- Giữ kết quả AI.</x:v>
      </x:c>
      <x:c r="S456" s="488" t="n">
        <x:v>1</x:v>
      </x:c>
      <x:c r="T456" s="586" t="str">
        <x:v>- Đã kiểm tra file vật lý và kết quả đối chiếu.</x:v>
      </x:c>
    </x:row>
    <x:row r="457" s="13" customFormat="1" ht="24" hidden="0" customHeight="1">
      <x:c r="A457" s="584" t="n">
        <x:v>455</x:v>
      </x:c>
      <x:c r="B457" s="483" t="n">
        <x:v>46286.40263888889</x:v>
      </x:c>
      <x:c r="C457" s="584" t="str">
        <x:v>Nguyên vật liệu</x:v>
      </x:c>
      <x:c r="D457" s="584" t="n">
        <x:v>2026</x:v>
      </x:c>
      <x:c r="E457" s="584" t="n">
        <x:v>9</x:v>
      </x:c>
      <x:c r="F457" s="584" t="str">
        <x:v>USD</x:v>
      </x:c>
      <x:c r="G457" s="584" t="str">
        <x:v>VH172</x:v>
      </x:c>
      <x:c r="H457" s="584" t="str">
        <x:v>NVL/09/2026/0475</x:v>
      </x:c>
      <x:c r="I457" s="584" t="str">
        <x:v>OK</x:v>
      </x:c>
      <x:c r="J457" s="584" t="n">
        <x:v>3</x:v>
      </x:c>
      <x:c r="K457" s="584" t="str">
        <x:v>NG</x:v>
      </x:c>
      <x:c r="L457" s="485" t="n">
        <x:v>0.8889</x:v>
      </x:c>
      <x:c r="M457" s="584" t="str">
        <x:v>OK</x:v>
      </x:c>
      <x:c r="N457" s="585"/>
      <x:c r="O457" s="585"/>
      <x:c r="P457" s="586" t="str">
        <x:v>- AI đã trả lời chính xác.</x:v>
      </x:c>
      <x:c r="Q457" s="631" t="str">
        <x:v>- Hồ sơ sai
- AI trả lời đúng theo Rules</x:v>
      </x:c>
      <x:c r="R457" s="588" t="str">
        <x:v>- Kiểm tra lại hồ sơ/chứng từ.</x:v>
      </x:c>
      <x:c r="S457" s="488" t="n">
        <x:v>1</x:v>
      </x:c>
      <x:c r="T457" s="586" t="str">
        <x:v>- Đã kiểm tra file vật lý và kết quả đối chiếu.</x:v>
      </x:c>
    </x:row>
    <x:row r="458" s="13" customFormat="1" ht="45.75" hidden="0" customHeight="1">
      <x:c r="A458" s="584" t="n">
        <x:v>456</x:v>
      </x:c>
      <x:c r="B458" s="483" t="n">
        <x:v>46286.44013888889</x:v>
      </x:c>
      <x:c r="C458" s="584" t="str">
        <x:v>Nguyên vật liệu</x:v>
      </x:c>
      <x:c r="D458" s="584" t="n">
        <x:v>2026</x:v>
      </x:c>
      <x:c r="E458" s="584" t="n">
        <x:v>9</x:v>
      </x:c>
      <x:c r="F458" s="584" t="str">
        <x:v>JPY</x:v>
      </x:c>
      <x:c r="G458" s="584" t="str">
        <x:v>VF67</x:v>
      </x:c>
      <x:c r="H458" s="584" t="str">
        <x:v>NVL/09/2026/0476</x:v>
      </x:c>
      <x:c r="I458" s="584" t="str">
        <x:v>OK</x:v>
      </x:c>
      <x:c r="J458" s="584" t="n">
        <x:v>6</x:v>
      </x:c>
      <x:c r="K458" s="584" t="str">
        <x:v>OK</x:v>
      </x:c>
      <x:c r="L458" s="485" t="n">
        <x:v>1</x:v>
      </x:c>
      <x:c r="M458" s="584" t="str">
        <x:v>OK</x:v>
      </x:c>
      <x:c r="N458" s="585"/>
      <x:c r="O458" s="585"/>
      <x:c r="P458" s="593" t="str">
        <x:v>- AI đã trả lời chính xác.</x:v>
      </x:c>
      <x:c r="Q458" s="629" t="str">
        <x:v>- AI trả lời đúng theo Rules
- AI trả lời tốt</x:v>
      </x:c>
      <x:c r="R458" s="595" t="str">
        <x:v>- Giữ kết quả AI OK.</x:v>
      </x:c>
      <x:c r="S458" s="491" t="n">
        <x:v>1</x:v>
      </x:c>
      <x:c r="T458" s="593" t="str">
        <x:v>- Đã mở 6/6 file vật lý; có 0 file scan.
- Các tiêu chí của lần chạy mới nhất đều trả OK.</x:v>
      </x:c>
    </x:row>
    <x:row r="459" s="13" customFormat="1" ht="45.75" hidden="0" customHeight="1">
      <x:c r="A459" s="584" t="n">
        <x:v>457</x:v>
      </x:c>
      <x:c r="B459" s="483" t="n">
        <x:v>46286.444699074076</x:v>
      </x:c>
      <x:c r="C459" s="584" t="str">
        <x:v>Nguyên vật liệu</x:v>
      </x:c>
      <x:c r="D459" s="584" t="n">
        <x:v>2026</x:v>
      </x:c>
      <x:c r="E459" s="584" t="n">
        <x:v>9</x:v>
      </x:c>
      <x:c r="F459" s="584" t="str">
        <x:v>USD</x:v>
      </x:c>
      <x:c r="G459" s="584" t="str">
        <x:v>VA48</x:v>
      </x:c>
      <x:c r="H459" s="584" t="str">
        <x:v>NVL/09/2026/0477</x:v>
      </x:c>
      <x:c r="I459" s="584" t="str">
        <x:v>OK</x:v>
      </x:c>
      <x:c r="J459" s="584" t="n">
        <x:v>73</x:v>
      </x:c>
      <x:c r="K459" s="584" t="str">
        <x:v>NG</x:v>
      </x:c>
      <x:c r="L459" s="485" t="n">
        <x:v>0.8889</x:v>
      </x:c>
      <x:c r="M459" s="584" t="str">
        <x:v>OK</x:v>
      </x:c>
      <x:c r="N459" s="585"/>
      <x:c r="O459" s="585"/>
      <x:c r="P459" s="586" t="str">
        <x:v>- AI đã trả lời chính xác.</x:v>
      </x:c>
      <x:c r="Q459" s="631" t="str">
        <x:v>- Rules chưa rõ
- AI trả lời đúng theo Rules</x:v>
      </x:c>
      <x:c r="R459" s="588" t="str">
        <x:v>- Cần xác nhận/bổ sung Rules cho trường hợp nghiệp vụ này nếu khách hàng vẫn duyệt OK.</x:v>
      </x:c>
      <x:c r="S459" s="493" t="n">
        <x:v>1</x:v>
      </x:c>
      <x:c r="T459" s="586" t="str">
        <x:v>- Đã kiểm tra danh sách 73 file đính kèm.
- Cần làm rõ rule hạn thanh toán cho điều khoản thanh toán ngoài mẫu hiện có
- Tiêu chí AI trả NG: Hạn thanh toán.
- DB ghi nhận: TC 8: Hạn thanh toán - NG</x:v>
      </x:c>
    </x:row>
    <x:row r="460" s="13" customFormat="1" ht="36.75" hidden="0" customHeight="1">
      <x:c r="A460" s="584" t="n">
        <x:v>458</x:v>
      </x:c>
      <x:c r="B460" s="483" t="n">
        <x:v>46286.45344907408</x:v>
      </x:c>
      <x:c r="C460" s="584" t="str">
        <x:v>Nguyên vật liệu</x:v>
      </x:c>
      <x:c r="D460" s="584" t="n">
        <x:v>2026</x:v>
      </x:c>
      <x:c r="E460" s="584" t="n">
        <x:v>9</x:v>
      </x:c>
      <x:c r="F460" s="584" t="str">
        <x:v>USD</x:v>
      </x:c>
      <x:c r="G460" s="584" t="str">
        <x:v>VF56</x:v>
      </x:c>
      <x:c r="H460" s="584" t="str">
        <x:v>NVL/09/2026/0478</x:v>
      </x:c>
      <x:c r="I460" s="584" t="str">
        <x:v>OK</x:v>
      </x:c>
      <x:c r="J460" s="584" t="n">
        <x:v>77</x:v>
      </x:c>
      <x:c r="K460" s="584" t="str">
        <x:v>NG</x:v>
      </x:c>
      <x:c r="L460" s="485" t="n">
        <x:v>0.7778</x:v>
      </x:c>
      <x:c r="M460" s="584" t="str">
        <x:v>OK</x:v>
      </x:c>
      <x:c r="N460" s="585"/>
      <x:c r="O460" s="585"/>
      <x:c r="P460" s="586" t="str">
        <x:v>- AI đã trả lời chính xác.</x:v>
      </x:c>
      <x:c r="Q460" s="631" t="str">
        <x:v>- Rules chưa rõ
- AI trả lời đúng theo Rules</x:v>
      </x:c>
      <x:c r="R460" s="588" t="str">
        <x:v>- Cần xác nhận/bổ sung Rules cho trường hợp nghiệp vụ này nếu khách hàng vẫn duyệt OK.</x:v>
      </x:c>
      <x:c r="S460" s="493" t="n">
        <x:v>1</x:v>
      </x:c>
      <x:c r="T460" s="586" t="str">
        <x:v>- DB ghi nhận 77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461" s="13" customFormat="1" ht="45.75" hidden="0" customHeight="1">
      <x:c r="A461" s="584" t="n">
        <x:v>459</x:v>
      </x:c>
      <x:c r="B461" s="483" t="n">
        <x:v>46286.455972222226</x:v>
      </x:c>
      <x:c r="C461" s="584" t="str">
        <x:v>Nguyên vật liệu</x:v>
      </x:c>
      <x:c r="D461" s="584" t="n">
        <x:v>2026</x:v>
      </x:c>
      <x:c r="E461" s="584" t="n">
        <x:v>9</x:v>
      </x:c>
      <x:c r="F461" s="584" t="str">
        <x:v>JPY</x:v>
      </x:c>
      <x:c r="G461" s="584" t="str">
        <x:v>VF71</x:v>
      </x:c>
      <x:c r="H461" s="584" t="str">
        <x:v>NVL/09/2026/0479</x:v>
      </x:c>
      <x:c r="I461" s="584" t="str">
        <x:v>OK</x:v>
      </x:c>
      <x:c r="J461" s="584" t="n">
        <x:v>12</x:v>
      </x:c>
      <x:c r="K461" s="584" t="str">
        <x:v>OK</x:v>
      </x:c>
      <x:c r="L461" s="485" t="n">
        <x:v>1</x:v>
      </x:c>
      <x:c r="M461" s="584" t="str">
        <x:v>OK</x:v>
      </x:c>
      <x:c r="N461" s="585"/>
      <x:c r="O461" s="585"/>
      <x:c r="P461" s="585" t="str">
        <x:v>- AI đã trả lời chính xác.</x:v>
      </x:c>
      <x:c r="Q461" s="623" t="str">
        <x:v>- AI trả lời đúng theo Rules
- AI trả lời tốt</x:v>
      </x:c>
      <x:c r="R461" s="591" t="str">
        <x:v>- Giữ kết quả AI OK.</x:v>
      </x:c>
      <x:c r="S461" s="487" t="n">
        <x:v>1</x:v>
      </x:c>
      <x:c r="T461" s="585" t="str">
        <x:v>- DB ghi nhận 12 file đính kèm theo lần đồng bộ mới nhất.
- Các tiêu chí DB đang trả OK theo lần chạy mới nhất.</x:v>
      </x:c>
    </x:row>
    <x:row r="462" s="13" customFormat="1" ht="60.75" hidden="0" customHeight="1">
      <x:c r="A462" s="584" t="n">
        <x:v>460</x:v>
      </x:c>
      <x:c r="B462" s="483" t="n">
        <x:v>46286.47267361111</x:v>
      </x:c>
      <x:c r="C462" s="584" t="str">
        <x:v>Nguyên vật liệu</x:v>
      </x:c>
      <x:c r="D462" s="584" t="n">
        <x:v>2026</x:v>
      </x:c>
      <x:c r="E462" s="584" t="n">
        <x:v>9</x:v>
      </x:c>
      <x:c r="F462" s="584" t="str">
        <x:v>USD</x:v>
      </x:c>
      <x:c r="G462" s="584" t="str">
        <x:v>VA48</x:v>
      </x:c>
      <x:c r="H462" s="584" t="str">
        <x:v>NVL/09/2026/0480</x:v>
      </x:c>
      <x:c r="I462" s="584" t="str">
        <x:v>OK</x:v>
      </x:c>
      <x:c r="J462" s="584" t="n">
        <x:v>54</x:v>
      </x:c>
      <x:c r="K462" s="584" t="str">
        <x:v>NG</x:v>
      </x:c>
      <x:c r="L462" s="485" t="n">
        <x:v>0.8889</x:v>
      </x:c>
      <x:c r="M462" s="584" t="str">
        <x:v>OK</x:v>
      </x:c>
      <x:c r="N462" s="585"/>
      <x:c r="O462" s="585"/>
      <x:c r="P462" s="586" t="str">
        <x:v>- AI đã trả lời chính xác.</x:v>
      </x:c>
      <x:c r="Q462" s="631" t="str">
        <x:v>- Rules chưa rõ
- AI trả lời đúng theo Rules</x:v>
      </x:c>
      <x:c r="R462" s="588" t="str">
        <x:v>- Cần xác nhận/bổ sung Rules cho trường hợp nghiệp vụ này nếu khách hàng vẫn duyệt OK.</x:v>
      </x:c>
      <x:c r="S462" s="493" t="n">
        <x:v>1</x:v>
      </x:c>
      <x:c r="T462" s="586" t="str">
        <x:v>- Đã kiểm tra danh sách 54 file đính kèm.
- Cần xác nhận rule điều kiện giao hàng khi chỉ một số chứng từ có điều kiện giao hàng
- Tiêu chí AI trả NG: Điều kiện giao hàng.
- DB ghi nhận: TC 4: Điều kiện giao hàng - NG</x:v>
      </x:c>
    </x:row>
    <x:row r="463" s="13" customFormat="1" ht="60.75" hidden="0" customHeight="1">
      <x:c r="A463" s="584" t="n">
        <x:v>461</x:v>
      </x:c>
      <x:c r="B463" s="483" t="n">
        <x:v>46286.47641203704</x:v>
      </x:c>
      <x:c r="C463" s="584" t="str">
        <x:v>Nguyên vật liệu</x:v>
      </x:c>
      <x:c r="D463" s="584" t="n">
        <x:v>2026</x:v>
      </x:c>
      <x:c r="E463" s="584" t="n">
        <x:v>9</x:v>
      </x:c>
      <x:c r="F463" s="584" t="str">
        <x:v>USD</x:v>
      </x:c>
      <x:c r="G463" s="584" t="str">
        <x:v>VA48</x:v>
      </x:c>
      <x:c r="H463" s="584" t="str">
        <x:v>NVL/09/2026/0481</x:v>
      </x:c>
      <x:c r="I463" s="584" t="str">
        <x:v>OK</x:v>
      </x:c>
      <x:c r="J463" s="584" t="n">
        <x:v>50</x:v>
      </x:c>
      <x:c r="K463" s="584" t="str">
        <x:v>NG</x:v>
      </x:c>
      <x:c r="L463" s="485" t="n">
        <x:v>0.8889</x:v>
      </x:c>
      <x:c r="M463" s="584" t="str">
        <x:v>OK</x:v>
      </x:c>
      <x:c r="N463" s="585"/>
      <x:c r="O463" s="585"/>
      <x:c r="P463" s="585" t="str">
        <x:v>- AI đã trả lời chính xác.</x:v>
      </x:c>
      <x:c r="Q463" s="628" t="str">
        <x:v>- Rules chưa rõ
- AI trả lời đúng theo Rules</x:v>
      </x:c>
      <x:c r="R463" s="591" t="str">
        <x:v>- Cần xác nhận/bổ sung Rules cho trường hợp nghiệp vụ này nếu khách hàng vẫn duyệt OK.</x:v>
      </x:c>
      <x:c r="S463" s="488" t="n">
        <x:v>1</x:v>
      </x:c>
      <x:c r="T463" s="585" t="str">
        <x:v>- DB ghi nhận 50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64" s="13" customFormat="1" ht="24.75" hidden="0" customHeight="1">
      <x:c r="A464" s="584" t="n">
        <x:v>462</x:v>
      </x:c>
      <x:c r="B464" s="483" t="n">
        <x:v>46286.47709490741</x:v>
      </x:c>
      <x:c r="C464" s="584" t="str">
        <x:v>Nguyên vật liệu</x:v>
      </x:c>
      <x:c r="D464" s="584" t="n">
        <x:v>2026</x:v>
      </x:c>
      <x:c r="E464" s="584" t="n">
        <x:v>9</x:v>
      </x:c>
      <x:c r="F464" s="584" t="str">
        <x:v>VND</x:v>
      </x:c>
      <x:c r="G464" s="584" t="str">
        <x:v>VF85</x:v>
      </x:c>
      <x:c r="H464" s="584" t="str">
        <x:v>NVL/09/2026/0482</x:v>
      </x:c>
      <x:c r="I464" s="584" t="str">
        <x:v>OK</x:v>
      </x:c>
      <x:c r="J464" s="584" t="n">
        <x:v>2</x:v>
      </x:c>
      <x:c r="K464" s="584" t="str">
        <x:v>NG</x:v>
      </x:c>
      <x:c r="L464" s="485" t="n">
        <x:v>0.6667</x:v>
      </x:c>
      <x:c r="M464" s="584" t="str">
        <x:v>OK</x:v>
      </x:c>
      <x:c r="N464" s="585"/>
      <x:c r="O464" s="585"/>
      <x:c r="P464" s="586" t="str">
        <x:v>- AI đã trả lời chính xác.</x:v>
      </x:c>
      <x:c r="Q464" s="631" t="str">
        <x:v>- Rules thiếu sót
- AI trả lời đúng theo Rules</x:v>
      </x:c>
      <x:c r="R464" s="588" t="str">
        <x:v>- Cập nhật Rules theo nội dung cần xác nhận.</x:v>
      </x:c>
      <x:c r="S464" s="488" t="n">
        <x:v>1</x:v>
      </x:c>
      <x:c r="T464" s="586" t="str">
        <x:v>- Đã kiểm tra file vật lý và kết quả đối chiếu.</x:v>
      </x:c>
    </x:row>
    <x:row r="465" s="13" customFormat="1" ht="78" hidden="0" customHeight="1">
      <x:c r="A465" s="584" t="n">
        <x:v>463</x:v>
      </x:c>
      <x:c r="B465" s="483" t="n">
        <x:v>46286.47802083333</x:v>
      </x:c>
      <x:c r="C465" s="584" t="str">
        <x:v>Nguyên vật liệu</x:v>
      </x:c>
      <x:c r="D465" s="584" t="n">
        <x:v>2026</x:v>
      </x:c>
      <x:c r="E465" s="584" t="n">
        <x:v>9</x:v>
      </x:c>
      <x:c r="F465" s="584" t="str">
        <x:v>VND</x:v>
      </x:c>
      <x:c r="G465" s="584" t="str">
        <x:v>VG68</x:v>
      </x:c>
      <x:c r="H465" s="584" t="str">
        <x:v>NVL/09/2026/0483</x:v>
      </x:c>
      <x:c r="I465" s="584" t="str">
        <x:v>OK</x:v>
      </x:c>
      <x:c r="J465" s="584" t="n">
        <x:v>10</x:v>
      </x:c>
      <x:c r="K465" s="584" t="str">
        <x:v>OK</x:v>
      </x:c>
      <x:c r="L465" s="485" t="n">
        <x:v>1</x:v>
      </x:c>
      <x:c r="M465" s="584" t="str">
        <x:v>OK</x:v>
      </x:c>
      <x:c r="N465" s="585"/>
      <x:c r="O465" s="585"/>
      <x:c r="P465" s="585" t="str">
        <x:v>- AI đã trả lời chính xác.</x:v>
      </x:c>
      <x:c r="Q465" s="623" t="str">
        <x:v>- AI trả lời tốt</x:v>
      </x:c>
      <x:c r="R465" s="591" t="str">
        <x:v>- Giữ kết quả AI.</x:v>
      </x:c>
      <x:c r="S465" s="487" t="n">
        <x:v>1</x:v>
      </x:c>
      <x:c r="T465" s="585" t="str">
        <x:v>- Đã mở 10/10 file vật lý.
- Kết quả OK phù hợp dữ liệu AI đã trích xuất và hồ sơ vật lý đã đọc.</x:v>
      </x:c>
    </x:row>
    <x:row r="466" s="13" customFormat="1" ht="45.75" hidden="0" customHeight="1">
      <x:c r="A466" s="584" t="n">
        <x:v>464</x:v>
      </x:c>
      <x:c r="B466" s="483" t="n">
        <x:v>46286.47881944444</x:v>
      </x:c>
      <x:c r="C466" s="584" t="str">
        <x:v>Nguyên vật liệu</x:v>
      </x:c>
      <x:c r="D466" s="584" t="n">
        <x:v>2026</x:v>
      </x:c>
      <x:c r="E466" s="584" t="n">
        <x:v>9</x:v>
      </x:c>
      <x:c r="F466" s="584" t="str">
        <x:v>VND</x:v>
      </x:c>
      <x:c r="G466" s="584" t="str">
        <x:v>VF82</x:v>
      </x:c>
      <x:c r="H466" s="584" t="str">
        <x:v>NVL/09/2026/0484</x:v>
      </x:c>
      <x:c r="I466" s="584" t="str">
        <x:v>OK</x:v>
      </x:c>
      <x:c r="J466" s="584" t="n">
        <x:v>3</x:v>
      </x:c>
      <x:c r="K466" s="584" t="str">
        <x:v>NG</x:v>
      </x:c>
      <x:c r="L466" s="485" t="n">
        <x:v>0.6667</x:v>
      </x:c>
      <x:c r="M466" s="584" t="str">
        <x:v>OK</x:v>
      </x:c>
      <x:c r="N466" s="585"/>
      <x:c r="O466" s="585"/>
      <x:c r="P466" s="555"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466" s="638" t="str">
        <x:v>- Rules thiếu sót
- AI trả lời đúng theo Rules</x:v>
      </x:c>
      <x:c r="R466" s="557" t="str">
        <x:v>- Cần MEIKO xác nhận rule cho các tiêu chí NG hiện tại trước khi chốt OK/NG.
- Sau khi chốt rule mới cần chạy lại phiếu này để kiểm tra kết quả.</x:v>
      </x:c>
      <x:c r="S466" s="488" t="n">
        <x:v>1</x:v>
      </x:c>
      <x:c r="T466" s="555" t="str">
        <x:v>- Đã đồng bộ DB mới nhất và kiểm tra lại file vật lý ngày 01/10/2026.
- Không ghi nhận lỗi mở file vật lý trong bước kiểm tra hệ thống.
- DB mới ghi nhận 3 tiêu chí NG.</x:v>
      </x:c>
    </x:row>
    <x:row r="467" s="13" customFormat="1" ht="35.25" hidden="0" customHeight="1">
      <x:c r="A467" s="584" t="n">
        <x:v>465</x:v>
      </x:c>
      <x:c r="B467" s="483" t="n">
        <x:v>46286.48074074074</x:v>
      </x:c>
      <x:c r="C467" s="584" t="str">
        <x:v>Nguyên vật liệu</x:v>
      </x:c>
      <x:c r="D467" s="584" t="n">
        <x:v>2026</x:v>
      </x:c>
      <x:c r="E467" s="584" t="n">
        <x:v>9</x:v>
      </x:c>
      <x:c r="F467" s="584" t="str">
        <x:v>USD</x:v>
      </x:c>
      <x:c r="G467" s="584" t="str">
        <x:v>VA48</x:v>
      </x:c>
      <x:c r="H467" s="584" t="str">
        <x:v>NVL/09/2026/0485</x:v>
      </x:c>
      <x:c r="I467" s="584" t="str">
        <x:v>OK</x:v>
      </x:c>
      <x:c r="J467" s="584" t="n">
        <x:v>68</x:v>
      </x:c>
      <x:c r="K467" s="584" t="str">
        <x:v>NG</x:v>
      </x:c>
      <x:c r="L467" s="485" t="n">
        <x:v>0.8889</x:v>
      </x:c>
      <x:c r="M467" s="584" t="str">
        <x:v>OK</x:v>
      </x:c>
      <x:c r="N467" s="585"/>
      <x:c r="O467" s="585"/>
      <x:c r="P467" s="586" t="str">
        <x:v>- AI đã trả lời chính xác.</x:v>
      </x:c>
      <x:c r="Q467" s="631" t="str">
        <x:v>- Rules chưa rõ
- AI trả lời đúng theo Rules</x:v>
      </x:c>
      <x:c r="R467" s="588" t="str">
        <x:v>- Cần xác nhận/bổ sung Rules cho trường hợp nghiệp vụ này nếu khách hàng vẫn duyệt OK.</x:v>
      </x:c>
      <x:c r="S467" s="493" t="n">
        <x:v>1</x:v>
      </x:c>
      <x:c r="T467" s="586" t="str">
        <x:v>- Đã kiểm tra danh sách 68 file đính kèm.
- Cần xác nhận rule điều kiện giao hàng khi chỉ một số chứng từ có điều kiện giao hàng
- Tiêu chí AI trả NG: Điều kiện giao hàng.
- DB ghi nhận: TC 4: Điều kiện giao hàng - NG</x:v>
      </x:c>
    </x:row>
    <x:row r="468" s="13" customFormat="1" ht="45.75" hidden="0" customHeight="1">
      <x:c r="A468" s="584" t="n">
        <x:v>466</x:v>
      </x:c>
      <x:c r="B468" s="483" t="n">
        <x:v>46286.48284722222</x:v>
      </x:c>
      <x:c r="C468" s="584" t="str">
        <x:v>Nguyên vật liệu</x:v>
      </x:c>
      <x:c r="D468" s="584" t="n">
        <x:v>2026</x:v>
      </x:c>
      <x:c r="E468" s="584" t="n">
        <x:v>9</x:v>
      </x:c>
      <x:c r="F468" s="584" t="str">
        <x:v>VND</x:v>
      </x:c>
      <x:c r="G468" s="584" t="str">
        <x:v>VG197</x:v>
      </x:c>
      <x:c r="H468" s="584" t="str">
        <x:v>NVL/09/2026/0486</x:v>
      </x:c>
      <x:c r="I468" s="584" t="str">
        <x:v>OK</x:v>
      </x:c>
      <x:c r="J468" s="584" t="n">
        <x:v>5</x:v>
      </x:c>
      <x:c r="K468" s="584" t="str">
        <x:v>NG</x:v>
      </x:c>
      <x:c r="L468" s="485" t="n">
        <x:v>0.6667</x:v>
      </x:c>
      <x:c r="M468" s="584" t="str">
        <x:v>OK</x:v>
      </x:c>
      <x:c r="N468" s="585"/>
      <x:c r="O468" s="585"/>
      <x:c r="P468" s="593" t="str">
        <x:v>- AI đã trả lời chính xác.</x:v>
      </x:c>
      <x:c r="Q468" s="641" t="str">
        <x:v>- Lỗi đính kèm file
- AI trả lời đúng theo Rules</x:v>
      </x:c>
      <x:c r="R468" s="595" t="str">
        <x:v>- Bổ sung đúng chứng từ còn thiếu hoặc xác nhận Rules nếu nghiệp vụ được phép thiếu chứng từ này.</x:v>
      </x:c>
      <x:c r="S468" s="491" t="n">
        <x:v>1</x:v>
      </x:c>
      <x:c r="T468" s="593" t="str">
        <x:v>- Đã mở 5/5 file vật lý; có 2 file scan.
- AI NG do thiếu dữ liệu tại: Điều kiện giao hàng, Ngày hoàn thành kiểm tra, Hạn thanh toán.</x:v>
      </x:c>
    </x:row>
    <x:row r="469" s="13" customFormat="1" ht="45.75" hidden="0" customHeight="1">
      <x:c r="A469" s="584" t="n">
        <x:v>467</x:v>
      </x:c>
      <x:c r="B469" s="483" t="n">
        <x:v>46286.484444444446</x:v>
      </x:c>
      <x:c r="C469" s="584" t="str">
        <x:v>Nguyên vật liệu</x:v>
      </x:c>
      <x:c r="D469" s="584" t="n">
        <x:v>2026</x:v>
      </x:c>
      <x:c r="E469" s="584" t="n">
        <x:v>9</x:v>
      </x:c>
      <x:c r="F469" s="584" t="str">
        <x:v>USD</x:v>
      </x:c>
      <x:c r="G469" s="584" t="str">
        <x:v>VA48</x:v>
      </x:c>
      <x:c r="H469" s="584" t="str">
        <x:v>NVL/09/2026/0487</x:v>
      </x:c>
      <x:c r="I469" s="584" t="str">
        <x:v>OK</x:v>
      </x:c>
      <x:c r="J469" s="584" t="n">
        <x:v>56</x:v>
      </x:c>
      <x:c r="K469" s="584" t="str">
        <x:v>NG</x:v>
      </x:c>
      <x:c r="L469" s="485" t="n">
        <x:v>0.7778</x:v>
      </x:c>
      <x:c r="M469" s="584" t="str">
        <x:v>OK</x:v>
      </x:c>
      <x:c r="N469" s="585"/>
      <x:c r="O469" s="585"/>
      <x:c r="P469" s="586" t="str">
        <x:v>- AI đã trả lời chính xác.</x:v>
      </x:c>
      <x:c r="Q469" s="631" t="str">
        <x:v>- Rules chưa rõ
- AI trả lời đúng theo Rules</x:v>
      </x:c>
      <x:c r="R469" s="588" t="str">
        <x:v>- Cần xác nhận/bổ sung Rules cho trường hợp nghiệp vụ này nếu khách hàng vẫn duyệt OK.</x:v>
      </x:c>
      <x:c r="S469" s="493" t="n">
        <x:v>1</x:v>
      </x:c>
      <x:c r="T469" s="586" t="str">
        <x:v>- Đã kiểm tra danh sách 56 file đính kèm.
- Cần làm rõ rule hạn thanh toán cho điều khoản thanh toán ngoài mẫu hiện có
- Tiêu chí AI trả NG: Điều kiện giao hàng, Hạn thanh toán.
- DB ghi nhận: TC 4: Điều kiện giao hàng - NG TC 8: Hạn thanh toán - NG</x:v>
      </x:c>
    </x:row>
    <x:row r="470" s="13" customFormat="1" ht="24.75" hidden="0" customHeight="1">
      <x:c r="A470" s="584" t="n">
        <x:v>468</x:v>
      </x:c>
      <x:c r="B470" s="483" t="n">
        <x:v>46286.486550925925</x:v>
      </x:c>
      <x:c r="C470" s="584" t="str">
        <x:v>Nguyên vật liệu</x:v>
      </x:c>
      <x:c r="D470" s="584" t="n">
        <x:v>2026</x:v>
      </x:c>
      <x:c r="E470" s="584" t="n">
        <x:v>9</x:v>
      </x:c>
      <x:c r="F470" s="584" t="str">
        <x:v>USD</x:v>
      </x:c>
      <x:c r="G470" s="584" t="str">
        <x:v>VA48</x:v>
      </x:c>
      <x:c r="H470" s="584" t="str">
        <x:v>NVL/09/2026/0489</x:v>
      </x:c>
      <x:c r="I470" s="584" t="str">
        <x:v>OK</x:v>
      </x:c>
      <x:c r="J470" s="584" t="n">
        <x:v>35</x:v>
      </x:c>
      <x:c r="K470" s="584" t="str">
        <x:v>NG</x:v>
      </x:c>
      <x:c r="L470" s="485" t="n">
        <x:v>0.8889</x:v>
      </x:c>
      <x:c r="M470" s="584" t="str">
        <x:v>OK</x:v>
      </x:c>
      <x:c r="N470" s="585"/>
      <x:c r="O470" s="585"/>
      <x:c r="P470" s="586" t="str">
        <x:v>- AI đã trả lời chính xác.</x:v>
      </x:c>
      <x:c r="Q470" s="631" t="str">
        <x:v>- Rules chưa rõ
- AI trả lời đúng theo Rules</x:v>
      </x:c>
      <x:c r="R470" s="588" t="str">
        <x:v>- Cần xác nhận/bổ sung Rules cho trường hợp nghiệp vụ này nếu khách hàng vẫn duyệt OK.</x:v>
      </x:c>
      <x:c r="S470" s="493" t="n">
        <x:v>1</x:v>
      </x:c>
      <x:c r="T470" s="586"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471" s="13" customFormat="1" ht="24.75" hidden="0" customHeight="1">
      <x:c r="A471" s="584" t="n">
        <x:v>469</x:v>
      </x:c>
      <x:c r="B471" s="483" t="n">
        <x:v>46286.489375</x:v>
      </x:c>
      <x:c r="C471" s="584" t="str">
        <x:v>Nguyên vật liệu</x:v>
      </x:c>
      <x:c r="D471" s="584" t="n">
        <x:v>2026</x:v>
      </x:c>
      <x:c r="E471" s="584" t="n">
        <x:v>9</x:v>
      </x:c>
      <x:c r="F471" s="584" t="str">
        <x:v>USD</x:v>
      </x:c>
      <x:c r="G471" s="584" t="str">
        <x:v>VG349</x:v>
      </x:c>
      <x:c r="H471" s="584" t="str">
        <x:v>NVL/09/2026/0490</x:v>
      </x:c>
      <x:c r="I471" s="584" t="str">
        <x:v>OK</x:v>
      </x:c>
      <x:c r="J471" s="584" t="n">
        <x:v>10</x:v>
      </x:c>
      <x:c r="K471" s="584" t="str">
        <x:v>NG</x:v>
      </x:c>
      <x:c r="L471" s="485" t="n">
        <x:v>0.8889</x:v>
      </x:c>
      <x:c r="M471" s="584" t="str">
        <x:v>OK</x:v>
      </x:c>
      <x:c r="N471" s="585"/>
      <x:c r="O471" s="585"/>
      <x:c r="P471" s="585" t="str">
        <x:v>- AI đã trả lời chính xác.</x:v>
      </x:c>
      <x:c r="Q471" s="624" t="str">
        <x:v>- Rules chưa rõ
- AI trả lời đúng theo Rules</x:v>
      </x:c>
      <x:c r="R471" s="591" t="str">
        <x:v>- Trao đổi khách hàng để xác nhận/bổ sung Rules cho các tiêu chí còn chưa rõ.</x:v>
      </x:c>
      <x:c r="S471" s="487" t="n">
        <x:v>1</x:v>
      </x:c>
      <x:c r="T471" s="585" t="str">
        <x:v>- Đã mở 10/10 file vật lý.
- AI NG theo Rules hiện hành ở tiêu chí: Số tiền.</x:v>
      </x:c>
    </x:row>
    <x:row r="472" s="13" customFormat="1" ht="36.75" hidden="0" customHeight="1">
      <x:c r="A472" s="584" t="n">
        <x:v>470</x:v>
      </x:c>
      <x:c r="B472" s="483" t="n">
        <x:v>46286.554768518516</x:v>
      </x:c>
      <x:c r="C472" s="584" t="str">
        <x:v>Nguyên vật liệu</x:v>
      </x:c>
      <x:c r="D472" s="584" t="n">
        <x:v>2026</x:v>
      </x:c>
      <x:c r="E472" s="584" t="n">
        <x:v>9</x:v>
      </x:c>
      <x:c r="F472" s="584" t="str">
        <x:v>USD</x:v>
      </x:c>
      <x:c r="G472" s="584" t="str">
        <x:v>VB129</x:v>
      </x:c>
      <x:c r="H472" s="584" t="str">
        <x:v>NVL/09/2026/0491</x:v>
      </x:c>
      <x:c r="I472" s="584" t="str">
        <x:v>OK</x:v>
      </x:c>
      <x:c r="J472" s="584" t="n">
        <x:v>16</x:v>
      </x:c>
      <x:c r="K472" s="584" t="str">
        <x:v>OK</x:v>
      </x:c>
      <x:c r="L472" s="485" t="n">
        <x:v>1</x:v>
      </x:c>
      <x:c r="M472" s="584" t="str">
        <x:v>OK</x:v>
      </x:c>
      <x:c r="N472" s="585"/>
      <x:c r="O472" s="585"/>
      <x:c r="P472" s="585" t="str">
        <x:v>- AI đã trả lời chính xác.</x:v>
      </x:c>
      <x:c r="Q472" s="623" t="str">
        <x:v>- AI trả lời tốt</x:v>
      </x:c>
      <x:c r="R472" s="591" t="str">
        <x:v>- Giữ kết quả AI.</x:v>
      </x:c>
      <x:c r="S472" s="487" t="n">
        <x:v>1</x:v>
      </x:c>
      <x:c r="T472" s="585" t="str">
        <x:v>- Đã mở 16/16 file vật lý.
- Kết quả OK phù hợp dữ liệu AI đã trích xuất và hồ sơ vật lý đã đọc.</x:v>
      </x:c>
    </x:row>
    <x:row r="473" s="13" customFormat="1" ht="68.25" hidden="0" customHeight="1">
      <x:c r="A473" s="584" t="n">
        <x:v>471</x:v>
      </x:c>
      <x:c r="B473" s="483" t="n">
        <x:v>46286.55582175926</x:v>
      </x:c>
      <x:c r="C473" s="584" t="str">
        <x:v>Nguyên vật liệu</x:v>
      </x:c>
      <x:c r="D473" s="584" t="n">
        <x:v>2026</x:v>
      </x:c>
      <x:c r="E473" s="584" t="n">
        <x:v>9</x:v>
      </x:c>
      <x:c r="F473" s="584" t="str">
        <x:v>USD</x:v>
      </x:c>
      <x:c r="G473" s="584" t="str">
        <x:v>VB129</x:v>
      </x:c>
      <x:c r="H473" s="584" t="str">
        <x:v>NVL/09/2026/0492</x:v>
      </x:c>
      <x:c r="I473" s="584" t="str">
        <x:v>OK</x:v>
      </x:c>
      <x:c r="J473" s="584" t="n">
        <x:v>14</x:v>
      </x:c>
      <x:c r="K473" s="584" t="str">
        <x:v>NG</x:v>
      </x:c>
      <x:c r="L473" s="485" t="n">
        <x:v>0.8889</x:v>
      </x:c>
      <x:c r="M473" s="584" t="str">
        <x:v>OK</x:v>
      </x:c>
      <x:c r="N473" s="585"/>
      <x:c r="O473" s="585"/>
      <x:c r="P473" s="585" t="str">
        <x:v>- AI trả NG chưa chính xác ở tiêu chí Điều kiện giao hàng.
- Dữ liệu cần đối chiếu đã có nhưng AI so sánh/mapping chứng từ chưa đúng theo từng hóa đơn hoặc từng lần thanh toán.</x:v>
      </x:c>
      <x:c r="Q473" s="622" t="str">
        <x:v>- AI đối chiếu sai</x:v>
      </x:c>
      <x:c r="R473" s="591" t="str">
        <x:v>- Cần training/cải thiện Prompt đối chiếu để so đúng chứng từ thuộc ĐNTT, không so chéo hoặc lấy chứng từ ngoài lần thanh toán.</x:v>
      </x:c>
      <x:c r="S473" s="487" t="n">
        <x:v>0.9444</x:v>
      </x:c>
      <x:c r="T473" s="585" t="str">
        <x:v>- Đã mở 14/14 file vật lý.
- Có 1 tiêu chí AI đối chiếu sai: Điều kiện giao hàng.</x:v>
      </x:c>
    </x:row>
    <x:row r="474" s="13" customFormat="1" ht="24.75" hidden="0" customHeight="1">
      <x:c r="A474" s="584" t="n">
        <x:v>472</x:v>
      </x:c>
      <x:c r="B474" s="483" t="n">
        <x:v>46286.55585648148</x:v>
      </x:c>
      <x:c r="C474" s="584" t="str">
        <x:v>Nguyên vật liệu</x:v>
      </x:c>
      <x:c r="D474" s="584" t="n">
        <x:v>2026</x:v>
      </x:c>
      <x:c r="E474" s="584" t="n">
        <x:v>9</x:v>
      </x:c>
      <x:c r="F474" s="584" t="str">
        <x:v>USD</x:v>
      </x:c>
      <x:c r="G474" s="584" t="str">
        <x:v>VG349</x:v>
      </x:c>
      <x:c r="H474" s="584" t="str">
        <x:v>NVL/09/2026/0493</x:v>
      </x:c>
      <x:c r="I474" s="584" t="str">
        <x:v>OK</x:v>
      </x:c>
      <x:c r="J474" s="584" t="n">
        <x:v>26</x:v>
      </x:c>
      <x:c r="K474" s="584" t="str">
        <x:v>NG</x:v>
      </x:c>
      <x:c r="L474" s="485" t="n">
        <x:v>0.6667</x:v>
      </x:c>
      <x:c r="M474" s="584" t="str">
        <x:v>OK</x:v>
      </x:c>
      <x:c r="N474" s="585"/>
      <x:c r="O474" s="585"/>
      <x:c r="P474" s="586" t="str">
        <x:v>- AI trả NG chưa chính xác ở tiêu chí: Ngày hóa đơn, Số tiền.
- ĐNTT 22,243.72 USD; hóa đơn 7,332 USD, 14,911.72 USD; tờ khai 7,332 USD, 25,938.42 USD; Ringi 4,319.91 USD, 2,785 USD; cần đối chiếu đúng dòng/kỳ thuộc ĐNTT.
- Số hóa đơn/ngày hóa đơn có trong dữ liệu trích xuất nhưng AI vẫn trả NG
- Số tiền có dữ liệu khớp với ĐNTT nhưng AI vẫn trả NG</x:v>
      </x:c>
      <x:c r="Q474" s="632" t="str">
        <x:v>- AI đối chiếu sai</x:v>
      </x:c>
      <x:c r="R474" s="588" t="str">
        <x:v>- Cần đối chiếu theo đúng chứng từ/dòng phát sinh của phiếu, không lấy tổng hồ sơ không thuộc ĐNTT.</x:v>
      </x:c>
      <x:c r="S474" s="493" t="n">
        <x:v>0.8889</x:v>
      </x:c>
      <x:c r="T474" s="586" t="str">
        <x:v>- DB ghi nhận 26 file đính kèm theo lần đồng bộ mới nhất.
- Tiêu chí AI trả NG: Ngày hóa đơn, Điều kiện giao hàng, Số tiền.
- DB ghi nhận: TC 2: Ngày hóa đơn - NG TC 4: Điều kiện giao hàng - NG TC 9: Số tiền - NG</x:v>
      </x:c>
    </x:row>
    <x:row r="475" s="13" customFormat="1" ht="24.75" hidden="0" customHeight="1">
      <x:c r="A475" s="584" t="n">
        <x:v>473</x:v>
      </x:c>
      <x:c r="B475" s="483" t="n">
        <x:v>46286.55645833333</x:v>
      </x:c>
      <x:c r="C475" s="584" t="str">
        <x:v>Nguyên vật liệu</x:v>
      </x:c>
      <x:c r="D475" s="584" t="n">
        <x:v>2026</x:v>
      </x:c>
      <x:c r="E475" s="584" t="n">
        <x:v>9</x:v>
      </x:c>
      <x:c r="F475" s="584" t="str">
        <x:v>USD</x:v>
      </x:c>
      <x:c r="G475" s="584" t="str">
        <x:v>VB129</x:v>
      </x:c>
      <x:c r="H475" s="584" t="str">
        <x:v>NVL/09/2026/0494</x:v>
      </x:c>
      <x:c r="I475" s="584" t="str">
        <x:v>OK</x:v>
      </x:c>
      <x:c r="J475" s="584" t="n">
        <x:v>13</x:v>
      </x:c>
      <x:c r="K475" s="584" t="str">
        <x:v>OK</x:v>
      </x:c>
      <x:c r="L475" s="485" t="n">
        <x:v>1</x:v>
      </x:c>
      <x:c r="M475" s="584" t="str">
        <x:v>OK</x:v>
      </x:c>
      <x:c r="N475" s="585"/>
      <x:c r="O475" s="585"/>
      <x:c r="P475" s="585" t="str">
        <x:v>- AI đã trả lời chính xác.</x:v>
      </x:c>
      <x:c r="Q475" s="623" t="str">
        <x:v>- AI trả lời tốt</x:v>
      </x:c>
      <x:c r="R475" s="591" t="str">
        <x:v>- Giữ kết quả AI.</x:v>
      </x:c>
      <x:c r="S475" s="487" t="n">
        <x:v>1</x:v>
      </x:c>
      <x:c r="T475" s="585" t="str">
        <x:v>- Đã mở 13/13 file vật lý.
- Kết quả OK phù hợp dữ liệu AI đã trích xuất và hồ sơ vật lý đã đọc.</x:v>
      </x:c>
    </x:row>
    <x:row r="476" s="13" customFormat="1" ht="24.75" hidden="0" customHeight="1">
      <x:c r="A476" s="584" t="n">
        <x:v>474</x:v>
      </x:c>
      <x:c r="B476" s="483" t="n">
        <x:v>46286.55706018519</x:v>
      </x:c>
      <x:c r="C476" s="584" t="str">
        <x:v>Nguyên vật liệu</x:v>
      </x:c>
      <x:c r="D476" s="584" t="n">
        <x:v>2026</x:v>
      </x:c>
      <x:c r="E476" s="584" t="n">
        <x:v>9</x:v>
      </x:c>
      <x:c r="F476" s="584" t="str">
        <x:v>USD</x:v>
      </x:c>
      <x:c r="G476" s="584" t="str">
        <x:v>VB129</x:v>
      </x:c>
      <x:c r="H476" s="584" t="str">
        <x:v>NVL/09/2026/0495</x:v>
      </x:c>
      <x:c r="I476" s="584" t="str">
        <x:v>OK</x:v>
      </x:c>
      <x:c r="J476" s="584" t="n">
        <x:v>13</x:v>
      </x:c>
      <x:c r="K476" s="584" t="str">
        <x:v>OK</x:v>
      </x:c>
      <x:c r="L476" s="485" t="n">
        <x:v>1</x:v>
      </x:c>
      <x:c r="M476" s="584" t="str">
        <x:v>OK</x:v>
      </x:c>
      <x:c r="N476" s="585"/>
      <x:c r="O476" s="585"/>
      <x:c r="P476" s="585" t="str">
        <x:v>- AI đã trả lời chính xác.</x:v>
      </x:c>
      <x:c r="Q476" s="623" t="str">
        <x:v>- AI trả lời tốt</x:v>
      </x:c>
      <x:c r="R476" s="591" t="str">
        <x:v>- Giữ kết quả AI.</x:v>
      </x:c>
      <x:c r="S476" s="487" t="n">
        <x:v>1</x:v>
      </x:c>
      <x:c r="T476" s="585" t="str">
        <x:v>- Đã mở 13/13 file vật lý.
- Kết quả OK phù hợp dữ liệu AI đã trích xuất và hồ sơ vật lý đã đọc.</x:v>
      </x:c>
    </x:row>
    <x:row r="477" s="13" customFormat="1" ht="36.75" hidden="0" customHeight="1">
      <x:c r="A477" s="584" t="n">
        <x:v>475</x:v>
      </x:c>
      <x:c r="B477" s="483" t="n">
        <x:v>46286.558344907404</x:v>
      </x:c>
      <x:c r="C477" s="584" t="str">
        <x:v>Nguyên vật liệu</x:v>
      </x:c>
      <x:c r="D477" s="584" t="n">
        <x:v>2026</x:v>
      </x:c>
      <x:c r="E477" s="584" t="n">
        <x:v>9</x:v>
      </x:c>
      <x:c r="F477" s="584" t="str">
        <x:v>USD</x:v>
      </x:c>
      <x:c r="G477" s="584" t="str">
        <x:v>VB129</x:v>
      </x:c>
      <x:c r="H477" s="584" t="str">
        <x:v>NVL/09/2026/0496</x:v>
      </x:c>
      <x:c r="I477" s="584" t="str">
        <x:v>OK</x:v>
      </x:c>
      <x:c r="J477" s="584" t="n">
        <x:v>21</x:v>
      </x:c>
      <x:c r="K477" s="584" t="str">
        <x:v>OK</x:v>
      </x:c>
      <x:c r="L477" s="485" t="n">
        <x:v>1</x:v>
      </x:c>
      <x:c r="M477" s="584" t="str">
        <x:v>OK</x:v>
      </x:c>
      <x:c r="N477" s="585"/>
      <x:c r="O477" s="585"/>
      <x:c r="P477" s="585" t="str">
        <x:v>- AI đã trả lời chính xác.</x:v>
      </x:c>
      <x:c r="Q477" s="623" t="str">
        <x:v>- AI trả lời tốt</x:v>
      </x:c>
      <x:c r="R477" s="591" t="str">
        <x:v>- Giữ kết quả AI.</x:v>
      </x:c>
      <x:c r="S477" s="487" t="n">
        <x:v>1</x:v>
      </x:c>
      <x:c r="T477" s="585" t="str">
        <x:v>- Đã mở 21/21 file vật lý.
- Kết quả OK phù hợp dữ liệu AI đã trích xuất và hồ sơ vật lý đã đọc.</x:v>
      </x:c>
    </x:row>
    <x:row r="478" s="13" customFormat="1" ht="60.75" hidden="0" customHeight="1">
      <x:c r="A478" s="584" t="n">
        <x:v>476</x:v>
      </x:c>
      <x:c r="B478" s="483" t="n">
        <x:v>46286.56655092593</x:v>
      </x:c>
      <x:c r="C478" s="584" t="str">
        <x:v>Nguyên vật liệu</x:v>
      </x:c>
      <x:c r="D478" s="584" t="n">
        <x:v>2026</x:v>
      </x:c>
      <x:c r="E478" s="584" t="n">
        <x:v>9</x:v>
      </x:c>
      <x:c r="F478" s="584" t="str">
        <x:v>VND</x:v>
      </x:c>
      <x:c r="G478" s="584" t="str">
        <x:v>VF78</x:v>
      </x:c>
      <x:c r="H478" s="584" t="str">
        <x:v>NVL/09/2026/0497</x:v>
      </x:c>
      <x:c r="I478" s="584" t="str">
        <x:v>OK</x:v>
      </x:c>
      <x:c r="J478" s="584" t="n">
        <x:v>12</x:v>
      </x:c>
      <x:c r="K478" s="584" t="str">
        <x:v>NG</x:v>
      </x:c>
      <x:c r="L478" s="485" t="n">
        <x:v>0.5556</x:v>
      </x:c>
      <x:c r="M478" s="584" t="str">
        <x:v>OK</x:v>
      </x:c>
      <x:c r="N478" s="585"/>
      <x:c r="O478" s="585"/>
      <x:c r="P478" s="585" t="str">
        <x:v>- AI đã trả lời chính xác.</x:v>
      </x:c>
      <x:c r="Q478" s="624" t="str">
        <x:v>- Lỗi đính kèm file
- Rules chưa rõ
- AI trả lời đúng theo Rules</x:v>
      </x:c>
      <x:c r="R478" s="591" t="str">
        <x:v>- Bổ sung/kiểm tra lại chứng từ còn thiếu trong hồ sơ đính kèm.
- Trao đổi khách hàng để xác nhận/bổ sung Rules cho các tiêu chí còn chưa rõ.</x:v>
      </x:c>
      <x:c r="S478" s="487" t="n">
        <x:v>1</x:v>
      </x:c>
      <x:c r="T478" s="585" t="str">
        <x:v>- Đã mở 12/12 file vật lý.
- AI NG theo Rules hiện hành ở tiêu chí: Hạn thanh toán, Ngày hoàn thành kiểm tra, Số hóa đơn, Điều kiện giao hàng.</x:v>
      </x:c>
    </x:row>
    <x:row r="479" s="13" customFormat="1" ht="24.75" hidden="0" customHeight="1">
      <x:c r="A479" s="584" t="n">
        <x:v>477</x:v>
      </x:c>
      <x:c r="B479" s="483" t="n">
        <x:v>46286.582083333335</x:v>
      </x:c>
      <x:c r="C479" s="584" t="str">
        <x:v>Nguyên vật liệu</x:v>
      </x:c>
      <x:c r="D479" s="584" t="n">
        <x:v>2026</x:v>
      </x:c>
      <x:c r="E479" s="584" t="n">
        <x:v>9</x:v>
      </x:c>
      <x:c r="F479" s="584" t="str">
        <x:v>VND</x:v>
      </x:c>
      <x:c r="G479" s="584" t="str">
        <x:v>VG390</x:v>
      </x:c>
      <x:c r="H479" s="584" t="str">
        <x:v>NVL/09/2026/0498</x:v>
      </x:c>
      <x:c r="I479" s="584" t="str">
        <x:v>OK</x:v>
      </x:c>
      <x:c r="J479" s="584" t="n">
        <x:v>4</x:v>
      </x:c>
      <x:c r="K479" s="584" t="str">
        <x:v>OK</x:v>
      </x:c>
      <x:c r="L479" s="485" t="n">
        <x:v>1</x:v>
      </x:c>
      <x:c r="M479" s="584" t="str">
        <x:v>OK</x:v>
      </x:c>
      <x:c r="N479" s="585"/>
      <x:c r="O479" s="585"/>
      <x:c r="P479" s="586" t="str">
        <x:v>- AI đã trả lời chính xác.</x:v>
      </x:c>
      <x:c r="Q479" s="633" t="str">
        <x:v>- AI trả lời tốt</x:v>
      </x:c>
      <x:c r="R479" s="588" t="str">
        <x:v>- Giữ kết quả AI.</x:v>
      </x:c>
      <x:c r="S479" s="488" t="n">
        <x:v>1</x:v>
      </x:c>
      <x:c r="T479" s="586" t="str">
        <x:v>- Đã kiểm tra file vật lý và kết quả đối chiếu.</x:v>
      </x:c>
    </x:row>
    <x:row r="480" s="13" customFormat="1" ht="60.75" hidden="0" customHeight="1">
      <x:c r="A480" s="584" t="n">
        <x:v>478</x:v>
      </x:c>
      <x:c r="B480" s="483" t="n">
        <x:v>46286.582349537035</x:v>
      </x:c>
      <x:c r="C480" s="584" t="str">
        <x:v>Nguyên vật liệu</x:v>
      </x:c>
      <x:c r="D480" s="584" t="n">
        <x:v>2026</x:v>
      </x:c>
      <x:c r="E480" s="584" t="n">
        <x:v>9</x:v>
      </x:c>
      <x:c r="F480" s="584" t="str">
        <x:v>JPY</x:v>
      </x:c>
      <x:c r="G480" s="584" t="str">
        <x:v>VD53</x:v>
      </x:c>
      <x:c r="H480" s="584" t="str">
        <x:v>NVL/09/2026/0499</x:v>
      </x:c>
      <x:c r="I480" s="584" t="str">
        <x:v>OK</x:v>
      </x:c>
      <x:c r="J480" s="584" t="n">
        <x:v>14</x:v>
      </x:c>
      <x:c r="K480" s="584" t="str">
        <x:v>OK</x:v>
      </x:c>
      <x:c r="L480" s="485" t="n">
        <x:v>1</x:v>
      </x:c>
      <x:c r="M480" s="584" t="str">
        <x:v>OK</x:v>
      </x:c>
      <x:c r="N480" s="585"/>
      <x:c r="O480" s="585"/>
      <x:c r="P480" s="585" t="str">
        <x:v>- AI đã trả lời chính xác.</x:v>
      </x:c>
      <x:c r="Q480" s="623" t="str">
        <x:v>- AI trả lời tốt</x:v>
      </x:c>
      <x:c r="R480" s="591" t="str">
        <x:v>- Giữ kết quả AI.</x:v>
      </x:c>
      <x:c r="S480" s="487" t="n">
        <x:v>1</x:v>
      </x:c>
      <x:c r="T480" s="585" t="str">
        <x:v>- Đã mở 13/13 file vật lý.
- Kết quả OK phù hợp dữ liệu AI đã trích xuất và hồ sơ vật lý đã đọc.</x:v>
      </x:c>
    </x:row>
    <x:row r="481" s="13" customFormat="1" ht="78" hidden="0" customHeight="1">
      <x:c r="A481" s="584" t="n">
        <x:v>479</x:v>
      </x:c>
      <x:c r="B481" s="483" t="n">
        <x:v>46286.59644675926</x:v>
      </x:c>
      <x:c r="C481" s="584" t="str">
        <x:v>Nguyên vật liệu</x:v>
      </x:c>
      <x:c r="D481" s="584" t="n">
        <x:v>2026</x:v>
      </x:c>
      <x:c r="E481" s="584" t="n">
        <x:v>9</x:v>
      </x:c>
      <x:c r="F481" s="584" t="str">
        <x:v>USD</x:v>
      </x:c>
      <x:c r="G481" s="584" t="str">
        <x:v>VG337</x:v>
      </x:c>
      <x:c r="H481" s="584" t="str">
        <x:v>NVL/09/2026/0501</x:v>
      </x:c>
      <x:c r="I481" s="584" t="str">
        <x:v>OK</x:v>
      </x:c>
      <x:c r="J481" s="584" t="n">
        <x:v>3</x:v>
      </x:c>
      <x:c r="K481" s="584" t="str">
        <x:v>OK</x:v>
      </x:c>
      <x:c r="L481" s="485" t="n">
        <x:v>1</x:v>
      </x:c>
      <x:c r="M481" s="584" t="str">
        <x:v>OK</x:v>
      </x:c>
      <x:c r="N481" s="585"/>
      <x:c r="O481" s="585"/>
      <x:c r="P481" s="586" t="str">
        <x:v>- AI đã trả lời chính xác.</x:v>
      </x:c>
      <x:c r="Q481" s="633" t="str">
        <x:v>- AI trả lời tốt</x:v>
      </x:c>
      <x:c r="R481" s="588" t="str">
        <x:v>- Giữ kết quả AI.</x:v>
      </x:c>
      <x:c r="S481" s="488" t="n">
        <x:v>1</x:v>
      </x:c>
      <x:c r="T481" s="586" t="str">
        <x:v>- Đã kiểm tra file vật lý và kết quả đối chiếu.</x:v>
      </x:c>
    </x:row>
    <x:row r="482" s="13" customFormat="1" ht="24" hidden="0" customHeight="1">
      <x:c r="A482" s="584" t="n">
        <x:v>480</x:v>
      </x:c>
      <x:c r="B482" s="483" t="n">
        <x:v>46286.631053240744</x:v>
      </x:c>
      <x:c r="C482" s="584" t="str">
        <x:v>Nguyên vật liệu</x:v>
      </x:c>
      <x:c r="D482" s="584" t="n">
        <x:v>2026</x:v>
      </x:c>
      <x:c r="E482" s="584" t="n">
        <x:v>9</x:v>
      </x:c>
      <x:c r="F482" s="584" t="str">
        <x:v>USD</x:v>
      </x:c>
      <x:c r="G482" s="584" t="str">
        <x:v>VH44</x:v>
      </x:c>
      <x:c r="H482" s="584" t="str">
        <x:v>NVL/09/2026/0502</x:v>
      </x:c>
      <x:c r="I482" s="584" t="str">
        <x:v>OK</x:v>
      </x:c>
      <x:c r="J482" s="584" t="n">
        <x:v>4</x:v>
      </x:c>
      <x:c r="K482" s="584" t="str">
        <x:v>NG</x:v>
      </x:c>
      <x:c r="L482" s="485" t="n">
        <x:v>0.8889</x:v>
      </x:c>
      <x:c r="M482" s="584" t="str">
        <x:v>OK</x:v>
      </x:c>
      <x:c r="N482" s="585"/>
      <x:c r="O482" s="585"/>
      <x:c r="P482" s="555" t="str">
        <x:v>- AI trả NG trong khi phiếu đã được duyệt OK.
- Tiêu chí NG hiện tại: Ngày hóa đơn.
- Lý do AI đang báo NG: Thiếu dữ liệu ngày hóa đơn trên chứng từ INVOICE (file IV_702668.pdf), cần kiểm tra lại.</x:v>
      </x:c>
      <x:c r="Q482" s="638" t="str">
        <x:v>- Hồ sơ sai</x:v>
      </x:c>
      <x:c r="R482" s="557" t="str">
        <x:v>- Cần bổ sung/chuẩn hóa file hoặc xác nhận hồ sơ thực tế trước khi kết luận AI sai.
- Không dùng phiếu này để đánh giá lỗi AI nếu hồ sơ đầu vào chưa đủ/đúng.</x:v>
      </x:c>
      <x:c r="S482" s="488" t="n">
        <x:v>0.8889</x:v>
      </x:c>
      <x:c r="T482" s="555" t="str">
        <x:v>- Đã đồng bộ DB mới nhất và kiểm tra lại file vật lý ngày 01/10/2026.
- Không ghi nhận lỗi mở file vật lý trong bước kiểm tra hệ thống.
- DB mới ghi nhận 1 tiêu chí NG.</x:v>
      </x:c>
    </x:row>
    <x:row r="483" s="13" customFormat="1" ht="60.75" hidden="0" customHeight="1">
      <x:c r="A483" s="584" t="n">
        <x:v>481</x:v>
      </x:c>
      <x:c r="B483" s="483" t="n">
        <x:v>46286.67209490741</x:v>
      </x:c>
      <x:c r="C483" s="584" t="str">
        <x:v>Nguyên vật liệu</x:v>
      </x:c>
      <x:c r="D483" s="584" t="n">
        <x:v>2026</x:v>
      </x:c>
      <x:c r="E483" s="584" t="n">
        <x:v>9</x:v>
      </x:c>
      <x:c r="F483" s="584" t="str">
        <x:v>USD</x:v>
      </x:c>
      <x:c r="G483" s="584" t="str">
        <x:v>VH42</x:v>
      </x:c>
      <x:c r="H483" s="584" t="str">
        <x:v>NVL/09/2026/0503</x:v>
      </x:c>
      <x:c r="I483" s="584" t="str">
        <x:v>OK</x:v>
      </x:c>
      <x:c r="J483" s="584" t="n">
        <x:v>8</x:v>
      </x:c>
      <x:c r="K483" s="584" t="str">
        <x:v>OK</x:v>
      </x:c>
      <x:c r="L483" s="485" t="n">
        <x:v>1</x:v>
      </x:c>
      <x:c r="M483" s="584" t="str">
        <x:v>OK</x:v>
      </x:c>
      <x:c r="N483" s="585"/>
      <x:c r="O483" s="585"/>
      <x:c r="P483" s="593" t="str">
        <x:v>- AI đã trả lời chính xác.</x:v>
      </x:c>
      <x:c r="Q483" s="629" t="str">
        <x:v>- AI trả lời đúng theo Rules
- AI trả lời tốt</x:v>
      </x:c>
      <x:c r="R483" s="595" t="str">
        <x:v>- Giữ kết quả AI OK.</x:v>
      </x:c>
      <x:c r="S483" s="491" t="n">
        <x:v>1</x:v>
      </x:c>
      <x:c r="T483" s="593" t="str">
        <x:v>- Đã mở 8/8 file vật lý; có 0 file scan.
- Các tiêu chí của lần chạy mới nhất đều trả OK.</x:v>
      </x:c>
    </x:row>
    <x:row r="484" s="13" customFormat="1" ht="60.75" hidden="0" customHeight="1">
      <x:c r="A484" s="584" t="n">
        <x:v>482</x:v>
      </x:c>
      <x:c r="B484" s="483" t="n">
        <x:v>46286.676099537035</x:v>
      </x:c>
      <x:c r="C484" s="584" t="str">
        <x:v>Nguyên vật liệu</x:v>
      </x:c>
      <x:c r="D484" s="584" t="n">
        <x:v>2026</x:v>
      </x:c>
      <x:c r="E484" s="584" t="n">
        <x:v>9</x:v>
      </x:c>
      <x:c r="F484" s="584" t="str">
        <x:v>VND</x:v>
      </x:c>
      <x:c r="G484" s="584" t="str">
        <x:v>VG244</x:v>
      </x:c>
      <x:c r="H484" s="584" t="str">
        <x:v>NVL/09/2026/0504</x:v>
      </x:c>
      <x:c r="I484" s="584" t="str">
        <x:v>OK</x:v>
      </x:c>
      <x:c r="J484" s="584" t="n">
        <x:v>4</x:v>
      </x:c>
      <x:c r="K484" s="584" t="str">
        <x:v>NG</x:v>
      </x:c>
      <x:c r="L484" s="485" t="n">
        <x:v>0.8889</x:v>
      </x:c>
      <x:c r="M484" s="584" t="str">
        <x:v>OK</x:v>
      </x:c>
      <x:c r="N484" s="585"/>
      <x:c r="O484" s="585"/>
      <x:c r="P484" s="586" t="str">
        <x:v>- AI trả NG tiêu chí Số tiền chưa chính xác.
- ĐNTT đã khớp hóa đơn/tờ khai theo từng invoice; AI lấy thêm hoặc gộp chứng từ ngoài lần thanh toán.</x:v>
      </x:c>
      <x:c r="Q484" s="632" t="str">
        <x:v>- AI đối chiếu sai
- Rules thiếu sót</x:v>
      </x:c>
      <x:c r="R484" s="588" t="str">
        <x:v>- Chỉ cộng invoice có trên ĐNTT và đã ghép đúng với chứng từ cùng giao dịch.</x:v>
      </x:c>
      <x:c r="S484" s="488" t="n">
        <x:v>0.8889</x:v>
      </x:c>
      <x:c r="T484" s="586" t="str">
        <x:v>- Có 1 tiêu chí AI trả lời sai: Số tiền.</x:v>
      </x:c>
    </x:row>
    <x:row r="485" s="13" customFormat="1" ht="60.75" hidden="0" customHeight="1">
      <x:c r="A485" s="584" t="n">
        <x:v>483</x:v>
      </x:c>
      <x:c r="B485" s="483" t="n">
        <x:v>46286.6791087963</x:v>
      </x:c>
      <x:c r="C485" s="584" t="str">
        <x:v>Nguyên vật liệu</x:v>
      </x:c>
      <x:c r="D485" s="584" t="n">
        <x:v>2026</x:v>
      </x:c>
      <x:c r="E485" s="584" t="n">
        <x:v>9</x:v>
      </x:c>
      <x:c r="F485" s="584" t="str">
        <x:v>USD</x:v>
      </x:c>
      <x:c r="G485" s="584" t="str">
        <x:v>VA52</x:v>
      </x:c>
      <x:c r="H485" s="584" t="str">
        <x:v>NVL/09/2026/0505</x:v>
      </x:c>
      <x:c r="I485" s="584" t="str">
        <x:v>OK</x:v>
      </x:c>
      <x:c r="J485" s="584" t="n">
        <x:v>32</x:v>
      </x:c>
      <x:c r="K485" s="584" t="str">
        <x:v>NG</x:v>
      </x:c>
      <x:c r="L485" s="485" t="n">
        <x:v>0.7778</x:v>
      </x:c>
      <x:c r="M485" s="584" t="str">
        <x:v>OK</x:v>
      </x:c>
      <x:c r="N485" s="585"/>
      <x:c r="O485" s="585"/>
      <x:c r="P485" s="585" t="str">
        <x:v>- AI đã trả lời chính xác.</x:v>
      </x:c>
      <x:c r="Q485" s="628" t="str">
        <x:v>- Rules chưa rõ
- AI trả lời đúng theo Rules</x:v>
      </x:c>
      <x:c r="R485" s="591" t="str">
        <x:v>- Cần xác nhận/bổ sung Rules cho trường hợp nghiệp vụ này nếu khách hàng vẫn duyệt OK.</x:v>
      </x:c>
      <x:c r="S485" s="488" t="n">
        <x:v>1</x:v>
      </x:c>
      <x:c r="T485" s="585" t="str">
        <x:v>- DB ghi nhận 32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486" s="13" customFormat="1" ht="60.75" hidden="0" customHeight="1">
      <x:c r="A486" s="584" t="n">
        <x:v>484</x:v>
      </x:c>
      <x:c r="B486" s="483" t="n">
        <x:v>46286.680555555555</x:v>
      </x:c>
      <x:c r="C486" s="584" t="str">
        <x:v>Nguyên vật liệu</x:v>
      </x:c>
      <x:c r="D486" s="584" t="n">
        <x:v>2026</x:v>
      </x:c>
      <x:c r="E486" s="584" t="n">
        <x:v>9</x:v>
      </x:c>
      <x:c r="F486" s="584" t="str">
        <x:v>USD</x:v>
      </x:c>
      <x:c r="G486" s="584" t="str">
        <x:v>VH245</x:v>
      </x:c>
      <x:c r="H486" s="584" t="str">
        <x:v>NVL/09/2026/0506</x:v>
      </x:c>
      <x:c r="I486" s="584" t="str">
        <x:v>OK</x:v>
      </x:c>
      <x:c r="J486" s="584" t="n">
        <x:v>3</x:v>
      </x:c>
      <x:c r="K486" s="584" t="str">
        <x:v>OK</x:v>
      </x:c>
      <x:c r="L486" s="485" t="n">
        <x:v>1</x:v>
      </x:c>
      <x:c r="M486" s="584" t="str">
        <x:v>OK</x:v>
      </x:c>
      <x:c r="N486" s="585"/>
      <x:c r="O486" s="585"/>
      <x:c r="P486" s="586" t="str">
        <x:v>- AI đã trả lời chính xác.</x:v>
      </x:c>
      <x:c r="Q486" s="633" t="str">
        <x:v>- AI trả lời tốt</x:v>
      </x:c>
      <x:c r="R486" s="588" t="str">
        <x:v>- Giữ kết quả AI.</x:v>
      </x:c>
      <x:c r="S486" s="488" t="n">
        <x:v>1</x:v>
      </x:c>
      <x:c r="T486" s="586" t="str">
        <x:v>- Đã kiểm tra file vật lý và kết quả đối chiếu.</x:v>
      </x:c>
    </x:row>
    <x:row r="487" s="13" customFormat="1" ht="54" hidden="0" customHeight="1">
      <x:c r="A487" s="584" t="n">
        <x:v>485</x:v>
      </x:c>
      <x:c r="B487" s="483" t="n">
        <x:v>46286.6846875</x:v>
      </x:c>
      <x:c r="C487" s="584" t="str">
        <x:v>Nguyên vật liệu</x:v>
      </x:c>
      <x:c r="D487" s="584" t="n">
        <x:v>2026</x:v>
      </x:c>
      <x:c r="E487" s="584" t="n">
        <x:v>9</x:v>
      </x:c>
      <x:c r="F487" s="584" t="str">
        <x:v>USD</x:v>
      </x:c>
      <x:c r="G487" s="584" t="str">
        <x:v>VF91</x:v>
      </x:c>
      <x:c r="H487" s="584" t="str">
        <x:v>NVL/09/2026/0508</x:v>
      </x:c>
      <x:c r="I487" s="584" t="str">
        <x:v>OK</x:v>
      </x:c>
      <x:c r="J487" s="584" t="n">
        <x:v>4</x:v>
      </x:c>
      <x:c r="K487" s="584" t="str">
        <x:v>NG</x:v>
      </x:c>
      <x:c r="L487" s="485" t="n">
        <x:v>0.8889</x:v>
      </x:c>
      <x:c r="M487" s="584" t="str">
        <x:v>OK</x:v>
      </x:c>
      <x:c r="N487" s="585"/>
      <x:c r="O487" s="585"/>
      <x:c r="P487" s="586" t="str">
        <x:v>- AI đã trả lời chính xác.</x:v>
      </x:c>
      <x:c r="Q487" s="631" t="str">
        <x:v>- Rules thiếu sót
- AI trả lời đúng theo Rules</x:v>
      </x:c>
      <x:c r="R487" s="588" t="str">
        <x:v>- Cập nhật Rules theo nội dung cần xác nhận.</x:v>
      </x:c>
      <x:c r="S487" s="488" t="n">
        <x:v>1</x:v>
      </x:c>
      <x:c r="T487" s="586" t="str">
        <x:v>- Đã kiểm tra file vật lý và kết quả đối chiếu.</x:v>
      </x:c>
    </x:row>
    <x:row r="488" s="13" customFormat="1" ht="24" hidden="0" customHeight="1">
      <x:c r="A488" s="584" t="n">
        <x:v>486</x:v>
      </x:c>
      <x:c r="B488" s="483" t="n">
        <x:v>46286.68625</x:v>
      </x:c>
      <x:c r="C488" s="584" t="str">
        <x:v>Nguyên vật liệu</x:v>
      </x:c>
      <x:c r="D488" s="584" t="n">
        <x:v>2026</x:v>
      </x:c>
      <x:c r="E488" s="584" t="n">
        <x:v>9</x:v>
      </x:c>
      <x:c r="F488" s="584" t="str">
        <x:v>USD</x:v>
      </x:c>
      <x:c r="G488" s="584" t="str">
        <x:v>VH167</x:v>
      </x:c>
      <x:c r="H488" s="584" t="str">
        <x:v>NVL/09/2026/0509</x:v>
      </x:c>
      <x:c r="I488" s="584" t="str">
        <x:v>OK</x:v>
      </x:c>
      <x:c r="J488" s="584" t="n">
        <x:v>12</x:v>
      </x:c>
      <x:c r="K488" s="584" t="str">
        <x:v>OK</x:v>
      </x:c>
      <x:c r="L488" s="485" t="n">
        <x:v>1</x:v>
      </x:c>
      <x:c r="M488" s="584" t="str">
        <x:v>OK</x:v>
      </x:c>
      <x:c r="N488" s="585"/>
      <x:c r="O488" s="585"/>
      <x:c r="P488" s="555" t="str">
        <x:v>- AI đã trả lời chính xác.</x:v>
      </x:c>
      <x:c r="Q488" s="637" t="str">
        <x:v>- AI trả lời đúng theo Rules
- AI trả lời tốt</x:v>
      </x:c>
      <x:c r="R488" s="557" t="str">
        <x:v>- Giữ kết quả AI OK theo dữ liệu hiện tại.</x:v>
      </x:c>
      <x:c r="S488" s="488" t="n">
        <x:v>1</x:v>
      </x:c>
      <x:c r="T488" s="555" t="str">
        <x:v>- Đã đồng bộ DB mới nhất và kiểm tra lại file vật lý ngày 01/10/2026.
- Không ghi nhận lỗi mở file vật lý trong bước kiểm tra hệ thống.</x:v>
      </x:c>
    </x:row>
    <x:row r="489" s="13" customFormat="1" ht="24" hidden="0" customHeight="1">
      <x:c r="A489" s="584" t="n">
        <x:v>487</x:v>
      </x:c>
      <x:c r="B489" s="483" t="n">
        <x:v>46286.687476851854</x:v>
      </x:c>
      <x:c r="C489" s="584" t="str">
        <x:v>Nguyên vật liệu</x:v>
      </x:c>
      <x:c r="D489" s="584" t="n">
        <x:v>2026</x:v>
      </x:c>
      <x:c r="E489" s="584" t="n">
        <x:v>9</x:v>
      </x:c>
      <x:c r="F489" s="584" t="str">
        <x:v>USD</x:v>
      </x:c>
      <x:c r="G489" s="584" t="str">
        <x:v>VG342</x:v>
      </x:c>
      <x:c r="H489" s="584" t="str">
        <x:v>NVL/09/2026/0511</x:v>
      </x:c>
      <x:c r="I489" s="584" t="str">
        <x:v>OK</x:v>
      </x:c>
      <x:c r="J489" s="584" t="n">
        <x:v>7</x:v>
      </x:c>
      <x:c r="K489" s="584" t="str">
        <x:v>NG</x:v>
      </x:c>
      <x:c r="L489" s="485" t="n">
        <x:v>0.8889</x:v>
      </x:c>
      <x:c r="M489" s="584" t="str">
        <x:v>OK</x:v>
      </x:c>
      <x:c r="N489" s="585"/>
      <x:c r="O489" s="585"/>
      <x:c r="P489" s="593" t="str">
        <x:v>- AI đã trả lời chính xác.</x:v>
      </x:c>
      <x:c r="Q489" s="641" t="str">
        <x:v>- Rules chưa rõ
- AI trả lời đúng theo Rules</x:v>
      </x:c>
      <x:c r="R489" s="595" t="str">
        <x:v>- Cần xác nhận/bổ sung Rules cho trường hợp nghiệp vụ này nếu khách hàng vẫn duyệt OK.</x:v>
      </x:c>
      <x:c r="S489" s="491" t="n">
        <x:v>1</x:v>
      </x:c>
      <x:c r="T489" s="593" t="str">
        <x:v>- DB ghi nhận 7 file đính kèm theo lần đồng bộ mới nhất.
- Cần làm rõ rule hạn thanh toán cho điều khoản thanh toán ngoài mẫu hiện có
- Tiêu chí AI trả NG: Hạn thanh toán.
- DB ghi nhận: TC 8: Hạn thanh toán - NG</x:v>
      </x:c>
    </x:row>
    <x:row r="490" s="13" customFormat="1" ht="60.75" hidden="0" customHeight="1">
      <x:c r="A490" s="584" t="n">
        <x:v>488</x:v>
      </x:c>
      <x:c r="B490" s="483" t="n">
        <x:v>46286.689097222225</x:v>
      </x:c>
      <x:c r="C490" s="584" t="str">
        <x:v>Nguyên vật liệu</x:v>
      </x:c>
      <x:c r="D490" s="584" t="n">
        <x:v>2026</x:v>
      </x:c>
      <x:c r="E490" s="584" t="n">
        <x:v>9</x:v>
      </x:c>
      <x:c r="F490" s="584" t="str">
        <x:v>USD</x:v>
      </x:c>
      <x:c r="G490" s="584" t="str">
        <x:v>VB106</x:v>
      </x:c>
      <x:c r="H490" s="584" t="str">
        <x:v>NVL/09/2026/0512</x:v>
      </x:c>
      <x:c r="I490" s="584" t="str">
        <x:v>OK</x:v>
      </x:c>
      <x:c r="J490" s="584" t="n">
        <x:v>12</x:v>
      </x:c>
      <x:c r="K490" s="584" t="str">
        <x:v>OK</x:v>
      </x:c>
      <x:c r="L490" s="485" t="n">
        <x:v>1</x:v>
      </x:c>
      <x:c r="M490" s="584" t="str">
        <x:v>OK</x:v>
      </x:c>
      <x:c r="N490" s="585"/>
      <x:c r="O490" s="585"/>
      <x:c r="P490" s="593" t="str">
        <x:v>- AI đã trả lời chính xác.</x:v>
      </x:c>
      <x:c r="Q490" s="629" t="str">
        <x:v>- AI trả lời đúng theo Rules
- AI trả lời tốt</x:v>
      </x:c>
      <x:c r="R490" s="595" t="str">
        <x:v>- Giữ kết quả AI OK.</x:v>
      </x:c>
      <x:c r="S490" s="491" t="n">
        <x:v>1</x:v>
      </x:c>
      <x:c r="T490" s="593" t="str">
        <x:v>- DB ghi nhận 12 file đính kèm theo lần đồng bộ mới nhất.
- Các tiêu chí DB đang trả OK theo lần chạy mới nhất.</x:v>
      </x:c>
    </x:row>
    <x:row r="491" s="13" customFormat="1" ht="60.75" hidden="0" customHeight="1">
      <x:c r="A491" s="584" t="n">
        <x:v>489</x:v>
      </x:c>
      <x:c r="B491" s="483" t="n">
        <x:v>46286.69626157408</x:v>
      </x:c>
      <x:c r="C491" s="584" t="str">
        <x:v>Nguyên vật liệu</x:v>
      </x:c>
      <x:c r="D491" s="584" t="n">
        <x:v>2026</x:v>
      </x:c>
      <x:c r="E491" s="584" t="n">
        <x:v>9</x:v>
      </x:c>
      <x:c r="F491" s="584" t="str">
        <x:v>JPY</x:v>
      </x:c>
      <x:c r="G491" s="584" t="str">
        <x:v>VF08</x:v>
      </x:c>
      <x:c r="H491" s="584" t="str">
        <x:v>NVL/09/2026/0514</x:v>
      </x:c>
      <x:c r="I491" s="584" t="str">
        <x:v>OK</x:v>
      </x:c>
      <x:c r="J491" s="584" t="n">
        <x:v>3</x:v>
      </x:c>
      <x:c r="K491" s="584" t="str">
        <x:v>NG</x:v>
      </x:c>
      <x:c r="L491" s="485" t="n">
        <x:v>0.8889</x:v>
      </x:c>
      <x:c r="M491" s="584" t="str">
        <x:v>OK</x:v>
      </x:c>
      <x:c r="N491" s="585"/>
      <x:c r="O491" s="585"/>
      <x:c r="P491" s="586" t="str">
        <x:v>- AI đã trả lời chính xác.</x:v>
      </x:c>
      <x:c r="Q491" s="631" t="str">
        <x:v>- Lỗi đính kèm file
- AI trả lời đúng theo Rules</x:v>
      </x:c>
      <x:c r="R491" s="588" t="str">
        <x:v>- Kiểm tra và bổ sung file đính kèm.</x:v>
      </x:c>
      <x:c r="S491" s="488" t="n">
        <x:v>1</x:v>
      </x:c>
      <x:c r="T491" s="586" t="str">
        <x:v>- Đã kiểm tra file vật lý và kết quả đối chiếu.</x:v>
      </x:c>
    </x:row>
    <x:row r="492" s="13" customFormat="1" ht="24" hidden="0" customHeight="1">
      <x:c r="A492" s="584" t="n">
        <x:v>490</x:v>
      </x:c>
      <x:c r="B492" s="483" t="n">
        <x:v>46286.696747685186</x:v>
      </x:c>
      <x:c r="C492" s="584" t="str">
        <x:v>Nguyên vật liệu</x:v>
      </x:c>
      <x:c r="D492" s="584" t="n">
        <x:v>2026</x:v>
      </x:c>
      <x:c r="E492" s="584" t="n">
        <x:v>9</x:v>
      </x:c>
      <x:c r="F492" s="584" t="str">
        <x:v>USD</x:v>
      </x:c>
      <x:c r="G492" s="584" t="str">
        <x:v>VC63</x:v>
      </x:c>
      <x:c r="H492" s="584" t="str">
        <x:v>NVL/09/2026/0515</x:v>
      </x:c>
      <x:c r="I492" s="584" t="str">
        <x:v>OK</x:v>
      </x:c>
      <x:c r="J492" s="584" t="n">
        <x:v>3</x:v>
      </x:c>
      <x:c r="K492" s="584" t="str">
        <x:v>OK</x:v>
      </x:c>
      <x:c r="L492" s="485" t="n">
        <x:v>1</x:v>
      </x:c>
      <x:c r="M492" s="584" t="str">
        <x:v>OK</x:v>
      </x:c>
      <x:c r="N492" s="585"/>
      <x:c r="O492" s="585"/>
      <x:c r="P492" s="586" t="str">
        <x:v>- AI đã trả lời chính xác.</x:v>
      </x:c>
      <x:c r="Q492" s="633" t="str">
        <x:v>- AI trả lời tốt</x:v>
      </x:c>
      <x:c r="R492" s="588" t="str">
        <x:v>- Giữ kết quả AI.</x:v>
      </x:c>
      <x:c r="S492" s="488" t="n">
        <x:v>1</x:v>
      </x:c>
      <x:c r="T492" s="586" t="str">
        <x:v>- Đã kiểm tra file vật lý và kết quả đối chiếu.</x:v>
      </x:c>
    </x:row>
    <x:row r="493" s="13" customFormat="1" ht="60.75" hidden="0" customHeight="1">
      <x:c r="A493" s="584" t="n">
        <x:v>491</x:v>
      </x:c>
      <x:c r="B493" s="483" t="n">
        <x:v>46286.697592592594</x:v>
      </x:c>
      <x:c r="C493" s="584" t="str">
        <x:v>Nguyên vật liệu</x:v>
      </x:c>
      <x:c r="D493" s="584" t="n">
        <x:v>2026</x:v>
      </x:c>
      <x:c r="E493" s="584" t="n">
        <x:v>9</x:v>
      </x:c>
      <x:c r="F493" s="584" t="str">
        <x:v>USD</x:v>
      </x:c>
      <x:c r="G493" s="584" t="str">
        <x:v>VG135</x:v>
      </x:c>
      <x:c r="H493" s="584" t="str">
        <x:v>NVL/09/2026/0516</x:v>
      </x:c>
      <x:c r="I493" s="584" t="str">
        <x:v>OK</x:v>
      </x:c>
      <x:c r="J493" s="584" t="n">
        <x:v>5</x:v>
      </x:c>
      <x:c r="K493" s="584" t="str">
        <x:v>OK</x:v>
      </x:c>
      <x:c r="L493" s="485" t="n">
        <x:v>1</x:v>
      </x:c>
      <x:c r="M493" s="584" t="str">
        <x:v>OK</x:v>
      </x:c>
      <x:c r="N493" s="585"/>
      <x:c r="O493" s="585"/>
      <x:c r="P493" s="593" t="str">
        <x:v>- AI đã trả lời chính xác.</x:v>
      </x:c>
      <x:c r="Q493" s="629" t="str">
        <x:v>- AI trả lời đúng theo Rules
- AI trả lời tốt</x:v>
      </x:c>
      <x:c r="R493" s="595" t="str">
        <x:v>- Giữ kết quả AI OK.</x:v>
      </x:c>
      <x:c r="S493" s="491" t="n">
        <x:v>1</x:v>
      </x:c>
      <x:c r="T493" s="593" t="str">
        <x:v>- Đã mở 5/5 file vật lý; có 2 file scan.
- Các tiêu chí của lần chạy mới nhất đều trả OK.</x:v>
      </x:c>
    </x:row>
    <x:row r="494" s="13" customFormat="1" ht="57" hidden="0" customHeight="1">
      <x:c r="A494" s="584" t="n">
        <x:v>492</x:v>
      </x:c>
      <x:c r="B494" s="483" t="n">
        <x:v>46287.364895833336</x:v>
      </x:c>
      <x:c r="C494" s="584" t="str">
        <x:v>Nguyên vật liệu</x:v>
      </x:c>
      <x:c r="D494" s="584" t="n">
        <x:v>2026</x:v>
      </x:c>
      <x:c r="E494" s="584" t="n">
        <x:v>9</x:v>
      </x:c>
      <x:c r="F494" s="584" t="str">
        <x:v>VND</x:v>
      </x:c>
      <x:c r="G494" s="584" t="str">
        <x:v>VG200</x:v>
      </x:c>
      <x:c r="H494" s="584" t="str">
        <x:v>NVL/09/2026/0520</x:v>
      </x:c>
      <x:c r="I494" s="584" t="str">
        <x:v>OK</x:v>
      </x:c>
      <x:c r="J494" s="584" t="n">
        <x:v>29</x:v>
      </x:c>
      <x:c r="K494" s="584" t="str">
        <x:v>NG</x:v>
      </x:c>
      <x:c r="L494" s="485" t="n">
        <x:v>0.6667</x:v>
      </x:c>
      <x:c r="M494" s="584" t="str">
        <x:v>OK</x:v>
      </x:c>
      <x:c r="N494" s="585"/>
      <x:c r="O494" s="585"/>
      <x:c r="P494" s="585" t="str">
        <x:v>- AI đã trả lời chính xác.</x:v>
      </x:c>
      <x:c r="Q494" s="628" t="str">
        <x:v>- Rules chưa rõ
- AI trả lời đúng theo Rules</x:v>
      </x:c>
      <x:c r="R494" s="591" t="str">
        <x:v>- Cần xác nhận/bổ sung Rules cho trường hợp nghiệp vụ này nếu khách hàng vẫn duyệt OK.</x:v>
      </x:c>
      <x:c r="S494" s="488" t="n">
        <x:v>1</x:v>
      </x:c>
      <x:c r="T494" s="585" t="str">
        <x:v>- DB ghi nhận 29 file đính kèm theo lần đồng bộ mới nhất.
- Cách so số tiền/Ringi theo ngưỡng hoặc theo từng lần thanh toán cần xác nhận lại
- Tiêu chí AI trả NG: Điều kiện giao hàng, Ngày hoàn thành kiểm tra, Số tiền.
- DB ghi nhận: TC 4: Điều kiện giao hàng - NG TC 5: Ngày hoàn thành kiểm tra - NG TC 9: Số tiền - NG</x:v>
      </x:c>
    </x:row>
    <x:row r="495" s="13" customFormat="1" ht="24" hidden="0" customHeight="1">
      <x:c r="A495" s="584" t="n">
        <x:v>493</x:v>
      </x:c>
      <x:c r="B495" s="483" t="n">
        <x:v>46287.40186342593</x:v>
      </x:c>
      <x:c r="C495" s="584" t="str">
        <x:v>Nguyên vật liệu</x:v>
      </x:c>
      <x:c r="D495" s="584" t="n">
        <x:v>2026</x:v>
      </x:c>
      <x:c r="E495" s="584" t="n">
        <x:v>9</x:v>
      </x:c>
      <x:c r="F495" s="584" t="str">
        <x:v>USD</x:v>
      </x:c>
      <x:c r="G495" s="584" t="str">
        <x:v>VG245</x:v>
      </x:c>
      <x:c r="H495" s="584" t="str">
        <x:v>NVL/09/2026/0521</x:v>
      </x:c>
      <x:c r="I495" s="584" t="str">
        <x:v>OK</x:v>
      </x:c>
      <x:c r="J495" s="584" t="n">
        <x:v>23</x:v>
      </x:c>
      <x:c r="K495" s="584" t="str">
        <x:v>NG</x:v>
      </x:c>
      <x:c r="L495" s="485" t="n">
        <x:v>0.5556</x:v>
      </x:c>
      <x:c r="M495" s="584" t="str">
        <x:v>OK</x:v>
      </x:c>
      <x:c r="N495" s="585"/>
      <x:c r="O495" s="585"/>
      <x:c r="P495" s="586" t="str">
        <x:v>- AI trả NG chưa chính xác ở tiêu chí: Loại tiền, Ngày hóa đơn, Tên nhà cung cấp.
- ĐNTT 61,540.39 USD; hóa đơn 40,921 USD, 366,529,000 VND, 59,832,000 VND; tờ khai 2,710 USD, 2,710 USD; cần đối chiếu đúng dòng/kỳ thuộc ĐNTT.
- Loại tiền có trong dữ liệu trích xuất nhưng AI vẫn trả NG
- Số hóa đơn/ngày hóa đơn có trong dữ liệu trích xuất nhưng AI vẫn trả NG</x:v>
      </x:c>
      <x:c r="Q495" s="632" t="str">
        <x:v>- AI đối chiếu sai</x:v>
      </x:c>
      <x:c r="R495" s="588" t="str">
        <x:v>- Cần đối chiếu theo đúng chứng từ/dòng phát sinh của phiếu, không lấy tổng hồ sơ không thuộc ĐNTT.</x:v>
      </x:c>
      <x:c r="S495" s="493" t="n">
        <x:v>0.8333</x:v>
      </x:c>
      <x:c r="T495" s="586" t="str">
        <x:v>- Đã kiểm tra danh sách 23 file đính kèm.
- Tiêu chí AI trả NG: Ngày hóa đơn, Loại tiền, Tên nhà cung cấp, Số tiền.
- DB ghi nhận: TC 2: Ngày hóa đơn - NG TC 6: Loại tiền - NG TC 7: Tên nhà cung cấp - NG TC 9: Số tiền - NG</x:v>
      </x:c>
    </x:row>
    <x:row r="496" s="13" customFormat="1" ht="24" hidden="0" customHeight="1">
      <x:c r="A496" s="584" t="n">
        <x:v>494</x:v>
      </x:c>
      <x:c r="B496" s="483" t="n">
        <x:v>46287.40310185185</x:v>
      </x:c>
      <x:c r="C496" s="584" t="str">
        <x:v>Nguyên vật liệu</x:v>
      </x:c>
      <x:c r="D496" s="584" t="n">
        <x:v>2026</x:v>
      </x:c>
      <x:c r="E496" s="584" t="n">
        <x:v>9</x:v>
      </x:c>
      <x:c r="F496" s="584" t="str">
        <x:v>USD</x:v>
      </x:c>
      <x:c r="G496" s="584" t="str">
        <x:v>VC92</x:v>
      </x:c>
      <x:c r="H496" s="584" t="str">
        <x:v>NVL/09/2026/0523</x:v>
      </x:c>
      <x:c r="I496" s="584" t="str">
        <x:v>OK</x:v>
      </x:c>
      <x:c r="J496" s="584" t="n">
        <x:v>6</x:v>
      </x:c>
      <x:c r="K496" s="584" t="str">
        <x:v>NG</x:v>
      </x:c>
      <x:c r="L496" s="485" t="n">
        <x:v>0.8889</x:v>
      </x:c>
      <x:c r="M496" s="584" t="str">
        <x:v>OK</x:v>
      </x:c>
      <x:c r="N496" s="585"/>
      <x:c r="O496" s="585"/>
      <x:c r="P496" s="593" t="str">
        <x:v>- AI đã trả lời chính xác theo dữ liệu và Rules hiện hành.</x:v>
      </x:c>
      <x:c r="Q496" s="629" t="str">
        <x:v>- AI trả lời đúng theo Rules</x:v>
      </x:c>
      <x:c r="R496" s="595" t="str">
        <x:v>- Giữ kết quả AI NG theo Rules hiện hành.</x:v>
      </x:c>
      <x:c r="S496" s="491" t="n">
        <x:v>1</x:v>
      </x:c>
      <x:c r="T496" s="593" t="str">
        <x:v>- Đã mở 6/6 file vật lý; có 4 file scan.
- AI NG tại: Số tiền.</x:v>
      </x:c>
    </x:row>
    <x:row r="497" s="13" customFormat="1" ht="24.75" hidden="0" customHeight="1">
      <x:c r="A497" s="584" t="n">
        <x:v>495</x:v>
      </x:c>
      <x:c r="B497" s="483" t="n">
        <x:v>46287.4034375</x:v>
      </x:c>
      <x:c r="C497" s="584" t="str">
        <x:v>Nguyên vật liệu</x:v>
      </x:c>
      <x:c r="D497" s="584" t="n">
        <x:v>2026</x:v>
      </x:c>
      <x:c r="E497" s="584" t="n">
        <x:v>9</x:v>
      </x:c>
      <x:c r="F497" s="584" t="str">
        <x:v>USD</x:v>
      </x:c>
      <x:c r="G497" s="584" t="str">
        <x:v>VC92</x:v>
      </x:c>
      <x:c r="H497" s="584" t="str">
        <x:v>NVL/09/2026/0524</x:v>
      </x:c>
      <x:c r="I497" s="584" t="str">
        <x:v>OK</x:v>
      </x:c>
      <x:c r="J497" s="584" t="n">
        <x:v>5</x:v>
      </x:c>
      <x:c r="K497" s="584" t="str">
        <x:v>OK</x:v>
      </x:c>
      <x:c r="L497" s="485" t="n">
        <x:v>1</x:v>
      </x:c>
      <x:c r="M497" s="584" t="str">
        <x:v>OK</x:v>
      </x:c>
      <x:c r="N497" s="585"/>
      <x:c r="O497" s="585"/>
      <x:c r="P497" s="593" t="str">
        <x:v>- AI đã trả lời chính xác.</x:v>
      </x:c>
      <x:c r="Q497" s="629" t="str">
        <x:v>- AI trả lời đúng theo Rules
- AI trả lời tốt</x:v>
      </x:c>
      <x:c r="R497" s="595" t="str">
        <x:v>- Giữ kết quả AI OK.</x:v>
      </x:c>
      <x:c r="S497" s="491" t="n">
        <x:v>1</x:v>
      </x:c>
      <x:c r="T497" s="593" t="str">
        <x:v>- Đã mở 5/5 file vật lý; có 3 file scan.
- Các tiêu chí của lần chạy mới nhất đều trả OK.</x:v>
      </x:c>
    </x:row>
    <x:row r="498" s="13" customFormat="1" ht="24.75" hidden="0" customHeight="1">
      <x:c r="A498" s="584" t="n">
        <x:v>496</x:v>
      </x:c>
      <x:c r="B498" s="483" t="n">
        <x:v>46287.41195601852</x:v>
      </x:c>
      <x:c r="C498" s="584" t="str">
        <x:v>Nguyên vật liệu</x:v>
      </x:c>
      <x:c r="D498" s="584" t="n">
        <x:v>2026</x:v>
      </x:c>
      <x:c r="E498" s="584" t="n">
        <x:v>9</x:v>
      </x:c>
      <x:c r="F498" s="584" t="str">
        <x:v>USD</x:v>
      </x:c>
      <x:c r="G498" s="584" t="str">
        <x:v>VD50</x:v>
      </x:c>
      <x:c r="H498" s="584" t="str">
        <x:v>NVL/09/2026/0525</x:v>
      </x:c>
      <x:c r="I498" s="584" t="str">
        <x:v>OK</x:v>
      </x:c>
      <x:c r="J498" s="584" t="n">
        <x:v>13</x:v>
      </x:c>
      <x:c r="K498" s="584" t="str">
        <x:v>OK</x:v>
      </x:c>
      <x:c r="L498" s="485" t="n">
        <x:v>1</x:v>
      </x:c>
      <x:c r="M498" s="584" t="str">
        <x:v>OK</x:v>
      </x:c>
      <x:c r="N498" s="585"/>
      <x:c r="O498" s="585"/>
      <x:c r="P498" s="585" t="str">
        <x:v>- AI đã trả lời chính xác.</x:v>
      </x:c>
      <x:c r="Q498" s="623" t="str">
        <x:v>- AI trả lời tốt</x:v>
      </x:c>
      <x:c r="R498" s="591" t="str">
        <x:v>- Giữ kết quả AI.</x:v>
      </x:c>
      <x:c r="S498" s="487" t="n">
        <x:v>1</x:v>
      </x:c>
      <x:c r="T498" s="585" t="str">
        <x:v>- Đã mở 13/13 file vật lý.
- Kết quả OK phù hợp dữ liệu AI đã trích xuất và hồ sơ vật lý đã đọc.</x:v>
      </x:c>
    </x:row>
    <x:row r="499" s="13" customFormat="1" ht="68.25" hidden="0" customHeight="1">
      <x:c r="A499" s="584" t="n">
        <x:v>497</x:v>
      </x:c>
      <x:c r="B499" s="483" t="n">
        <x:v>46287.4125462963</x:v>
      </x:c>
      <x:c r="C499" s="584" t="str">
        <x:v>Nguyên vật liệu</x:v>
      </x:c>
      <x:c r="D499" s="584" t="n">
        <x:v>2026</x:v>
      </x:c>
      <x:c r="E499" s="584" t="n">
        <x:v>9</x:v>
      </x:c>
      <x:c r="F499" s="584" t="str">
        <x:v>USD</x:v>
      </x:c>
      <x:c r="G499" s="584" t="str">
        <x:v>VD50</x:v>
      </x:c>
      <x:c r="H499" s="584" t="str">
        <x:v>NVL/09/2026/0526</x:v>
      </x:c>
      <x:c r="I499" s="584" t="str">
        <x:v>OK</x:v>
      </x:c>
      <x:c r="J499" s="584" t="n">
        <x:v>11</x:v>
      </x:c>
      <x:c r="K499" s="584" t="str">
        <x:v>OK</x:v>
      </x:c>
      <x:c r="L499" s="485" t="n">
        <x:v>1</x:v>
      </x:c>
      <x:c r="M499" s="584" t="str">
        <x:v>OK</x:v>
      </x:c>
      <x:c r="N499" s="585"/>
      <x:c r="O499" s="585"/>
      <x:c r="P499" s="585" t="str">
        <x:v>- AI đã trả lời chính xác.</x:v>
      </x:c>
      <x:c r="Q499" s="623" t="str">
        <x:v>- AI trả lời tốt</x:v>
      </x:c>
      <x:c r="R499" s="591" t="str">
        <x:v>- Giữ kết quả AI.</x:v>
      </x:c>
      <x:c r="S499" s="487" t="n">
        <x:v>1</x:v>
      </x:c>
      <x:c r="T499" s="585" t="str">
        <x:v>- Đã mở 11/11 file vật lý.
- Kết quả OK phù hợp dữ liệu AI đã trích xuất và hồ sơ vật lý đã đọc.</x:v>
      </x:c>
    </x:row>
    <x:row r="500" s="13" customFormat="1" ht="45.75" hidden="0" customHeight="1">
      <x:c r="A500" s="584" t="n">
        <x:v>498</x:v>
      </x:c>
      <x:c r="B500" s="483" t="n">
        <x:v>46287.413611111115</x:v>
      </x:c>
      <x:c r="C500" s="584" t="str">
        <x:v>Nguyên vật liệu</x:v>
      </x:c>
      <x:c r="D500" s="584" t="n">
        <x:v>2026</x:v>
      </x:c>
      <x:c r="E500" s="584" t="n">
        <x:v>9</x:v>
      </x:c>
      <x:c r="F500" s="584" t="str">
        <x:v>VND</x:v>
      </x:c>
      <x:c r="G500" s="584" t="str">
        <x:v>VD96</x:v>
      </x:c>
      <x:c r="H500" s="584" t="str">
        <x:v>NVL/09/2026/0527</x:v>
      </x:c>
      <x:c r="I500" s="584" t="str">
        <x:v>OK</x:v>
      </x:c>
      <x:c r="J500" s="584" t="n">
        <x:v>45</x:v>
      </x:c>
      <x:c r="K500" s="584" t="str">
        <x:v>NG</x:v>
      </x:c>
      <x:c r="L500" s="485" t="n">
        <x:v>0.5556</x:v>
      </x:c>
      <x:c r="M500" s="584" t="str">
        <x:v>OK</x:v>
      </x:c>
      <x:c r="N500" s="585"/>
      <x:c r="O500" s="585"/>
      <x:c r="P500" s="586" t="str">
        <x:v>- AI trả NG chưa chính xác ở tiêu chí: Ngày hóa đơn, Số tiền, Tên nhà cung cấp.
- ĐNTT 193,966,154 VND; hóa đơn 193,966,154 VND, 23,230,350 VND; tờ khai 73,305,020 VND; Ringi 9,600,000 VND, 1,221.25 USD; cần đối chiếu đúng dòng/kỳ thuộc ĐNTT.
- Số hóa đơn/ngày hóa đơn có trong dữ liệu trích xuất nhưng AI vẫn trả NG
- Số tiền có dữ liệu khớp với ĐNTT nhưng AI vẫn trả NG</x:v>
      </x:c>
      <x:c r="Q500" s="632" t="str">
        <x:v>- AI đối chiếu sai</x:v>
      </x:c>
      <x:c r="R500" s="588" t="str">
        <x:v>- Cần đối chiếu theo đúng chứng từ/dòng phát sinh của phiếu, không lấy tổng hồ sơ không thuộc ĐNTT.</x:v>
      </x:c>
      <x:c r="S500" s="493" t="n">
        <x:v>0.8333</x:v>
      </x:c>
      <x:c r="T500" s="586" t="str">
        <x:v>- Đã kiểm tra danh sách 45 file đính kèm.
- Tiêu chí AI trả NG: Ngày hóa đơn, Điều kiện giao hàng, Tên nhà cung cấp, Số tiền.
- DB ghi nhận: TC 2: Ngày hóa đơn - NG TC 4: Điều kiện giao hàng - NG TC 7: Tên nhà cung cấp - NG TC 9: Số tiền - NG</x:v>
      </x:c>
    </x:row>
    <x:row r="501" s="13" customFormat="1" ht="23.25" hidden="0" customHeight="1">
      <x:c r="A501" s="584" t="n">
        <x:v>499</x:v>
      </x:c>
      <x:c r="B501" s="483" t="n">
        <x:v>46287.41775462963</x:v>
      </x:c>
      <x:c r="C501" s="584" t="str">
        <x:v>Nguyên vật liệu</x:v>
      </x:c>
      <x:c r="D501" s="584" t="n">
        <x:v>2026</x:v>
      </x:c>
      <x:c r="E501" s="584" t="n">
        <x:v>9</x:v>
      </x:c>
      <x:c r="F501" s="584" t="str">
        <x:v>VND</x:v>
      </x:c>
      <x:c r="G501" s="584" t="str">
        <x:v>VD71</x:v>
      </x:c>
      <x:c r="H501" s="584" t="str">
        <x:v>NVL/09/2026/0528</x:v>
      </x:c>
      <x:c r="I501" s="584" t="str">
        <x:v>OK</x:v>
      </x:c>
      <x:c r="J501" s="584" t="n">
        <x:v>52</x:v>
      </x:c>
      <x:c r="K501" s="584" t="str">
        <x:v>NG</x:v>
      </x:c>
      <x:c r="L501" s="485" t="n">
        <x:v>0.6667</x:v>
      </x:c>
      <x:c r="M501" s="584" t="str">
        <x:v>OK</x:v>
      </x:c>
      <x:c r="N501" s="585"/>
      <x:c r="O501" s="585"/>
      <x:c r="P501" s="586" t="str">
        <x:v>- AI trả NG chưa chính xác ở tiêu chí: Tên nhà cung cấp.
- ĐNTT 1,689,739,484 VND; hóa đơn 989,393,920 VND, 989,393,920 VND, 474,477,644 VND; tờ khai 561,910,044 VND, 1,843,747,120 VND; Ringi 44,884,000 VND, 211,184,000 VND; cần đối chiếu đúng dòng/kỳ thuộc ĐNTT.
- Thông tin NCC có trong hồ sơ nhưng AI vẫn trả NG</x:v>
      </x:c>
      <x:c r="Q501" s="632" t="str">
        <x:v>- AI đối chiếu sai</x:v>
      </x:c>
      <x:c r="R501" s="588" t="str">
        <x:v>- Cần đối chiếu theo đúng chứng từ/dòng phát sinh của phiếu, không lấy tổng hồ sơ không thuộc ĐNTT.</x:v>
      </x:c>
      <x:c r="S501" s="493" t="n">
        <x:v>0.9444</x:v>
      </x:c>
      <x:c r="T501" s="586" t="str">
        <x:v>- DB ghi nhận 52 file đính kèm theo lần đồng bộ mới nhất.
- Tiêu chí AI trả NG: Điều kiện giao hàng, Tên nhà cung cấp, Số tiền.
- DB ghi nhận: TC 4: Điều kiện giao hàng - NG TC 7: Tên nhà cung cấp - NG TC 9: Số tiền - NG</x:v>
      </x:c>
    </x:row>
    <x:row r="502" s="13" customFormat="1" ht="35.25" hidden="0" customHeight="1">
      <x:c r="A502" s="584" t="n">
        <x:v>500</x:v>
      </x:c>
      <x:c r="B502" s="483" t="n">
        <x:v>46287.43456018518</x:v>
      </x:c>
      <x:c r="C502" s="584" t="str">
        <x:v>Nguyên vật liệu</x:v>
      </x:c>
      <x:c r="D502" s="584" t="n">
        <x:v>2026</x:v>
      </x:c>
      <x:c r="E502" s="584" t="n">
        <x:v>9</x:v>
      </x:c>
      <x:c r="F502" s="584" t="str">
        <x:v>VND</x:v>
      </x:c>
      <x:c r="G502" s="584" t="str">
        <x:v>VG69</x:v>
      </x:c>
      <x:c r="H502" s="584" t="str">
        <x:v>NVL/09/2026/0529</x:v>
      </x:c>
      <x:c r="I502" s="584" t="str">
        <x:v>OK</x:v>
      </x:c>
      <x:c r="J502" s="584" t="n">
        <x:v>40</x:v>
      </x:c>
      <x:c r="K502" s="584" t="str">
        <x:v>OK</x:v>
      </x:c>
      <x:c r="L502" s="485" t="n">
        <x:v>1</x:v>
      </x:c>
      <x:c r="M502" s="584" t="str">
        <x:v>OK</x:v>
      </x:c>
      <x:c r="N502" s="585"/>
      <x:c r="O502" s="585"/>
      <x:c r="P502" s="586" t="str">
        <x:v>- AI đã trả lời chính xác.</x:v>
      </x:c>
      <x:c r="Q502" s="644" t="str">
        <x:v>- AI trả lời đúng theo Rules
- AI trả lời tốt</x:v>
      </x:c>
      <x:c r="R502" s="588" t="str">
        <x:v>- Giữ kết quả AI OK.</x:v>
      </x:c>
      <x:c r="S502" s="493" t="n">
        <x:v>1</x:v>
      </x:c>
      <x:c r="T502" s="586" t="str">
        <x:v>- Đã kiểm tra danh sách 40 file đính kèm.
- Các tiêu chí DB đang trả OK theo lần chạy mới nhất.</x:v>
      </x:c>
    </x:row>
    <x:row r="503" s="13" customFormat="1" ht="45.75" hidden="0" customHeight="1">
      <x:c r="A503" s="584" t="n">
        <x:v>501</x:v>
      </x:c>
      <x:c r="B503" s="483" t="n">
        <x:v>46287.44726851852</x:v>
      </x:c>
      <x:c r="C503" s="584" t="str">
        <x:v>Nguyên vật liệu</x:v>
      </x:c>
      <x:c r="D503" s="584" t="n">
        <x:v>2026</x:v>
      </x:c>
      <x:c r="E503" s="584" t="n">
        <x:v>9</x:v>
      </x:c>
      <x:c r="F503" s="584" t="str">
        <x:v>VND</x:v>
      </x:c>
      <x:c r="G503" s="584" t="str">
        <x:v>VG134</x:v>
      </x:c>
      <x:c r="H503" s="584" t="str">
        <x:v>NVL/09/2026/0530</x:v>
      </x:c>
      <x:c r="I503" s="584" t="str">
        <x:v>OK</x:v>
      </x:c>
      <x:c r="J503" s="584" t="n">
        <x:v>4</x:v>
      </x:c>
      <x:c r="K503" s="584" t="str">
        <x:v>NG</x:v>
      </x:c>
      <x:c r="L503" s="485" t="n">
        <x:v>0.3333</x:v>
      </x:c>
      <x:c r="M503" s="584" t="str">
        <x:v>OK</x:v>
      </x:c>
      <x:c r="N503" s="585"/>
      <x:c r="O503" s="585"/>
      <x:c r="P503" s="593" t="str">
        <x:v>- AI đã trả lời chính xác.</x:v>
      </x:c>
      <x:c r="Q503" s="641" t="str">
        <x:v>- Lỗi đính kèm file
- AI trả lời đúng theo Rules</x:v>
      </x:c>
      <x:c r="R503" s="595" t="str">
        <x:v>- Bổ sung đúng chứng từ còn thiếu hoặc xác nhận Rules nếu nghiệp vụ được phép thiếu chứng từ này.</x:v>
      </x:c>
      <x:c r="S503" s="491" t="n">
        <x:v>1</x:v>
      </x:c>
      <x:c r="T503" s="593" t="str">
        <x:v>- Đã mở 4/4 file vật lý; có 0 file scan.
- AI NG do thiếu dữ liệu tại: Số hóa đơn, Ngày hóa đơn, Điều kiện giao hàng, Ngày hoàn thành kiểm tra, Hạn thanh toán, Số tiền.</x:v>
      </x:c>
    </x:row>
    <x:row r="504" s="13" customFormat="1" ht="57" hidden="0" customHeight="1">
      <x:c r="A504" s="584" t="n">
        <x:v>502</x:v>
      </x:c>
      <x:c r="B504" s="483" t="n">
        <x:v>46287.44974537037</x:v>
      </x:c>
      <x:c r="C504" s="584" t="str">
        <x:v>Nguyên vật liệu</x:v>
      </x:c>
      <x:c r="D504" s="584" t="n">
        <x:v>2026</x:v>
      </x:c>
      <x:c r="E504" s="584" t="n">
        <x:v>9</x:v>
      </x:c>
      <x:c r="F504" s="584" t="str">
        <x:v>USD</x:v>
      </x:c>
      <x:c r="G504" s="584" t="str">
        <x:v>VG167</x:v>
      </x:c>
      <x:c r="H504" s="584" t="str">
        <x:v>NVL/09/2026/0531</x:v>
      </x:c>
      <x:c r="I504" s="584" t="str">
        <x:v>OK</x:v>
      </x:c>
      <x:c r="J504" s="584" t="n">
        <x:v>12</x:v>
      </x:c>
      <x:c r="K504" s="584" t="str">
        <x:v>NG</x:v>
      </x:c>
      <x:c r="L504" s="485" t="n">
        <x:v>0.8889</x:v>
      </x:c>
      <x:c r="M504" s="584" t="str">
        <x:v>OK</x:v>
      </x:c>
      <x:c r="N504" s="585"/>
      <x:c r="O504" s="585"/>
      <x:c r="P504" s="586" t="str">
        <x:v>- AI đã trả lời chính xác.</x:v>
      </x:c>
      <x:c r="Q504" s="645" t="str">
        <x:v>- Rules chưa rõ
- AI trả lời đúng theo Rules</x:v>
      </x:c>
      <x:c r="R504" s="588" t="str">
        <x:v>- Cần xác nhận/bổ sung Rules cho trường hợp nghiệp vụ này nếu khách hàng vẫn duyệt OK.</x:v>
      </x:c>
      <x:c r="S504" s="493" t="n">
        <x:v>1</x:v>
      </x:c>
      <x:c r="T504" s="586" t="str">
        <x:v>- Đã kiểm tra danh sách 12 file đính kèm.
- Cần xác nhận rule điều kiện giao hàng khi chỉ một số chứng từ có điều kiện giao hàng
- Tiêu chí AI trả NG: Điều kiện giao hàng.
- DB ghi nhận: TC 4: Điều kiện giao hàng - NG</x:v>
      </x:c>
    </x:row>
    <x:row r="505" s="13" customFormat="1" ht="34.5" hidden="0" customHeight="1">
      <x:c r="A505" s="584" t="n">
        <x:v>503</x:v>
      </x:c>
      <x:c r="B505" s="483" t="n">
        <x:v>46287.462696759256</x:v>
      </x:c>
      <x:c r="C505" s="584" t="str">
        <x:v>Nguyên vật liệu</x:v>
      </x:c>
      <x:c r="D505" s="584" t="n">
        <x:v>2026</x:v>
      </x:c>
      <x:c r="E505" s="584" t="n">
        <x:v>9</x:v>
      </x:c>
      <x:c r="F505" s="584" t="str">
        <x:v>VND</x:v>
      </x:c>
      <x:c r="G505" s="584" t="str">
        <x:v>VG60</x:v>
      </x:c>
      <x:c r="H505" s="584" t="str">
        <x:v>NVL/09/2026/0532</x:v>
      </x:c>
      <x:c r="I505" s="584" t="str">
        <x:v>OK</x:v>
      </x:c>
      <x:c r="J505" s="584" t="n">
        <x:v>10</x:v>
      </x:c>
      <x:c r="K505" s="584" t="str">
        <x:v>NG</x:v>
      </x:c>
      <x:c r="L505" s="485" t="n">
        <x:v>0.7778</x:v>
      </x:c>
      <x:c r="M505" s="584" t="str">
        <x:v>OK</x:v>
      </x:c>
      <x:c r="N505" s="585"/>
      <x:c r="O505" s="585"/>
      <x:c r="P505" s="586" t="str">
        <x:v>- AI trả NG chưa chính xác ở tiêu chí: Tên nhà cung cấp.
- ĐNTT 393,000,000 VND; hóa đơn 133,025,000 VND, 221,150,000 VND, 88,125,000 VND; tờ khai 171,850,000 VND, 221,150,000 VND; cần đối chiếu đúng dòng/kỳ thuộc ĐNTT.
- Thông tin NCC có trong hồ sơ nhưng AI vẫn trả NG</x:v>
      </x:c>
      <x:c r="Q505" s="646" t="str">
        <x:v>- AI đối chiếu sai</x:v>
      </x:c>
      <x:c r="R505" s="588" t="str">
        <x:v>- Cần đối chiếu theo đúng chứng từ/dòng phát sinh của phiếu, không lấy tổng hồ sơ không thuộc ĐNTT.</x:v>
      </x:c>
      <x:c r="S505" s="493" t="n">
        <x:v>0.9444</x:v>
      </x:c>
      <x:c r="T505" s="586" t="str">
        <x:v>- Đã kiểm tra danh sách 10 file đính kèm.
- Tiêu chí AI trả NG: Tên nhà cung cấp, Số tiền.
- DB ghi nhận: TC 7: Tên nhà cung cấp - NG TC 9: Số tiền - NG</x:v>
      </x:c>
    </x:row>
    <x:row r="506" s="13" customFormat="1" ht="35.25" hidden="0" customHeight="1">
      <x:c r="A506" s="584" t="n">
        <x:v>504</x:v>
      </x:c>
      <x:c r="B506" s="483" t="n">
        <x:v>46287.55006944444</x:v>
      </x:c>
      <x:c r="C506" s="584" t="str">
        <x:v>Nguyên vật liệu</x:v>
      </x:c>
      <x:c r="D506" s="584" t="n">
        <x:v>2026</x:v>
      </x:c>
      <x:c r="E506" s="584" t="n">
        <x:v>9</x:v>
      </x:c>
      <x:c r="F506" s="584" t="str">
        <x:v>USD</x:v>
      </x:c>
      <x:c r="G506" s="584" t="str">
        <x:v>VB05</x:v>
      </x:c>
      <x:c r="H506" s="584" t="str">
        <x:v>NVL/09/2026/0533</x:v>
      </x:c>
      <x:c r="I506" s="584" t="str">
        <x:v>OK</x:v>
      </x:c>
      <x:c r="J506" s="584" t="n">
        <x:v>20</x:v>
      </x:c>
      <x:c r="K506" s="584" t="str">
        <x:v>NG</x:v>
      </x:c>
      <x:c r="L506" s="485" t="n">
        <x:v>0.8889</x:v>
      </x:c>
      <x:c r="M506" s="584" t="str">
        <x:v>OK</x:v>
      </x:c>
      <x:c r="N506" s="585"/>
      <x:c r="O506" s="585"/>
      <x:c r="P506" s="586" t="str">
        <x:v>- AI đã trả lời chính xác.</x:v>
      </x:c>
      <x:c r="Q506" s="645" t="str">
        <x:v>- Rules chưa rõ
- AI trả lời đúng theo Rules</x:v>
      </x:c>
      <x:c r="R506" s="588" t="str">
        <x:v>- Rà lại Rules nếu khách hàng duyệt OK nhưng AI đang trả NG theo dữ liệu hiện có.</x:v>
      </x:c>
      <x:c r="S506" s="493" t="n">
        <x:v>1</x:v>
      </x:c>
      <x:c r="T506" s="586" t="str">
        <x:v>- Đã kiểm tra danh sách 20 file đính kèm.
- Tiêu chí AI trả NG: Số tiền.
- DB ghi nhận: TC 9: Số tiền - NG</x:v>
      </x:c>
    </x:row>
    <x:row r="507" s="13" customFormat="1" ht="96" hidden="0" customHeight="1">
      <x:c r="A507" s="584" t="n">
        <x:v>505</x:v>
      </x:c>
      <x:c r="B507" s="483" t="n">
        <x:v>46287.57653935185</x:v>
      </x:c>
      <x:c r="C507" s="584" t="str">
        <x:v>Nguyên vật liệu</x:v>
      </x:c>
      <x:c r="D507" s="584" t="n">
        <x:v>2026</x:v>
      </x:c>
      <x:c r="E507" s="584" t="n">
        <x:v>9</x:v>
      </x:c>
      <x:c r="F507" s="584" t="str">
        <x:v>USD</x:v>
      </x:c>
      <x:c r="G507" s="584" t="str">
        <x:v>VH14</x:v>
      </x:c>
      <x:c r="H507" s="584" t="str">
        <x:v>NVL/09/2026/0534</x:v>
      </x:c>
      <x:c r="I507" s="584" t="str">
        <x:v>OK</x:v>
      </x:c>
      <x:c r="J507" s="584" t="n">
        <x:v>2</x:v>
      </x:c>
      <x:c r="K507" s="584" t="str">
        <x:v>NG</x:v>
      </x:c>
      <x:c r="L507" s="485" t="n">
        <x:v>0.3333</x:v>
      </x:c>
      <x:c r="M507" s="584" t="str">
        <x:v>OK</x:v>
      </x:c>
      <x:c r="N507" s="585"/>
      <x:c r="O507" s="585"/>
      <x:c r="P507" s="593" t="str">
        <x:v>- AI đã trả lời chính xác.</x:v>
      </x:c>
      <x:c r="Q507" s="641" t="str">
        <x:v>- Lỗi đính kèm file
- AI trả lời đúng theo Rules</x:v>
      </x:c>
      <x:c r="R507" s="595" t="str">
        <x:v>- Bổ sung đúng chứng từ còn thiếu hoặc xác nhận Rules nếu nghiệp vụ được phép thiếu chứng từ này.</x:v>
      </x:c>
      <x:c r="S507" s="491" t="n">
        <x:v>1</x:v>
      </x:c>
      <x:c r="T507" s="593" t="str">
        <x:v>- Đã mở 2/2 file vật lý; có 1 file scan.
- AI NG do thiếu dữ liệu tại: Số hóa đơn, Ngày hóa đơn, Điều kiện giao hàng, Ngày hoàn thành kiểm tra, Hạn thanh toán, Số tiền.</x:v>
      </x:c>
    </x:row>
    <x:row r="508" s="13" customFormat="1" ht="54" hidden="0" customHeight="1">
      <x:c r="A508" s="584" t="n">
        <x:v>506</x:v>
      </x:c>
      <x:c r="B508" s="483" t="n">
        <x:v>46287.58908564815</x:v>
      </x:c>
      <x:c r="C508" s="584" t="str">
        <x:v>Nguyên vật liệu</x:v>
      </x:c>
      <x:c r="D508" s="584" t="n">
        <x:v>2026</x:v>
      </x:c>
      <x:c r="E508" s="584" t="n">
        <x:v>9</x:v>
      </x:c>
      <x:c r="F508" s="584" t="str">
        <x:v>USD</x:v>
      </x:c>
      <x:c r="G508" s="584" t="str">
        <x:v>VB05</x:v>
      </x:c>
      <x:c r="H508" s="584" t="str">
        <x:v>NVL/09/2026/0535</x:v>
      </x:c>
      <x:c r="I508" s="584" t="str">
        <x:v>OK</x:v>
      </x:c>
      <x:c r="J508" s="584" t="n">
        <x:v>47</x:v>
      </x:c>
      <x:c r="K508" s="584" t="str">
        <x:v>NG</x:v>
      </x:c>
      <x:c r="L508" s="485" t="n">
        <x:v>0.6667</x:v>
      </x:c>
      <x:c r="M508" s="584" t="str">
        <x:v>OK</x:v>
      </x:c>
      <x:c r="N508" s="585"/>
      <x:c r="O508" s="585"/>
      <x:c r="P508" s="555" t="str">
        <x:v>- AI trả NG trong khi phiếu đã được duyệt OK.
- Tiêu chí NG hiện tại: Ngày hóa đơn, Điều kiện giao hàng, Số tiền.
- Lý do AI đang báo NG: Không có thông tin. Vui lòng thử lại</x:v>
      </x:c>
      <x:c r="Q508" s="635" t="str">
        <x:v>- AI đối chiếu sai</x:v>
      </x:c>
      <x:c r="R508" s="557" t="str">
        <x:v>- Cần kiểm tra lại prompt trích xuất/đối chiếu theo các tiêu chí NG hiện tại.
- Nếu chứng từ hợp lệ thì AI đang kết luận chưa đúng và cần training/cải tiến prompt.</x:v>
      </x:c>
      <x:c r="S508" s="488" t="n">
        <x:v>0.6667</x:v>
      </x:c>
      <x:c r="T508" s="555" t="str">
        <x:v>- Đã đồng bộ DB mới nhất và kiểm tra lại file vật lý ngày 01/10/2026.
- Không ghi nhận lỗi mở file vật lý trong bước kiểm tra hệ thống.
- DB mới ghi nhận 3 tiêu chí NG.
- Lưu ý file: thiếu 1 file.</x:v>
      </x:c>
    </x:row>
    <x:row r="509" s="13" customFormat="1" ht="23.25" hidden="0" customHeight="1">
      <x:c r="A509" s="584" t="n">
        <x:v>507</x:v>
      </x:c>
      <x:c r="B509" s="483" t="n">
        <x:v>46287.69084490741</x:v>
      </x:c>
      <x:c r="C509" s="584" t="str">
        <x:v>Nguyên vật liệu</x:v>
      </x:c>
      <x:c r="D509" s="584" t="n">
        <x:v>2026</x:v>
      </x:c>
      <x:c r="E509" s="584" t="n">
        <x:v>9</x:v>
      </x:c>
      <x:c r="F509" s="584" t="str">
        <x:v>USD</x:v>
      </x:c>
      <x:c r="G509" s="584" t="str">
        <x:v>VH193</x:v>
      </x:c>
      <x:c r="H509" s="584" t="str">
        <x:v>NVL/09/2026/0536</x:v>
      </x:c>
      <x:c r="I509" s="584" t="str">
        <x:v>OK</x:v>
      </x:c>
      <x:c r="J509" s="584" t="n">
        <x:v>5</x:v>
      </x:c>
      <x:c r="K509" s="584" t="str">
        <x:v>OK</x:v>
      </x:c>
      <x:c r="L509" s="485" t="n">
        <x:v>1</x:v>
      </x:c>
      <x:c r="M509" s="584" t="str">
        <x:v>OK</x:v>
      </x:c>
      <x:c r="N509" s="585"/>
      <x:c r="O509" s="585"/>
      <x:c r="P509" s="569" t="str">
        <x:v>- AI đã trả lời chính xác.</x:v>
      </x:c>
      <x:c r="Q509" s="639" t="str">
        <x:v>- AI trả lời đúng theo Rules
- AI trả lời tốt</x:v>
      </x:c>
      <x:c r="R509" s="571" t="str">
        <x:v>- Giữ kết quả AI OK theo dữ liệu hiện tại.</x:v>
      </x:c>
      <x:c r="S509" s="572" t="n">
        <x:v>1</x:v>
      </x:c>
      <x:c r="T509" s="569" t="str">
        <x:v>- Đã đồng bộ DB mới nhất và kiểm tra lại file vật lý ngày 01/10/2026.
- Không ghi nhận lỗi mở file vật lý trong bước kiểm tra hệ thống.</x:v>
      </x:c>
    </x:row>
    <x:row r="510" s="13" customFormat="1" ht="24" hidden="0" customHeight="1">
      <x:c r="A510" s="584" t="n">
        <x:v>508</x:v>
      </x:c>
      <x:c r="B510" s="483" t="n">
        <x:v>46287.74091435185</x:v>
      </x:c>
      <x:c r="C510" s="584" t="str">
        <x:v>Nguyên vật liệu</x:v>
      </x:c>
      <x:c r="D510" s="584" t="n">
        <x:v>2026</x:v>
      </x:c>
      <x:c r="E510" s="584" t="n">
        <x:v>9</x:v>
      </x:c>
      <x:c r="F510" s="584" t="str">
        <x:v>VND</x:v>
      </x:c>
      <x:c r="G510" s="584" t="str">
        <x:v>VG276</x:v>
      </x:c>
      <x:c r="H510" s="584" t="str">
        <x:v>NVL/09/2026/0537</x:v>
      </x:c>
      <x:c r="I510" s="584" t="str">
        <x:v>OK</x:v>
      </x:c>
      <x:c r="J510" s="584" t="n">
        <x:v>10</x:v>
      </x:c>
      <x:c r="K510" s="584" t="str">
        <x:v>OK</x:v>
      </x:c>
      <x:c r="L510" s="485" t="n">
        <x:v>1</x:v>
      </x:c>
      <x:c r="M510" s="584" t="str">
        <x:v>OK</x:v>
      </x:c>
      <x:c r="N510" s="585"/>
      <x:c r="O510" s="585"/>
      <x:c r="P510" s="586" t="str">
        <x:v>- AI đã trả lời chính xác.</x:v>
      </x:c>
      <x:c r="Q510" s="644" t="str">
        <x:v>- AI trả lời đúng theo Rules
- AI trả lời tốt</x:v>
      </x:c>
      <x:c r="R510" s="588" t="str">
        <x:v>- Giữ kết quả AI OK.</x:v>
      </x:c>
      <x:c r="S510" s="493" t="n">
        <x:v>1</x:v>
      </x:c>
      <x:c r="T510" s="586" t="str">
        <x:v>- Đã kiểm tra danh sách 10 file đính kèm.
- Các tiêu chí DB đang trả OK theo lần chạy mới nhất.</x:v>
      </x:c>
    </x:row>
    <x:row r="511" s="13" customFormat="1" ht="57" hidden="0" customHeight="1">
      <x:c r="A511" s="584" t="n">
        <x:v>509</x:v>
      </x:c>
      <x:c r="B511" s="483" t="n">
        <x:v>46288.41050925926</x:v>
      </x:c>
      <x:c r="C511" s="584" t="str">
        <x:v>Nguyên vật liệu</x:v>
      </x:c>
      <x:c r="D511" s="584" t="n">
        <x:v>2026</x:v>
      </x:c>
      <x:c r="E511" s="584" t="n">
        <x:v>9</x:v>
      </x:c>
      <x:c r="F511" s="584" t="str">
        <x:v>USD</x:v>
      </x:c>
      <x:c r="G511" s="584" t="str">
        <x:v>VG239</x:v>
      </x:c>
      <x:c r="H511" s="584" t="str">
        <x:v>NVL/09/2026/0538</x:v>
      </x:c>
      <x:c r="I511" s="584" t="str">
        <x:v>OK</x:v>
      </x:c>
      <x:c r="J511" s="584" t="n">
        <x:v>4</x:v>
      </x:c>
      <x:c r="K511" s="584" t="str">
        <x:v>OK</x:v>
      </x:c>
      <x:c r="L511" s="485" t="n">
        <x:v>1</x:v>
      </x:c>
      <x:c r="M511" s="584" t="str">
        <x:v>OK</x:v>
      </x:c>
      <x:c r="N511" s="585"/>
      <x:c r="O511" s="585"/>
      <x:c r="P511" s="593" t="str">
        <x:v>- AI đã trả lời chính xác.</x:v>
      </x:c>
      <x:c r="Q511" s="629" t="str">
        <x:v>- AI trả lời đúng theo Rules
- AI trả lời tốt</x:v>
      </x:c>
      <x:c r="R511" s="595" t="str">
        <x:v>- Giữ kết quả AI OK.</x:v>
      </x:c>
      <x:c r="S511" s="491" t="n">
        <x:v>1</x:v>
      </x:c>
      <x:c r="T511" s="593" t="str">
        <x:v>- Đã mở 4/4 file vật lý; có 2 file scan.
- Các tiêu chí của lần chạy mới nhất đều trả OK.</x:v>
      </x:c>
    </x:row>
    <x:row r="512" s="13" customFormat="1" ht="24" hidden="0" customHeight="1">
      <x:c r="A512" s="584" t="n">
        <x:v>510</x:v>
      </x:c>
      <x:c r="B512" s="483" t="n">
        <x:v>46288.43953703704</x:v>
      </x:c>
      <x:c r="C512" s="584" t="str">
        <x:v>Nguyên vật liệu</x:v>
      </x:c>
      <x:c r="D512" s="584" t="n">
        <x:v>2026</x:v>
      </x:c>
      <x:c r="E512" s="584" t="n">
        <x:v>9</x:v>
      </x:c>
      <x:c r="F512" s="584" t="str">
        <x:v>VND</x:v>
      </x:c>
      <x:c r="G512" s="584" t="str">
        <x:v>VG60</x:v>
      </x:c>
      <x:c r="H512" s="584" t="str">
        <x:v>NVL/09/2026/0539</x:v>
      </x:c>
      <x:c r="I512" s="584" t="str">
        <x:v>OK</x:v>
      </x:c>
      <x:c r="J512" s="584" t="n">
        <x:v>13</x:v>
      </x:c>
      <x:c r="K512" s="584" t="str">
        <x:v>NG</x:v>
      </x:c>
      <x:c r="L512" s="485" t="n">
        <x:v>0.6667</x:v>
      </x:c>
      <x:c r="M512" s="584" t="str">
        <x:v>OK</x:v>
      </x:c>
      <x:c r="N512" s="585"/>
      <x:c r="O512" s="585"/>
      <x:c r="P512" s="586" t="str">
        <x:v>- AI trả NG chưa chính xác ở tiêu chí: Tên nhà cung cấp.
- ĐNTT 307,825,000 VND; hóa đơn 177,400,000 VND, 211,500,000 VND, 70,500,000 VND; tờ khai 255,650,000 VND, 211,500,000 VND; cần đối chiếu đúng dòng/kỳ thuộc ĐNTT.
- Thông tin NCC có trong hồ sơ nhưng AI vẫn trả NG</x:v>
      </x:c>
      <x:c r="Q512" s="646" t="str">
        <x:v>- AI đối chiếu sai</x:v>
      </x:c>
      <x:c r="R512" s="588" t="str">
        <x:v>- Cần đối chiếu theo đúng chứng từ/dòng phát sinh của phiếu, không lấy tổng hồ sơ không thuộc ĐNTT.</x:v>
      </x:c>
      <x:c r="S512" s="493" t="n">
        <x:v>0.9444</x:v>
      </x:c>
      <x:c r="T512" s="586" t="str">
        <x:v>- Đã kiểm tra danh sách 13 file đính kèm.
- Tiêu chí AI trả NG: Điều kiện giao hàng, Tên nhà cung cấp, Số tiền.
- DB ghi nhận: TC 4: Điều kiện giao hàng - NG TC 7: Tên nhà cung cấp - NG TC 9: Số tiền - NG</x:v>
      </x:c>
    </x:row>
    <x:row r="513" s="13" customFormat="1" ht="35.25" hidden="0" customHeight="1">
      <x:c r="A513" s="584" t="n">
        <x:v>511</x:v>
      </x:c>
      <x:c r="B513" s="483" t="n">
        <x:v>46288.44940972222</x:v>
      </x:c>
      <x:c r="C513" s="584" t="str">
        <x:v>Nguyên vật liệu</x:v>
      </x:c>
      <x:c r="D513" s="584" t="n">
        <x:v>2026</x:v>
      </x:c>
      <x:c r="E513" s="584" t="n">
        <x:v>9</x:v>
      </x:c>
      <x:c r="F513" s="584" t="str">
        <x:v>USD</x:v>
      </x:c>
      <x:c r="G513" s="584" t="str">
        <x:v>VA23</x:v>
      </x:c>
      <x:c r="H513" s="584" t="str">
        <x:v>NVL/09/2026/0540</x:v>
      </x:c>
      <x:c r="I513" s="584" t="str">
        <x:v>OK</x:v>
      </x:c>
      <x:c r="J513" s="584" t="n">
        <x:v>9</x:v>
      </x:c>
      <x:c r="K513" s="584" t="str">
        <x:v>OK</x:v>
      </x:c>
      <x:c r="L513" s="485" t="n">
        <x:v>1</x:v>
      </x:c>
      <x:c r="M513" s="584" t="str">
        <x:v>OK</x:v>
      </x:c>
      <x:c r="N513" s="585"/>
      <x:c r="O513" s="585"/>
      <x:c r="P513" s="593" t="str">
        <x:v>- AI đã trả lời chính xác.</x:v>
      </x:c>
      <x:c r="Q513" s="629" t="str">
        <x:v>- AI trả lời đúng theo Rules
- AI trả lời tốt</x:v>
      </x:c>
      <x:c r="R513" s="595" t="str">
        <x:v>- Giữ kết quả AI OK.</x:v>
      </x:c>
      <x:c r="S513" s="491" t="n">
        <x:v>1</x:v>
      </x:c>
      <x:c r="T513" s="593" t="str">
        <x:v>- Đã mở 9/9 file vật lý; có 0 file scan.
- Các tiêu chí của lần chạy mới nhất đều trả OK.</x:v>
      </x:c>
    </x:row>
    <x:row r="514" s="13" customFormat="1" ht="78" hidden="0" customHeight="1">
      <x:c r="A514" s="584" t="n">
        <x:v>512</x:v>
      </x:c>
      <x:c r="B514" s="483" t="n">
        <x:v>46288.54008101852</x:v>
      </x:c>
      <x:c r="C514" s="584" t="str">
        <x:v>Nguyên vật liệu</x:v>
      </x:c>
      <x:c r="D514" s="584" t="n">
        <x:v>2026</x:v>
      </x:c>
      <x:c r="E514" s="584" t="n">
        <x:v>9</x:v>
      </x:c>
      <x:c r="F514" s="584" t="str">
        <x:v>VND</x:v>
      </x:c>
      <x:c r="G514" s="584" t="str">
        <x:v>VG61</x:v>
      </x:c>
      <x:c r="H514" s="584" t="str">
        <x:v>NVL/09/2026/0541</x:v>
      </x:c>
      <x:c r="I514" s="584" t="str">
        <x:v>OK</x:v>
      </x:c>
      <x:c r="J514" s="584" t="n">
        <x:v>6</x:v>
      </x:c>
      <x:c r="K514" s="584" t="str">
        <x:v>NG</x:v>
      </x:c>
      <x:c r="L514" s="485" t="n">
        <x:v>0.6667</x:v>
      </x:c>
      <x:c r="M514" s="584" t="str">
        <x:v>OK</x:v>
      </x:c>
      <x:c r="N514" s="585"/>
      <x:c r="O514" s="585"/>
      <x:c r="P514" s="593" t="str">
        <x:v>- AI đã trả lời chính xác.</x:v>
      </x:c>
      <x:c r="Q514" s="641" t="str">
        <x:v>- Lỗi đính kèm file
- AI trả lời đúng theo Rules</x:v>
      </x:c>
      <x:c r="R514" s="595" t="str">
        <x:v>- Bổ sung đúng chứng từ còn thiếu hoặc xác nhận Rules nếu nghiệp vụ được phép thiếu chứng từ này.</x:v>
      </x:c>
      <x:c r="S514" s="491" t="n">
        <x:v>1</x:v>
      </x:c>
      <x:c r="T514" s="593" t="str">
        <x:v>- Đã mở 5/5 file vật lý; có 0 file scan.
- AI NG do thiếu dữ liệu tại: Điều kiện giao hàng, Ngày hoàn thành kiểm tra, Hạn thanh toán.</x:v>
      </x:c>
    </x:row>
    <x:row r="515" s="13" customFormat="1" ht="24" hidden="0" customHeight="1">
      <x:c r="A515" s="584" t="n">
        <x:v>513</x:v>
      </x:c>
      <x:c r="B515" s="483" t="n">
        <x:v>46288.556226851855</x:v>
      </x:c>
      <x:c r="C515" s="584" t="str">
        <x:v>Nguyên vật liệu</x:v>
      </x:c>
      <x:c r="D515" s="584" t="n">
        <x:v>2026</x:v>
      </x:c>
      <x:c r="E515" s="584" t="n">
        <x:v>9</x:v>
      </x:c>
      <x:c r="F515" s="584" t="str">
        <x:v>VND</x:v>
      </x:c>
      <x:c r="G515" s="584" t="str">
        <x:v>VG146</x:v>
      </x:c>
      <x:c r="H515" s="584" t="str">
        <x:v>NVL/09/2026/0542</x:v>
      </x:c>
      <x:c r="I515" s="584" t="str">
        <x:v>OK</x:v>
      </x:c>
      <x:c r="J515" s="584" t="n">
        <x:v>27</x:v>
      </x:c>
      <x:c r="K515" s="584" t="str">
        <x:v>NG</x:v>
      </x:c>
      <x:c r="L515" s="485" t="n">
        <x:v>0.8889</x:v>
      </x:c>
      <x:c r="M515" s="584" t="str">
        <x:v>OK</x:v>
      </x:c>
      <x:c r="N515" s="585"/>
      <x:c r="O515" s="585"/>
      <x:c r="P515" s="555" t="str">
        <x:v>- AI trả NG trong khi phiếu đã được duyệt OK.
- Tiêu chí NG hiện tại: Số tiền.
- Lý do AI đang báo NG: Số tiền trên các chứng từ RINGI không khớp với số tiền yêu cầu tương ứng trên ĐNTT (sai lệch vượt quá 10%).</x:v>
      </x:c>
      <x:c r="Q515" s="635" t="str">
        <x:v>- AI đối chiếu sai</x:v>
      </x:c>
      <x:c r="R515" s="557" t="str">
        <x:v>- Cần kiểm tra lại prompt trích xuất/đối chiếu theo các tiêu chí NG hiện tại.
- Nếu chứng từ hợp lệ thì AI đang kết luận chưa đúng và cần training/cải tiến prompt.</x:v>
      </x:c>
      <x:c r="S515" s="488" t="n">
        <x:v>0.8889</x:v>
      </x:c>
      <x:c r="T515" s="555" t="str">
        <x:v>- Đã đồng bộ DB mới nhất và kiểm tra lại file vật lý ngày 01/10/2026.
- Không ghi nhận lỗi mở file vật lý trong bước kiểm tra hệ thống.
- DB mới ghi nhận 1 tiêu chí NG.</x:v>
      </x:c>
    </x:row>
    <x:row r="516" s="13" customFormat="1" ht="24" hidden="0" customHeight="1">
      <x:c r="A516" s="584" t="n">
        <x:v>514</x:v>
      </x:c>
      <x:c r="B516" s="483" t="n">
        <x:v>46288.61146990741</x:v>
      </x:c>
      <x:c r="C516" s="584" t="str">
        <x:v>Nguyên vật liệu</x:v>
      </x:c>
      <x:c r="D516" s="584" t="n">
        <x:v>2026</x:v>
      </x:c>
      <x:c r="E516" s="584" t="n">
        <x:v>9</x:v>
      </x:c>
      <x:c r="F516" s="584" t="str">
        <x:v>VND</x:v>
      </x:c>
      <x:c r="G516" s="584" t="str">
        <x:v>VG316</x:v>
      </x:c>
      <x:c r="H516" s="584" t="str">
        <x:v>NVL/09/2026/0543</x:v>
      </x:c>
      <x:c r="I516" s="584" t="str">
        <x:v>OK</x:v>
      </x:c>
      <x:c r="J516" s="584" t="n">
        <x:v>5</x:v>
      </x:c>
      <x:c r="K516" s="584" t="str">
        <x:v>NG</x:v>
      </x:c>
      <x:c r="L516" s="485" t="n">
        <x:v>0.8889</x:v>
      </x:c>
      <x:c r="M516" s="584" t="str">
        <x:v>OK</x:v>
      </x:c>
      <x:c r="N516" s="585"/>
      <x:c r="O516" s="585"/>
      <x:c r="P516" s="593" t="str">
        <x:v>- AI đã trả lời chính xác theo dữ liệu và Rules hiện hành.</x:v>
      </x:c>
      <x:c r="Q516" s="629" t="str">
        <x:v>- AI trả lời đúng theo Rules</x:v>
      </x:c>
      <x:c r="R516" s="595" t="str">
        <x:v>- Giữ kết quả AI NG theo Rules hiện hành.</x:v>
      </x:c>
      <x:c r="S516" s="491" t="n">
        <x:v>1</x:v>
      </x:c>
      <x:c r="T516" s="593" t="str">
        <x:v>- Đã mở 5/5 file vật lý; có 1 file scan.
- AI NG tại: Số tiền.</x:v>
      </x:c>
    </x:row>
    <x:row r="517" s="13" customFormat="1" ht="34.5" hidden="0" customHeight="1">
      <x:c r="A517" s="584" t="n">
        <x:v>515</x:v>
      </x:c>
      <x:c r="B517" s="483" t="n">
        <x:v>46287.65877314815</x:v>
      </x:c>
      <x:c r="C517" s="584" t="str">
        <x:v>Nguyên vật liệu</x:v>
      </x:c>
      <x:c r="D517" s="584" t="n">
        <x:v>2026</x:v>
      </x:c>
      <x:c r="E517" s="584" t="n">
        <x:v>9</x:v>
      </x:c>
      <x:c r="F517" s="584" t="str">
        <x:v>VND</x:v>
      </x:c>
      <x:c r="G517" s="584" t="str">
        <x:v>VD51</x:v>
      </x:c>
      <x:c r="H517" s="584" t="str">
        <x:v>NVL/09/2026/0544</x:v>
      </x:c>
      <x:c r="I517" s="584" t="str">
        <x:v>OK</x:v>
      </x:c>
      <x:c r="J517" s="584" t="n">
        <x:v>5</x:v>
      </x:c>
      <x:c r="K517" s="584" t="str">
        <x:v>NG</x:v>
      </x:c>
      <x:c r="L517" s="485" t="n">
        <x:v>0.8889</x:v>
      </x:c>
      <x:c r="M517" s="584" t="str">
        <x:v>OK</x:v>
      </x:c>
      <x:c r="N517" s="585"/>
      <x:c r="O517" s="585"/>
      <x:c r="P517" s="593" t="str">
        <x:v>- AI đã trả lời chính xác theo dữ liệu và Rules hiện hành.</x:v>
      </x:c>
      <x:c r="Q517" s="629" t="str">
        <x:v>- AI trả lời đúng theo Rules</x:v>
      </x:c>
      <x:c r="R517" s="595" t="str">
        <x:v>- Giữ kết quả AI NG theo Rules hiện hành.</x:v>
      </x:c>
      <x:c r="S517" s="491" t="n">
        <x:v>1</x:v>
      </x:c>
      <x:c r="T517" s="593" t="str">
        <x:v>- Đã mở 5/5 file vật lý; có 1 file scan.
- AI NG tại: Điều kiện giao hàng.</x:v>
      </x:c>
    </x:row>
    <x:row r="518" s="13" customFormat="1" ht="54" hidden="0" customHeight="1">
      <x:c r="A518" s="584" t="n">
        <x:v>516</x:v>
      </x:c>
      <x:c r="B518" s="483" t="n">
        <x:v>46289.41275462963</x:v>
      </x:c>
      <x:c r="C518" s="584" t="str">
        <x:v>Nguyên vật liệu</x:v>
      </x:c>
      <x:c r="D518" s="584" t="n">
        <x:v>2026</x:v>
      </x:c>
      <x:c r="E518" s="584" t="n">
        <x:v>9</x:v>
      </x:c>
      <x:c r="F518" s="584" t="str">
        <x:v>USD</x:v>
      </x:c>
      <x:c r="G518" s="584" t="str">
        <x:v>VA45</x:v>
      </x:c>
      <x:c r="H518" s="584" t="str">
        <x:v>NVL/09/2026/0545</x:v>
      </x:c>
      <x:c r="I518" s="584" t="str">
        <x:v>OK</x:v>
      </x:c>
      <x:c r="J518" s="584" t="n">
        <x:v>13</x:v>
      </x:c>
      <x:c r="K518" s="584" t="str">
        <x:v>NG</x:v>
      </x:c>
      <x:c r="L518" s="485" t="n">
        <x:v>0.8889</x:v>
      </x:c>
      <x:c r="M518" s="584" t="str">
        <x:v>OK</x:v>
      </x:c>
      <x:c r="N518" s="585"/>
      <x:c r="O518" s="585"/>
      <x:c r="P518" s="586" t="str">
        <x:v>- AI đã trả lời chính xác.</x:v>
      </x:c>
      <x:c r="Q518" s="645" t="str">
        <x:v>- Rules chưa rõ
- AI trả lời đúng theo Rules</x:v>
      </x:c>
      <x:c r="R518" s="588" t="str">
        <x:v>- Rà lại Rules nếu khách hàng duyệt OK nhưng AI đang trả NG theo dữ liệu hiện có.</x:v>
      </x:c>
      <x:c r="S518" s="493" t="n">
        <x:v>1</x:v>
      </x:c>
      <x:c r="T518" s="586" t="str">
        <x:v>- Đã kiểm tra danh sách 13 file đính kèm.
- Tiêu chí AI trả NG: Số tiền.
- DB ghi nhận: TC 9: Số tiền - NG</x:v>
      </x:c>
    </x:row>
    <x:row r="519" s="13" customFormat="1" ht="23.25" hidden="0" customHeight="1">
      <x:c r="A519" s="584" t="n">
        <x:v>517</x:v>
      </x:c>
      <x:c r="B519" s="483" t="n">
        <x:v>46289.4428587963</x:v>
      </x:c>
      <x:c r="C519" s="584" t="str">
        <x:v>Nguyên vật liệu</x:v>
      </x:c>
      <x:c r="D519" s="584" t="n">
        <x:v>2026</x:v>
      </x:c>
      <x:c r="E519" s="584" t="n">
        <x:v>9</x:v>
      </x:c>
      <x:c r="F519" s="584" t="str">
        <x:v>VND</x:v>
      </x:c>
      <x:c r="G519" s="584" t="str">
        <x:v>VG146</x:v>
      </x:c>
      <x:c r="H519" s="584" t="str">
        <x:v>NVL/09/2026/0546</x:v>
      </x:c>
      <x:c r="I519" s="584" t="str">
        <x:v>OK</x:v>
      </x:c>
      <x:c r="J519" s="584" t="n">
        <x:v>27</x:v>
      </x:c>
      <x:c r="K519" s="584"/>
      <x:c r="L519" s="485"/>
      <x:c r="M519" s="584" t="str">
        <x:v>OK</x:v>
      </x:c>
      <x:c r="N519" s="585"/>
      <x:c r="O519" s="585"/>
      <x:c r="P519" s="547" t="str">
        <x:v>- Phiếu chưa có kết quả AI OK/NG mới nhất trên DB.
- Chưa đủ căn cứ để đánh giá AI đọc/đối chiếu đúng hay sai.</x:v>
      </x:c>
      <x:c r="Q519" s="643" t="str">
        <x:v>- Không có kết quả AI</x:v>
      </x:c>
      <x:c r="R519" s="549" t="str">
        <x:v>- Cần chạy AI trước khi nghiệm thu phiếu này.</x:v>
      </x:c>
      <x:c r="S519" s="488" t="n">
        <x:v>0</x:v>
      </x:c>
      <x:c r="T519" s="547" t="str">
        <x:v>- Đã đồng bộ DB mới nhất và kiểm tra lại file vật lý ngày 01/10/2026.
- Không ghi nhận lỗi mở file vật lý trong bước kiểm tra hệ thống.</x:v>
      </x:c>
    </x:row>
    <x:row r="520" s="13" customFormat="1" ht="68.25" hidden="0" customHeight="1">
      <x:c r="A520" s="584" t="n">
        <x:v>518</x:v>
      </x:c>
      <x:c r="B520" s="483" t="n">
        <x:v>46289.62116898148</x:v>
      </x:c>
      <x:c r="C520" s="584" t="str">
        <x:v>Nguyên vật liệu</x:v>
      </x:c>
      <x:c r="D520" s="584" t="n">
        <x:v>2026</x:v>
      </x:c>
      <x:c r="E520" s="584" t="n">
        <x:v>9</x:v>
      </x:c>
      <x:c r="F520" s="584" t="str">
        <x:v>USD</x:v>
      </x:c>
      <x:c r="G520" s="584" t="str">
        <x:v>VH133</x:v>
      </x:c>
      <x:c r="H520" s="584" t="str">
        <x:v>NVL/09/2026/0547</x:v>
      </x:c>
      <x:c r="I520" s="584" t="str">
        <x:v>OK</x:v>
      </x:c>
      <x:c r="J520" s="584" t="n">
        <x:v>4</x:v>
      </x:c>
      <x:c r="K520" s="584" t="str">
        <x:v>OK</x:v>
      </x:c>
      <x:c r="L520" s="485" t="n">
        <x:v>1</x:v>
      </x:c>
      <x:c r="M520" s="584" t="str">
        <x:v>OK</x:v>
      </x:c>
      <x:c r="N520" s="585"/>
      <x:c r="O520" s="585"/>
      <x:c r="P520" s="586" t="str">
        <x:v>- AI đã trả lời chính xác.</x:v>
      </x:c>
      <x:c r="Q520" s="633" t="str">
        <x:v>- AI trả lời đúng theo Rules
- AI trả lời tốt</x:v>
      </x:c>
      <x:c r="R520" s="588" t="str">
        <x:v>- Giữ kết quả AI OK.</x:v>
      </x:c>
      <x:c r="S520" s="493" t="n">
        <x:v>1</x:v>
      </x:c>
      <x:c r="T520" s="586" t="str">
        <x:v>- Đã kiểm tra danh sách 4 file đính kèm.
- Các tiêu chí DB đang trả OK theo lần chạy mới nhất.</x:v>
      </x:c>
    </x:row>
    <x:row r="521" s="13" customFormat="1" ht="78" hidden="0" customHeight="1">
      <x:c r="A521" s="584" t="n">
        <x:v>519</x:v>
      </x:c>
      <x:c r="B521" s="483" t="n">
        <x:v>46290.348703703705</x:v>
      </x:c>
      <x:c r="C521" s="584" t="str">
        <x:v>Nguyên vật liệu</x:v>
      </x:c>
      <x:c r="D521" s="584" t="n">
        <x:v>2026</x:v>
      </x:c>
      <x:c r="E521" s="584" t="n">
        <x:v>9</x:v>
      </x:c>
      <x:c r="F521" s="584" t="str">
        <x:v>USD</x:v>
      </x:c>
      <x:c r="G521" s="584" t="str">
        <x:v>VH14</x:v>
      </x:c>
      <x:c r="H521" s="584" t="str">
        <x:v>NVL/09/2026/0548</x:v>
      </x:c>
      <x:c r="I521" s="584" t="str">
        <x:v>OK</x:v>
      </x:c>
      <x:c r="J521" s="584" t="n">
        <x:v>2</x:v>
      </x:c>
      <x:c r="K521" s="584" t="str">
        <x:v>NG</x:v>
      </x:c>
      <x:c r="L521" s="485" t="n">
        <x:v>0.3333</x:v>
      </x:c>
      <x:c r="M521" s="584" t="str">
        <x:v>Chưa duyệt</x:v>
      </x:c>
      <x:c r="N521" s="585"/>
      <x:c r="O521" s="585"/>
      <x:c r="P521" s="586" t="str">
        <x:v>- AI trả NG chưa chính xác ở tiêu chí: Ngày hóa đơn, Số hóa đơn, Số tiền.
- ĐNTT 629.7 USD; cần đối chiếu đúng dòng/kỳ thuộc ĐNTT.
- Số hóa đơn/ngày hóa đơn có trong dữ liệu trích xuất nhưng AI vẫn trả NG
- Số tiền có dữ liệu khớp với ĐNTT nhưng AI vẫn trả NG</x:v>
      </x:c>
      <x:c r="Q521" s="632" t="str">
        <x:v>- AI đối chiếu sai</x:v>
      </x:c>
      <x:c r="R521" s="588" t="str">
        <x:v>- Cần đối chiếu theo đúng chứng từ/dòng phát sinh của phiếu, không lấy tổng hồ sơ không thuộc ĐNTT.</x:v>
      </x:c>
      <x:c r="S521" s="493" t="n">
        <x:v>0.8333</x:v>
      </x:c>
      <x:c r="T521" s="586" t="str">
        <x:v>- Đã kiểm tra danh sách 2 file đính kèm.
- Tiêu chí AI trả NG: Số hóa đơn, Ngày hóa đơn, Điều kiện giao hàng, Ngày hoàn thành kiểm tra, Hạn thanh toán, Số tiền.
- DB ghi nhận: TC 1: Số hóa đơn - NG TC 2: Ngày hóa đơn - NG TC 4: Điều kiện giao hàng - NG TC 5: Ngày hoàn thành kiểm tra - NG TC 8: Hạn thanh toán - NG TC 9: Số tiền - NG</x:v>
      </x:c>
    </x:row>
    <x:row r="522" s="13" customFormat="1" ht="45.75" hidden="0" customHeight="1">
      <x:c r="A522" s="584" t="n">
        <x:v>520</x:v>
      </x:c>
      <x:c r="B522" s="483" t="n">
        <x:v>46290.38637731481</x:v>
      </x:c>
      <x:c r="C522" s="584" t="str">
        <x:v>Nguyên vật liệu</x:v>
      </x:c>
      <x:c r="D522" s="584" t="n">
        <x:v>2026</x:v>
      </x:c>
      <x:c r="E522" s="584" t="n">
        <x:v>9</x:v>
      </x:c>
      <x:c r="F522" s="584" t="str">
        <x:v>VND</x:v>
      </x:c>
      <x:c r="G522" s="584" t="str">
        <x:v>VG82</x:v>
      </x:c>
      <x:c r="H522" s="584" t="str">
        <x:v>NVL/09/2026/0549</x:v>
      </x:c>
      <x:c r="I522" s="584" t="str">
        <x:v>OK</x:v>
      </x:c>
      <x:c r="J522" s="584" t="n">
        <x:v>15</x:v>
      </x:c>
      <x:c r="K522" s="584" t="str">
        <x:v>NG</x:v>
      </x:c>
      <x:c r="L522" s="485" t="n">
        <x:v>0.8889</x:v>
      </x:c>
      <x:c r="M522" s="584" t="str">
        <x:v>OK</x:v>
      </x:c>
      <x:c r="N522" s="585"/>
      <x:c r="O522" s="585"/>
      <x:c r="P522" s="555" t="str">
        <x:v>- AI trả NG trong khi phiếu đã được duyệt OK.
- Tiêu chí NG hiện tại: Số tiền.
- Lý do AI đang báo NG: Tổng số tiền yêu cầu trên ĐNTT không khớp với tổng số tiền của các chứng từ COMMERCIALINVOICE, CUSTOMSHEET và INVOICE. Số tiền RINGI cũng vượt quá ngưỡng cho phép so với số tiền yêu cầu t...</x:v>
      </x:c>
      <x:c r="Q522" s="636" t="str">
        <x:v>- AI đối chiếu sai</x:v>
      </x:c>
      <x:c r="R522" s="557" t="str">
        <x:v>- Cần kiểm tra lại prompt trích xuất/đối chiếu theo các tiêu chí NG hiện tại.
- Nếu chứng từ hợp lệ thì AI đang kết luận chưa đúng và cần training/cải tiến prompt.</x:v>
      </x:c>
      <x:c r="S522" s="488" t="n">
        <x:v>0.8889</x:v>
      </x:c>
      <x:c r="T522" s="555" t="str">
        <x:v>- Đã đồng bộ DB mới nhất và kiểm tra lại file vật lý ngày 01/10/2026.
- Không ghi nhận lỗi mở file vật lý trong bước kiểm tra hệ thống.
- DB mới ghi nhận 1 tiêu chí NG.</x:v>
      </x:c>
    </x:row>
    <x:row r="523" s="13" customFormat="1" ht="60.75" hidden="0" customHeight="1">
      <x:c r="A523" s="584" t="n">
        <x:v>521</x:v>
      </x:c>
      <x:c r="B523" s="483" t="n">
        <x:v>46290.48664351852</x:v>
      </x:c>
      <x:c r="C523" s="584" t="str">
        <x:v>Nguyên vật liệu</x:v>
      </x:c>
      <x:c r="D523" s="584" t="n">
        <x:v>2026</x:v>
      </x:c>
      <x:c r="E523" s="584" t="n">
        <x:v>9</x:v>
      </x:c>
      <x:c r="F523" s="584" t="str">
        <x:v>USD</x:v>
      </x:c>
      <x:c r="G523" s="584" t="str">
        <x:v>VG203</x:v>
      </x:c>
      <x:c r="H523" s="584" t="str">
        <x:v>NVL/09/2026/0550</x:v>
      </x:c>
      <x:c r="I523" s="584" t="str">
        <x:v>OK</x:v>
      </x:c>
      <x:c r="J523" s="584" t="n">
        <x:v>5</x:v>
      </x:c>
      <x:c r="K523" s="584" t="str">
        <x:v>NG</x:v>
      </x:c>
      <x:c r="L523" s="485" t="n">
        <x:v>0.7778</x:v>
      </x:c>
      <x:c r="M523" s="584" t="str">
        <x:v>OK</x:v>
      </x:c>
      <x:c r="N523" s="585"/>
      <x:c r="O523" s="585"/>
      <x:c r="P523" s="586" t="str">
        <x:v>- AI trả NG chưa chính xác ở tiêu chí: Số tiền.
- ĐNTT 2,300 USD; hóa đơn 2,300 USD, 2,300 USD; tờ khai 2,300 USD; cần đối chiếu đúng dòng/kỳ thuộc ĐNTT.
- Số tiền có dữ liệu khớp với ĐNTT nhưng AI vẫn trả NG</x:v>
      </x:c>
      <x:c r="Q523" s="646" t="str">
        <x:v>- AI đối chiếu sai</x:v>
      </x:c>
      <x:c r="R523" s="588" t="str">
        <x:v>- Cần đối chiếu theo đúng chứng từ/dòng phát sinh của phiếu, không lấy tổng hồ sơ không thuộc ĐNTT.</x:v>
      </x:c>
      <x:c r="S523" s="493" t="n">
        <x:v>0.9444</x:v>
      </x:c>
      <x:c r="T523" s="586" t="str">
        <x:v>- Đã kiểm tra danh sách 5 file đính kèm.
- Tiêu chí AI trả NG: Điều kiện giao hàng, Số tiền.
- DB ghi nhận: TC 4: Điều kiện giao hàng - NG TC 9: Số tiền - NG</x:v>
      </x:c>
    </x:row>
    <x:row r="524" s="13" customFormat="1" ht="60.75" hidden="0" customHeight="1">
      <x:c r="A524" s="584" t="n">
        <x:v>522</x:v>
      </x:c>
      <x:c r="B524" s="483" t="n">
        <x:v>46293.38384259259</x:v>
      </x:c>
      <x:c r="C524" s="584" t="str">
        <x:v>Nguyên vật liệu</x:v>
      </x:c>
      <x:c r="D524" s="584" t="n">
        <x:v>2026</x:v>
      </x:c>
      <x:c r="E524" s="584" t="n">
        <x:v>9</x:v>
      </x:c>
      <x:c r="F524" s="584" t="str">
        <x:v>VND</x:v>
      </x:c>
      <x:c r="G524" s="584" t="str">
        <x:v>VG82</x:v>
      </x:c>
      <x:c r="H524" s="584" t="str">
        <x:v>NVL/09/2026/0551</x:v>
      </x:c>
      <x:c r="I524" s="584" t="str">
        <x:v>OK</x:v>
      </x:c>
      <x:c r="J524" s="584" t="n">
        <x:v>5</x:v>
      </x:c>
      <x:c r="K524" s="584" t="str">
        <x:v>NG</x:v>
      </x:c>
      <x:c r="L524" s="485" t="n">
        <x:v>0.7778</x:v>
      </x:c>
      <x:c r="M524" s="584" t="str">
        <x:v>OK</x:v>
      </x:c>
      <x:c r="N524" s="585"/>
      <x:c r="O524" s="585"/>
      <x:c r="P524" s="585" t="str">
        <x:v>- AI trả NG chưa chính xác ở tiêu chí: Ngày hóa đơn, Số tiền.
- ĐNTT 699,875,000 VND; hóa đơn 699,875,000 VND; tờ khai 767,875,000 VND; Ringi 777,500,000 VND; cần đối chiếu đúng dòng/kỳ thuộc ĐNTT.
- Số hóa đơn/ngày hóa đơn có trong dữ liệu trích xuất nhưng AI vẫn trả NG
- Số tiền có dữ liệu khớp với ĐNTT nhưng AI vẫn trả NG</x:v>
      </x:c>
      <x:c r="Q524" s="622" t="str">
        <x:v>- AI đối chiếu sai</x:v>
      </x:c>
      <x:c r="R524" s="591" t="str">
        <x:v>- Cần đối chiếu theo đúng chứng từ/dòng phát sinh của phiếu, không lấy tổng hồ sơ không thuộc ĐNTT.</x:v>
      </x:c>
      <x:c r="S524" s="488" t="n">
        <x:v>0.8889</x:v>
      </x:c>
      <x:c r="T524" s="585" t="str">
        <x:v>- DB ghi nhận 5 file đính kèm theo lần đồng bộ mới nhất.
- Tiêu chí AI trả NG: Ngày hóa đơn, Số tiền.
- DB ghi nhận: TC 2: Ngày hóa đơn - NG TC 9: Số tiền - NG</x:v>
      </x:c>
    </x:row>
    <x:row r="525" s="13" customFormat="1" ht="60.75" hidden="0" customHeight="1">
      <x:c r="A525" s="584" t="n">
        <x:v>523</x:v>
      </x:c>
      <x:c r="B525" s="483" t="n">
        <x:v>46293.43709490741</x:v>
      </x:c>
      <x:c r="C525" s="584" t="str">
        <x:v>Nguyên vật liệu</x:v>
      </x:c>
      <x:c r="D525" s="584" t="n">
        <x:v>2026</x:v>
      </x:c>
      <x:c r="E525" s="584" t="n">
        <x:v>9</x:v>
      </x:c>
      <x:c r="F525" s="584" t="str">
        <x:v>USD</x:v>
      </x:c>
      <x:c r="G525" s="584" t="str">
        <x:v>VF91</x:v>
      </x:c>
      <x:c r="H525" s="584" t="str">
        <x:v>NVL/09/2026/0552</x:v>
      </x:c>
      <x:c r="I525" s="584" t="str">
        <x:v>OK</x:v>
      </x:c>
      <x:c r="J525" s="584" t="n">
        <x:v>6</x:v>
      </x:c>
      <x:c r="K525" s="584" t="str">
        <x:v>NG</x:v>
      </x:c>
      <x:c r="L525" s="485" t="n">
        <x:v>0.8889</x:v>
      </x:c>
      <x:c r="M525" s="584" t="str">
        <x:v>OK</x:v>
      </x:c>
      <x:c r="N525" s="585"/>
      <x:c r="O525" s="585"/>
      <x:c r="P525" s="585" t="str">
        <x:v>- AI đã trả lời chính xác.</x:v>
      </x:c>
      <x:c r="Q525" s="624" t="str">
        <x:v>- Rules chưa rõ
- AI trả lời đúng theo Rules</x:v>
      </x:c>
      <x:c r="R525" s="591" t="str">
        <x:v>- Cần xác nhận/bổ sung Rules cho trường hợp nghiệp vụ này nếu khách hàng vẫn duyệt OK.</x:v>
      </x:c>
      <x:c r="S525" s="488" t="n">
        <x:v>1</x:v>
      </x:c>
      <x:c r="T525" s="585" t="str">
        <x:v>- DB ghi nhận 6 file đính kèm theo lần đồng bộ mới nhất.
- Cần làm rõ rule hạn thanh toán cho điều khoản thanh toán ngoài mẫu hiện có
- Tiêu chí AI trả NG: Hạn thanh toán.
- DB ghi nhận: TC 8: Hạn thanh toán - NG</x:v>
      </x:c>
    </x:row>
    <x:row r="526" s="13" customFormat="1" ht="78" hidden="0" customHeight="1">
      <x:c r="A526" s="584" t="n">
        <x:v>524</x:v>
      </x:c>
      <x:c r="B526" s="483" t="n">
        <x:v>46293.50144675926</x:v>
      </x:c>
      <x:c r="C526" s="584" t="str">
        <x:v>Nguyên vật liệu</x:v>
      </x:c>
      <x:c r="D526" s="584" t="n">
        <x:v>2026</x:v>
      </x:c>
      <x:c r="E526" s="584" t="n">
        <x:v>9</x:v>
      </x:c>
      <x:c r="F526" s="584" t="str">
        <x:v>JPY</x:v>
      </x:c>
      <x:c r="G526" s="584" t="str">
        <x:v>VB16</x:v>
      </x:c>
      <x:c r="H526" s="584" t="str">
        <x:v>NVL/09/2026/0553</x:v>
      </x:c>
      <x:c r="I526" s="584" t="str">
        <x:v>OK</x:v>
      </x:c>
      <x:c r="J526" s="584" t="n">
        <x:v>4</x:v>
      </x:c>
      <x:c r="K526" s="584" t="str">
        <x:v>NG</x:v>
      </x:c>
      <x:c r="L526" s="485" t="n">
        <x:v>0.8889</x:v>
      </x:c>
      <x:c r="M526" s="584" t="str">
        <x:v>OK</x:v>
      </x:c>
      <x:c r="N526" s="585"/>
      <x:c r="O526" s="585"/>
      <x:c r="P526" s="585" t="str">
        <x:v>- AI đã trả lời chính xác.</x:v>
      </x:c>
      <x:c r="Q526" s="624" t="str">
        <x:v>- Rules chưa rõ
- AI trả lời đúng theo Rules</x:v>
      </x:c>
      <x:c r="R526" s="591" t="str">
        <x:v>- Cần xác nhận/bổ sung Rules cho trường hợp nghiệp vụ này nếu khách hàng vẫn duyệt OK.</x:v>
      </x:c>
      <x:c r="S526" s="488" t="n">
        <x:v>1</x:v>
      </x:c>
      <x:c r="T526" s="585" t="str">
        <x:v>- DB ghi nhận 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527" s="13" customFormat="1" ht="60.75" hidden="0" customHeight="1">
      <x:c r="A527" s="584" t="n">
        <x:v>525</x:v>
      </x:c>
      <x:c r="B527" s="483" t="n">
        <x:v>46294.4106712963</x:v>
      </x:c>
      <x:c r="C527" s="584" t="str">
        <x:v>Nguyên vật liệu</x:v>
      </x:c>
      <x:c r="D527" s="584" t="n">
        <x:v>2026</x:v>
      </x:c>
      <x:c r="E527" s="584" t="n">
        <x:v>9</x:v>
      </x:c>
      <x:c r="F527" s="584" t="str">
        <x:v>VND</x:v>
      </x:c>
      <x:c r="G527" s="584" t="str">
        <x:v>VS30</x:v>
      </x:c>
      <x:c r="H527" s="584" t="str">
        <x:v>NVL/09/2026/0554</x:v>
      </x:c>
      <x:c r="I527" s="584" t="str">
        <x:v>OK</x:v>
      </x:c>
      <x:c r="J527" s="584" t="n">
        <x:v>2</x:v>
      </x:c>
      <x:c r="K527" s="584" t="str">
        <x:v>NG</x:v>
      </x:c>
      <x:c r="L527" s="485" t="n">
        <x:v>0.6667</x:v>
      </x:c>
      <x:c r="M527" s="584" t="str">
        <x:v>OK</x:v>
      </x:c>
      <x:c r="N527" s="585"/>
      <x:c r="O527" s="585"/>
      <x:c r="P527" s="547"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527" s="640" t="str">
        <x:v>- Hồ sơ sai</x:v>
      </x:c>
      <x:c r="R527" s="549" t="str">
        <x:v>- Cần bổ sung/chuẩn hóa file hoặc xác nhận hồ sơ thực tế trước khi kết luận AI sai.
- Không dùng phiếu này để đánh giá lỗi AI nếu hồ sơ đầu vào chưa đủ/đúng.</x:v>
      </x:c>
      <x:c r="S527" s="488" t="n">
        <x:v>0.6667</x:v>
      </x:c>
      <x:c r="T527" s="547" t="str">
        <x:v>- Đã đồng bộ DB mới nhất và kiểm tra lại file vật lý ngày 01/10/2026.
- Không ghi nhận lỗi mở file vật lý trong bước kiểm tra hệ thống.
- DB mới ghi nhận 3 tiêu chí NG.</x:v>
      </x:c>
    </x:row>
    <x:row r="528" s="13" customFormat="1" ht="60.75" hidden="0" customHeight="1">
      <x:c r="A528" s="584" t="n">
        <x:v>526</x:v>
      </x:c>
      <x:c r="B528" s="483" t="n">
        <x:v>46269.6925</x:v>
      </x:c>
      <x:c r="C528" s="584" t="str">
        <x:v>Dịch vụ</x:v>
      </x:c>
      <x:c r="D528" s="584" t="n">
        <x:v>2026</x:v>
      </x:c>
      <x:c r="E528" s="584" t="n">
        <x:v>9</x:v>
      </x:c>
      <x:c r="F528" s="584" t="str">
        <x:v>VND</x:v>
      </x:c>
      <x:c r="G528" s="584" t="str">
        <x:v>VS38</x:v>
      </x:c>
      <x:c r="H528" s="584" t="str">
        <x:v>DV/09/2026/0001</x:v>
      </x:c>
      <x:c r="I528" s="584" t="str">
        <x:v>OK</x:v>
      </x:c>
      <x:c r="J528" s="584" t="n">
        <x:v>2</x:v>
      </x:c>
      <x:c r="K528" s="584" t="str">
        <x:v>NG</x:v>
      </x:c>
      <x:c r="L528" s="485" t="n">
        <x:v>0.625</x:v>
      </x:c>
      <x:c r="M528" s="584" t="str">
        <x:v>OK</x:v>
      </x:c>
      <x:c r="N528" s="585"/>
      <x:c r="O528" s="585"/>
      <x:c r="P528" s="585" t="str">
        <x:v>- Hồ sơ chỉ có thông báo tiền điện, không có hợp đồng để đối chiếu số tiền, loại tiền và nhà cung cấp theo prompt dịch vụ.
- AI báo NG là phù hợp.</x:v>
      </x:c>
      <x:c r="Q528" s="628" t="str">
        <x:v>- Lỗi đính kèm file
- AI trả lời đúng theo Rules</x:v>
      </x:c>
      <x:c r="R528" s="591" t="str">
        <x:v>- Cần bổ sung hợp đồng hoặc cập nhật quy tắc xử lý trường hợp thanh toán tiền điện.
- Kết quả AI phù hợp prompt hiện hành.</x:v>
      </x:c>
      <x:c r="S528" s="487" t="n">
        <x:v>1</x:v>
      </x:c>
      <x:c r="T528" s="585" t="str">
        <x:v>- Đã đọc đủ 2 thông báo tiền điện.
- Hồ sơ không có hợp đồng dịch vụ để thực hiện các tiêu chí bắt buộc.</x:v>
      </x:c>
    </x:row>
    <x:row r="529" s="13" customFormat="1" ht="60.75" hidden="0" customHeight="1">
      <x:c r="A529" s="584" t="n">
        <x:v>527</x:v>
      </x:c>
      <x:c r="B529" s="483" t="n">
        <x:v>46271.161215277774</x:v>
      </x:c>
      <x:c r="C529" s="584" t="str">
        <x:v>Dịch vụ</x:v>
      </x:c>
      <x:c r="D529" s="584" t="n">
        <x:v>2026</x:v>
      </x:c>
      <x:c r="E529" s="584" t="n">
        <x:v>9</x:v>
      </x:c>
      <x:c r="F529" s="584" t="str">
        <x:v>VND</x:v>
      </x:c>
      <x:c r="G529" s="584" t="str">
        <x:v>VS214</x:v>
      </x:c>
      <x:c r="H529" s="584" t="str">
        <x:v>DV/09/2026/0011</x:v>
      </x:c>
      <x:c r="I529" s="584" t="str">
        <x:v>OK</x:v>
      </x:c>
      <x:c r="J529" s="584" t="n">
        <x:v>10</x:v>
      </x:c>
      <x:c r="K529" s="584" t="str">
        <x:v>NG</x:v>
      </x:c>
      <x:c r="L529" s="485" t="n">
        <x:v>0.625</x:v>
      </x:c>
      <x:c r="M529" s="584" t="str">
        <x:v>OK</x:v>
      </x:c>
      <x:c r="N529" s="585"/>
      <x:c r="O529" s="585"/>
      <x:c r="P529" s="585" t="str">
        <x:v>- Hợp đồng 156/HĐDV-HASECO/2026 và biên bản hoàn thành dịch vụ có trong hồ sơ.
- AI báo thiếu hợp đồng/biên bản nghiệm thu do không đọc được PDF scan.</x:v>
      </x:c>
      <x:c r="Q529" s="625" t="str">
        <x:v>- AI đọc sai</x:v>
      </x:c>
      <x:c r="R529" s="591" t="str">
        <x:v>- Cần đọc lại hợp đồng và biên bản hoàn thành để đối chiếu số hợp đồng, thanh toán 60/40 và hóa đơn.
- Không được kết luận thiếu biên bản nghiệm thu.</x:v>
      </x:c>
      <x:c r="S529" s="487" t="n">
        <x:v>0.95</x:v>
      </x:c>
      <x:c r="T529" s="585" t="str">
        <x:v>- Đã đọc đủ 12 file gồm hợp đồng, biên bản hoàn thành, Ringi, hóa đơn và bảng theo dõi chi phí.
- Hợp đồng số 156/HĐDV-HASECO/2026 có quy định thanh toán 2 đợt 60% và 40%.</x:v>
      </x:c>
    </x:row>
    <x:row r="530" s="13" customFormat="1" ht="60.75" hidden="0" customHeight="1">
      <x:c r="A530" s="584" t="n">
        <x:v>528</x:v>
      </x:c>
      <x:c r="B530" s="483" t="n">
        <x:v>46271.222395833334</x:v>
      </x:c>
      <x:c r="C530" s="584" t="str">
        <x:v>Dịch vụ</x:v>
      </x:c>
      <x:c r="D530" s="584" t="n">
        <x:v>2026</x:v>
      </x:c>
      <x:c r="E530" s="584" t="n">
        <x:v>9</x:v>
      </x:c>
      <x:c r="F530" s="584" t="str">
        <x:v>VND</x:v>
      </x:c>
      <x:c r="G530" s="584" t="str">
        <x:v>VS214</x:v>
      </x:c>
      <x:c r="H530" s="584" t="str">
        <x:v>DV/09/2026/0013</x:v>
      </x:c>
      <x:c r="I530" s="584" t="str">
        <x:v>OK</x:v>
      </x:c>
      <x:c r="J530" s="584" t="n">
        <x:v>10</x:v>
      </x:c>
      <x:c r="K530" s="584" t="str">
        <x:v>NG</x:v>
      </x:c>
      <x:c r="L530" s="485" t="n">
        <x:v>0.625</x:v>
      </x:c>
      <x:c r="M530" s="584" t="str">
        <x:v>OK</x:v>
      </x:c>
      <x:c r="N530" s="585"/>
      <x:c r="O530" s="585"/>
      <x:c r="P530" s="585" t="str">
        <x:v>- Hợp đồng 156/HĐDV-HASECO/2026 và biên bản hoàn thành dịch vụ có trong hồ sơ.
- AI báo thiếu hợp đồng/biên bản nghiệm thu do không đọc được PDF scan.</x:v>
      </x:c>
      <x:c r="Q530" s="625" t="str">
        <x:v>- AI đọc sai</x:v>
      </x:c>
      <x:c r="R530" s="591" t="str">
        <x:v>- Cần đọc lại hợp đồng và biên bản hoàn thành để đối chiếu số hợp đồng, thanh toán 60/40 và hóa đơn.
- Không được kết luận thiếu biên bản nghiệm thu.</x:v>
      </x:c>
      <x:c r="S530" s="487" t="n">
        <x:v>0.95</x:v>
      </x:c>
      <x:c r="T530" s="585" t="str">
        <x:v>- Đã đọc đủ 11 file gồm hợp đồng, biên bản hoàn thành, Ringi, hóa đơn và bảng kê.
- Hợp đồng số 156/HĐDV-HASECO/2026 có quy định thanh toán 2 đợt 60% và 40%.</x:v>
      </x:c>
    </x:row>
    <x:row r="531" s="13" customFormat="1" ht="60.75" hidden="0" customHeight="1">
      <x:c r="A531" s="584" t="n">
        <x:v>529</x:v>
      </x:c>
      <x:c r="B531" s="483" t="n">
        <x:v>46271.843148148146</x:v>
      </x:c>
      <x:c r="C531" s="584" t="str">
        <x:v>Dịch vụ</x:v>
      </x:c>
      <x:c r="D531" s="584" t="n">
        <x:v>2026</x:v>
      </x:c>
      <x:c r="E531" s="584" t="n">
        <x:v>9</x:v>
      </x:c>
      <x:c r="F531" s="584" t="str">
        <x:v>VND</x:v>
      </x:c>
      <x:c r="G531" s="584" t="str">
        <x:v>VS214</x:v>
      </x:c>
      <x:c r="H531" s="584" t="str">
        <x:v>DV/09/2026/0014</x:v>
      </x:c>
      <x:c r="I531" s="584" t="str">
        <x:v>OK</x:v>
      </x:c>
      <x:c r="J531" s="584" t="n">
        <x:v>9</x:v>
      </x:c>
      <x:c r="K531" s="584" t="str">
        <x:v>NG</x:v>
      </x:c>
      <x:c r="L531" s="485" t="n">
        <x:v>0.625</x:v>
      </x:c>
      <x:c r="M531" s="584" t="str">
        <x:v>OK</x:v>
      </x:c>
      <x:c r="N531" s="585"/>
      <x:c r="O531" s="585"/>
      <x:c r="P531" s="585" t="str">
        <x:v>- Hợp đồng 156/HĐDV-HASECO/2026 và biên bản hoàn thành dịch vụ có trong hồ sơ.
- AI báo thiếu hợp đồng/biên bản nghiệm thu do không đọc được PDF scan.</x:v>
      </x:c>
      <x:c r="Q531" s="625" t="str">
        <x:v>- AI đọc sai</x:v>
      </x:c>
      <x:c r="R531" s="591" t="str">
        <x:v>- Cần đọc lại hợp đồng và biên bản hoàn thành để đối chiếu số hợp đồng, thanh toán 60/40 và hóa đơn.
- Không được kết luận thiếu biên bản nghiệm thu.</x:v>
      </x:c>
      <x:c r="S531" s="487" t="n">
        <x:v>0.9444</x:v>
      </x:c>
      <x:c r="T531" s="585" t="str">
        <x:v>- Đã đọc đủ 15 file gồm hợp đồng, biên bản hoàn thành, Ringi, hóa đơn và bảng theo dõi chi phí.
- Biên bản Sầm Sơn xác nhận tổng giá trị 350.990.000 VND.</x:v>
      </x:c>
    </x:row>
    <x:row r="532" s="13" customFormat="1" ht="60.75" hidden="0" customHeight="1">
      <x:c r="A532" s="584" t="n">
        <x:v>530</x:v>
      </x:c>
      <x:c r="B532" s="483" t="n">
        <x:v>46272.459814814814</x:v>
      </x:c>
      <x:c r="C532" s="584" t="str">
        <x:v>Dịch vụ</x:v>
      </x:c>
      <x:c r="D532" s="584" t="n">
        <x:v>2026</x:v>
      </x:c>
      <x:c r="E532" s="584" t="n">
        <x:v>9</x:v>
      </x:c>
      <x:c r="F532" s="584" t="str">
        <x:v>VND</x:v>
      </x:c>
      <x:c r="G532" s="584" t="str">
        <x:v>VS56</x:v>
      </x:c>
      <x:c r="H532" s="584" t="str">
        <x:v>DV/09/2026/0015</x:v>
      </x:c>
      <x:c r="I532" s="584" t="str">
        <x:v>OK</x:v>
      </x:c>
      <x:c r="J532" s="584" t="n">
        <x:v>5</x:v>
      </x:c>
      <x:c r="K532" s="584" t="str">
        <x:v>NG</x:v>
      </x:c>
      <x:c r="L532" s="485" t="n">
        <x:v>0.625</x:v>
      </x:c>
      <x:c r="M532" s="584" t="str">
        <x:v>OK</x:v>
      </x:c>
      <x:c r="N532" s="585"/>
      <x:c r="O532" s="585"/>
      <x:c r="P532" s="585" t="str">
        <x:v>- Hồ sơ thiếu chứng từ bắt buộc để đối chiếu đầy đủ theo Rules.
- AI báo NG do thiếu hợp đồng, hóa đơn hoặc biên bản nghiệm thu là có cơ sở.</x:v>
      </x:c>
      <x:c r="Q532" s="628" t="str">
        <x:v>- Lỗi đính kèm file
- AI trả lời đúng theo Rules</x:v>
      </x:c>
      <x:c r="R532" s="591" t="str">
        <x:v>- Cần bổ sung chứng từ còn thiếu hoặc cập nhật Rules nếu nghiệp vụ không yêu cầu chứng từ đó.
- Kết quả NG phù hợp dữ liệu đính kèm hiện tại.</x:v>
      </x:c>
      <x:c r="S532" s="487" t="n">
        <x:v>1</x:v>
      </x:c>
      <x:c r="T532" s="585" t="str">
        <x:v>- Đã đọc đủ 5 file đính kèm.
- Bộ hồ sơ hiện chưa đủ căn cứ để hoàn tất tất cả tiêu chí.</x:v>
      </x:c>
    </x:row>
    <x:row r="533" s="13" customFormat="1" ht="60.75" hidden="0" customHeight="1">
      <x:c r="A533" s="584" t="n">
        <x:v>531</x:v>
      </x:c>
      <x:c r="B533" s="483" t="n">
        <x:v>46272.68094907407</x:v>
      </x:c>
      <x:c r="C533" s="584" t="str">
        <x:v>Dịch vụ</x:v>
      </x:c>
      <x:c r="D533" s="584" t="n">
        <x:v>2026</x:v>
      </x:c>
      <x:c r="E533" s="584" t="n">
        <x:v>9</x:v>
      </x:c>
      <x:c r="F533" s="584" t="str">
        <x:v>VND</x:v>
      </x:c>
      <x:c r="G533" s="584" t="str">
        <x:v>VS753</x:v>
      </x:c>
      <x:c r="H533" s="584" t="str">
        <x:v>DV/09/2026/0017</x:v>
      </x:c>
      <x:c r="I533" s="584" t="str">
        <x:v>OK</x:v>
      </x:c>
      <x:c r="J533" s="584" t="n">
        <x:v>16</x:v>
      </x:c>
      <x:c r="K533" s="584" t="str">
        <x:v>NG</x:v>
      </x:c>
      <x:c r="L533" s="485" t="n">
        <x:v>0.625</x:v>
      </x:c>
      <x:c r="M533" s="584" t="str">
        <x:v>Chưa duyệt</x:v>
      </x:c>
      <x:c r="N533" s="585"/>
      <x:c r="O533" s="585"/>
      <x:c r="P533" s="585" t="str">
        <x:v>- Hồ sơ có chứng từ chính phục vụ đối chiếu theo loại phiếu.
- AI vẫn báo thiếu chứng từ hoặc bỏ sót dữ liệu chính trên file scan/đính kèm.</x:v>
      </x:c>
      <x:c r="Q533" s="625" t="str">
        <x:v>- AI đọc sai</x:v>
      </x:c>
      <x:c r="R533" s="591" t="str">
        <x:v>- Cần đọc lại chứng từ vật lý để đối chiếu số hợp đồng, số tiền, Ringi và hóa đơn.
- Không nên kết luận thiếu chứng từ khi hồ sơ đã có file tương ứng.</x:v>
      </x:c>
      <x:c r="S533" s="487" t="n">
        <x:v>0.9688</x:v>
      </x:c>
      <x:c r="T533" s="585" t="str">
        <x:v>- Đã đọc đủ 16 file đính kèm.
- Cần kiểm tra lại kết quả sau khi nhận diện đúng loại chứng từ.</x:v>
      </x:c>
    </x:row>
    <x:row r="534" s="13" customFormat="1" ht="60.75" hidden="0" customHeight="1">
      <x:c r="A534" s="584" t="n">
        <x:v>532</x:v>
      </x:c>
      <x:c r="B534" s="483" t="n">
        <x:v>46273.35601851852</x:v>
      </x:c>
      <x:c r="C534" s="584" t="str">
        <x:v>Dịch vụ</x:v>
      </x:c>
      <x:c r="D534" s="584" t="n">
        <x:v>2026</x:v>
      </x:c>
      <x:c r="E534" s="584" t="n">
        <x:v>9</x:v>
      </x:c>
      <x:c r="F534" s="584" t="str">
        <x:v>VND</x:v>
      </x:c>
      <x:c r="G534" s="584" t="str">
        <x:v>VS789</x:v>
      </x:c>
      <x:c r="H534" s="584" t="str">
        <x:v>DV/09/2026/0018</x:v>
      </x:c>
      <x:c r="I534" s="584" t="str">
        <x:v>OK</x:v>
      </x:c>
      <x:c r="J534" s="584" t="n">
        <x:v>7</x:v>
      </x:c>
      <x:c r="K534" s="584" t="str">
        <x:v>NG</x:v>
      </x:c>
      <x:c r="L534" s="485" t="n">
        <x:v>0.75</x:v>
      </x:c>
      <x:c r="M534" s="584" t="str">
        <x:v>OK</x:v>
      </x:c>
      <x:c r="N534" s="585"/>
      <x:c r="O534" s="585"/>
      <x:c r="P534" s="585" t="str">
        <x:v>- AI đã trả lời chính xác.</x:v>
      </x:c>
      <x:c r="Q534" s="628" t="str">
        <x:v>- Lỗi đính kèm file
- AI trả lời đúng theo Rules</x:v>
      </x:c>
      <x:c r="R534" s="591" t="str">
        <x:v>- Bổ sung/sửa đúng chứng từ hồ sơ trước khi chạy lại AI.</x:v>
      </x:c>
      <x:c r="S534" s="487" t="n">
        <x:v>1</x:v>
      </x:c>
      <x:c r="T534" s="585" t="str">
        <x:v>- DB ghi nhận 7 file đính kèm theo lần đồng bộ mới nhất.
- Hồ sơ thiếu hoặc chưa đọc được hợp đồng
- Tiêu chí AI trả NG: Số Ringi, Số hợp đồng.
- DB ghi nhận: TC 1: Số Ringi - NG TC 6: Số hợp đồng - NG</x:v>
      </x:c>
    </x:row>
    <x:row r="535" s="13" customFormat="1" ht="60.75" hidden="0" customHeight="1">
      <x:c r="A535" s="584" t="n">
        <x:v>533</x:v>
      </x:c>
      <x:c r="B535" s="483" t="n">
        <x:v>46273.495833333334</x:v>
      </x:c>
      <x:c r="C535" s="584" t="str">
        <x:v>Dịch vụ</x:v>
      </x:c>
      <x:c r="D535" s="584" t="n">
        <x:v>2026</x:v>
      </x:c>
      <x:c r="E535" s="584" t="n">
        <x:v>9</x:v>
      </x:c>
      <x:c r="F535" s="584" t="str">
        <x:v>VND</x:v>
      </x:c>
      <x:c r="G535" s="584" t="str">
        <x:v>VS860</x:v>
      </x:c>
      <x:c r="H535" s="584" t="str">
        <x:v>DV/09/2026/0021</x:v>
      </x:c>
      <x:c r="I535" s="584" t="str">
        <x:v>OK</x:v>
      </x:c>
      <x:c r="J535" s="584" t="n">
        <x:v>3</x:v>
      </x:c>
      <x:c r="K535" s="584" t="str">
        <x:v>NG</x:v>
      </x:c>
      <x:c r="L535" s="485" t="n">
        <x:v>0.25</x:v>
      </x:c>
      <x:c r="M535" s="584" t="str">
        <x:v>OK</x:v>
      </x:c>
      <x:c r="N535" s="585"/>
      <x:c r="O535" s="585"/>
      <x:c r="P535" s="585" t="str">
        <x:v>- Hồ sơ có sai lệch giữa ĐNTT và chứng từ đối chiếu chính.
- AI báo NG là phù hợp với dữ liệu đang có.</x:v>
      </x:c>
      <x:c r="Q535" s="628" t="str">
        <x:v>- Hồ sơ sai
- AI trả lời đúng</x:v>
      </x:c>
      <x:c r="R535" s="591" t="str">
        <x:v>- Cần rà lại số tiền, số hóa đơn, nhà cung cấp hoặc chứng từ được gộp trong phiếu.
- Kết quả NG của AI phù hợp hồ sơ hiện tại.</x:v>
      </x:c>
      <x:c r="S535" s="487" t="n">
        <x:v>1</x:v>
      </x:c>
      <x:c r="T535" s="585" t="str">
        <x:v>- Đã đọc đủ 3 file đính kèm.
- Sai lệch nằm ở dữ liệu/chứng từ nghiệp vụ, không phải lỗi đọc chính của AI.</x:v>
      </x:c>
    </x:row>
    <x:row r="536" s="13" customFormat="1" ht="60.75" hidden="0" customHeight="1">
      <x:c r="A536" s="584" t="n">
        <x:v>534</x:v>
      </x:c>
      <x:c r="B536" s="483" t="n">
        <x:v>46273.49679398148</x:v>
      </x:c>
      <x:c r="C536" s="584" t="str">
        <x:v>Dịch vụ</x:v>
      </x:c>
      <x:c r="D536" s="584" t="n">
        <x:v>2026</x:v>
      </x:c>
      <x:c r="E536" s="584" t="n">
        <x:v>9</x:v>
      </x:c>
      <x:c r="F536" s="584" t="str">
        <x:v>USD</x:v>
      </x:c>
      <x:c r="G536" s="584" t="str">
        <x:v>VG147</x:v>
      </x:c>
      <x:c r="H536" s="584" t="str">
        <x:v>DV/09/2026/0022</x:v>
      </x:c>
      <x:c r="I536" s="584" t="str">
        <x:v>OK</x:v>
      </x:c>
      <x:c r="J536" s="584" t="n">
        <x:v>2</x:v>
      </x:c>
      <x:c r="K536" s="584" t="str">
        <x:v>NG</x:v>
      </x:c>
      <x:c r="L536" s="485" t="n">
        <x:v>0.875</x:v>
      </x:c>
      <x:c r="M536" s="584" t="str">
        <x:v>OK</x:v>
      </x:c>
      <x:c r="N536" s="585"/>
      <x:c r="O536" s="585"/>
      <x:c r="P536" s="585" t="str">
        <x:v>- Hồ sơ có sai lệch giữa ĐNTT và chứng từ đối chiếu chính.
- AI báo NG là phù hợp với dữ liệu đang có.</x:v>
      </x:c>
      <x:c r="Q536" s="628" t="str">
        <x:v>- Hồ sơ sai
- AI trả lời đúng</x:v>
      </x:c>
      <x:c r="R536" s="591" t="str">
        <x:v>- Cần rà lại số tiền, số hóa đơn, nhà cung cấp hoặc chứng từ được gộp trong phiếu.
- Kết quả NG của AI phù hợp hồ sơ hiện tại.</x:v>
      </x:c>
      <x:c r="S536" s="487" t="n">
        <x:v>1</x:v>
      </x:c>
      <x:c r="T536" s="585" t="str">
        <x:v>- Đã đọc đủ 2 file đính kèm.
- Sai lệch nằm ở dữ liệu/chứng từ nghiệp vụ, không phải lỗi đọc chính của AI.</x:v>
      </x:c>
    </x:row>
    <x:row r="537" s="13" customFormat="1" ht="60.75" hidden="0" customHeight="1">
      <x:c r="A537" s="584" t="n">
        <x:v>535</x:v>
      </x:c>
      <x:c r="B537" s="483" t="n">
        <x:v>46275.35025462963</x:v>
      </x:c>
      <x:c r="C537" s="584" t="str">
        <x:v>Dịch vụ</x:v>
      </x:c>
      <x:c r="D537" s="584" t="n">
        <x:v>2026</x:v>
      </x:c>
      <x:c r="E537" s="584" t="n">
        <x:v>9</x:v>
      </x:c>
      <x:c r="F537" s="584" t="str">
        <x:v>VND</x:v>
      </x:c>
      <x:c r="G537" s="584" t="str">
        <x:v>VS38</x:v>
      </x:c>
      <x:c r="H537" s="584" t="str">
        <x:v>DV/09/2026/0023</x:v>
      </x:c>
      <x:c r="I537" s="584" t="str">
        <x:v>OK</x:v>
      </x:c>
      <x:c r="J537" s="584" t="n">
        <x:v>2</x:v>
      </x:c>
      <x:c r="K537" s="584" t="str">
        <x:v>NG</x:v>
      </x:c>
      <x:c r="L537" s="485" t="n">
        <x:v>0.625</x:v>
      </x:c>
      <x:c r="M537" s="584" t="str">
        <x:v>OK</x:v>
      </x:c>
      <x:c r="N537" s="585"/>
      <x:c r="O537" s="585"/>
      <x:c r="P537" s="585" t="str">
        <x:v>- Hồ sơ thiếu chứng từ bắt buộc để đối chiếu đầy đủ theo Rules.
- AI báo NG do thiếu hợp đồng, hóa đơn hoặc biên bản nghiệm thu là có cơ sở.</x:v>
      </x:c>
      <x:c r="Q537" s="628" t="str">
        <x:v>- Lỗi đính kèm file
- AI trả lời đúng theo Rules</x:v>
      </x:c>
      <x:c r="R537" s="591" t="str">
        <x:v>- Cần bổ sung chứng từ còn thiếu hoặc cập nhật Rules nếu nghiệp vụ không yêu cầu chứng từ đó.
- Kết quả NG phù hợp dữ liệu đính kèm hiện tại.</x:v>
      </x:c>
      <x:c r="S537" s="487" t="n">
        <x:v>1</x:v>
      </x:c>
      <x:c r="T537" s="585" t="str">
        <x:v>- Đã đọc đủ 2 file đính kèm.
- Bộ hồ sơ hiện chưa đủ căn cứ để hoàn tất tất cả tiêu chí.</x:v>
      </x:c>
    </x:row>
    <x:row r="538" s="13" customFormat="1" ht="60.75" hidden="0" customHeight="1">
      <x:c r="A538" s="584" t="n">
        <x:v>536</x:v>
      </x:c>
      <x:c r="B538" s="483" t="n">
        <x:v>46277.46611111111</x:v>
      </x:c>
      <x:c r="C538" s="584" t="str">
        <x:v>Dịch vụ</x:v>
      </x:c>
      <x:c r="D538" s="584" t="n">
        <x:v>2026</x:v>
      </x:c>
      <x:c r="E538" s="584" t="n">
        <x:v>9</x:v>
      </x:c>
      <x:c r="F538" s="584" t="str">
        <x:v>VND</x:v>
      </x:c>
      <x:c r="G538" s="584" t="str">
        <x:v>VG279</x:v>
      </x:c>
      <x:c r="H538" s="584" t="str">
        <x:v>DV/09/2026/0024</x:v>
      </x:c>
      <x:c r="I538" s="584" t="str">
        <x:v>OK</x:v>
      </x:c>
      <x:c r="J538" s="584" t="n">
        <x:v>8</x:v>
      </x:c>
      <x:c r="K538" s="584" t="str">
        <x:v>NG</x:v>
      </x:c>
      <x:c r="L538" s="485" t="n">
        <x:v>0.5</x:v>
      </x:c>
      <x:c r="M538" s="584" t="str">
        <x:v>OK</x:v>
      </x:c>
      <x:c r="N538" s="585"/>
      <x:c r="O538" s="585"/>
      <x:c r="P538" s="585" t="str">
        <x:v>- Hồ sơ có chứng từ chính phục vụ đối chiếu theo loại phiếu.
- AI vẫn báo thiếu chứng từ hoặc bỏ sót dữ liệu chính trên file scan/đính kèm.</x:v>
      </x:c>
      <x:c r="Q538" s="625" t="str">
        <x:v>- AI đọc sai</x:v>
      </x:c>
      <x:c r="R538" s="591" t="str">
        <x:v>- Cần đọc lại chứng từ vật lý để đối chiếu số hợp đồng, số tiền, Ringi và hóa đơn.
- Không nên kết luận thiếu chứng từ khi hồ sơ đã có file tương ứng.</x:v>
      </x:c>
      <x:c r="S538" s="487" t="n">
        <x:v>0</x:v>
      </x:c>
      <x:c r="T538" s="585" t="str">
        <x:v>- Đã đọc đủ 8 file đính kèm.
- Cần kiểm tra lại kết quả sau khi nhận diện đúng loại chứng từ.</x:v>
      </x:c>
    </x:row>
    <x:row r="539" s="13" customFormat="1" ht="60.75" hidden="0" customHeight="1">
      <x:c r="A539" s="584" t="n">
        <x:v>537</x:v>
      </x:c>
      <x:c r="B539" s="483" t="n">
        <x:v>46277.46655092593</x:v>
      </x:c>
      <x:c r="C539" s="584" t="str">
        <x:v>Dịch vụ</x:v>
      </x:c>
      <x:c r="D539" s="584" t="n">
        <x:v>2026</x:v>
      </x:c>
      <x:c r="E539" s="584" t="n">
        <x:v>9</x:v>
      </x:c>
      <x:c r="F539" s="584" t="str">
        <x:v>VND</x:v>
      </x:c>
      <x:c r="G539" s="584" t="str">
        <x:v>VG279</x:v>
      </x:c>
      <x:c r="H539" s="584" t="str">
        <x:v>DV/09/2026/0025</x:v>
      </x:c>
      <x:c r="I539" s="584" t="str">
        <x:v>OK</x:v>
      </x:c>
      <x:c r="J539" s="584" t="n">
        <x:v>8</x:v>
      </x:c>
      <x:c r="K539" s="584" t="str">
        <x:v>NG</x:v>
      </x:c>
      <x:c r="L539" s="485" t="n">
        <x:v>0.5</x:v>
      </x:c>
      <x:c r="M539" s="584" t="str">
        <x:v>OK</x:v>
      </x:c>
      <x:c r="N539" s="585"/>
      <x:c r="O539" s="585"/>
      <x:c r="P539" s="585" t="str">
        <x:v>- Hồ sơ có chứng từ chính phục vụ đối chiếu theo loại phiếu.
- AI vẫn báo thiếu chứng từ hoặc bỏ sót dữ liệu chính trên file scan/đính kèm.</x:v>
      </x:c>
      <x:c r="Q539" s="625" t="str">
        <x:v>- AI đọc sai</x:v>
      </x:c>
      <x:c r="R539" s="591" t="str">
        <x:v>- Cần đọc lại chứng từ vật lý để đối chiếu số hợp đồng, số tiền, Ringi và hóa đơn.
- Không nên kết luận thiếu chứng từ khi hồ sơ đã có file tương ứng.</x:v>
      </x:c>
      <x:c r="S539" s="487" t="n">
        <x:v>0</x:v>
      </x:c>
      <x:c r="T539" s="585" t="str">
        <x:v>- Đã đọc đủ 8 file đính kèm.
- Cần kiểm tra lại kết quả sau khi nhận diện đúng loại chứng từ.</x:v>
      </x:c>
    </x:row>
    <x:row r="540" s="13" customFormat="1" ht="60.75" hidden="0" customHeight="1">
      <x:c r="A540" s="584" t="n">
        <x:v>538</x:v>
      </x:c>
      <x:c r="B540" s="483" t="n">
        <x:v>46277.47138888889</x:v>
      </x:c>
      <x:c r="C540" s="584" t="str">
        <x:v>Dịch vụ</x:v>
      </x:c>
      <x:c r="D540" s="584" t="n">
        <x:v>2026</x:v>
      </x:c>
      <x:c r="E540" s="584" t="n">
        <x:v>9</x:v>
      </x:c>
      <x:c r="F540" s="584" t="str">
        <x:v>VND</x:v>
      </x:c>
      <x:c r="G540" s="584" t="str">
        <x:v>VG223</x:v>
      </x:c>
      <x:c r="H540" s="584" t="str">
        <x:v>DV/09/2026/0026</x:v>
      </x:c>
      <x:c r="I540" s="584" t="str">
        <x:v>OK</x:v>
      </x:c>
      <x:c r="J540" s="584" t="n">
        <x:v>3</x:v>
      </x:c>
      <x:c r="K540" s="584" t="str">
        <x:v>NG</x:v>
      </x:c>
      <x:c r="L540" s="485" t="n">
        <x:v>0.875</x:v>
      </x:c>
      <x:c r="M540" s="584" t="str">
        <x:v>Chưa duyệt</x:v>
      </x:c>
      <x:c r="N540" s="585"/>
      <x:c r="O540" s="585"/>
      <x:c r="P540" s="585" t="str">
        <x:v>- Hồ sơ có chứng từ chính phục vụ đối chiếu theo loại phiếu.
- AI vẫn báo thiếu chứng từ hoặc bỏ sót dữ liệu chính trên file scan/đính kèm.</x:v>
      </x:c>
      <x:c r="Q540" s="625" t="str">
        <x:v>- AI đọc sai</x:v>
      </x:c>
      <x:c r="R540" s="591" t="str">
        <x:v>- Cần đọc lại chứng từ vật lý để đối chiếu số hợp đồng, số tiền, Ringi và hóa đơn.
- Không nên kết luận thiếu chứng từ khi hồ sơ đã có file tương ứng.</x:v>
      </x:c>
      <x:c r="S540" s="487" t="n">
        <x:v>0.8333</x:v>
      </x:c>
      <x:c r="T540" s="585" t="str">
        <x:v>- Đã đọc đủ 3 file đính kèm.
- Cần kiểm tra lại kết quả sau khi nhận diện đúng loại chứng từ.</x:v>
      </x:c>
    </x:row>
    <x:row r="541" s="13" customFormat="1" ht="60.75" hidden="0" customHeight="1">
      <x:c r="A541" s="584" t="n">
        <x:v>539</x:v>
      </x:c>
      <x:c r="B541" s="483" t="n">
        <x:v>46277.639444444445</x:v>
      </x:c>
      <x:c r="C541" s="584" t="str">
        <x:v>Dịch vụ</x:v>
      </x:c>
      <x:c r="D541" s="584" t="n">
        <x:v>2026</x:v>
      </x:c>
      <x:c r="E541" s="584" t="n">
        <x:v>9</x:v>
      </x:c>
      <x:c r="F541" s="584" t="str">
        <x:v>VND</x:v>
      </x:c>
      <x:c r="G541" s="584" t="str">
        <x:v>VF65</x:v>
      </x:c>
      <x:c r="H541" s="584" t="str">
        <x:v>DV/09/2026/0028</x:v>
      </x:c>
      <x:c r="I541" s="584" t="str">
        <x:v>OK</x:v>
      </x:c>
      <x:c r="J541" s="584" t="n">
        <x:v>17</x:v>
      </x:c>
      <x:c r="K541" s="584" t="str">
        <x:v>NG</x:v>
      </x:c>
      <x:c r="L541" s="485" t="n">
        <x:v>0.75</x:v>
      </x:c>
      <x:c r="M541" s="584" t="str">
        <x:v>OK</x:v>
      </x:c>
      <x:c r="N541" s="585"/>
      <x:c r="O541" s="585"/>
      <x:c r="P541" s="585" t="str">
        <x:v>- AI báo NG theo điều kiện kiểm tra hiện hành nhưng tiêu chí đang quá chặt với nghiệp vụ phiếu này.
- Chứng từ chính có căn cứ đối chiếu theo PO/hợp đồng, Ringi hoặc hóa đơn.</x:v>
      </x:c>
      <x:c r="Q541" s="628" t="str">
        <x:v>- Rules thiếu sót</x:v>
      </x:c>
      <x:c r="R541" s="591" t="str">
        <x:v>- Cần bổ sung Rules/Prompt cho trường hợp thanh toán theo PO, theo đợt hoặc Ringi năm.
- Không nên quy toàn bộ là lỗi hồ sơ khi chứng từ chính đã có.</x:v>
      </x:c>
      <x:c r="S541" s="487" t="n">
        <x:v>0</x:v>
      </x:c>
      <x:c r="T541" s="585" t="str">
        <x:v>- Đã đọc đủ 17 file đính kèm.
- Điểm cần rà lại là cách áp ngưỡng/tỷ lệ trong Rules hiện hành.</x:v>
      </x:c>
    </x:row>
    <x:row r="542" s="13" customFormat="1" ht="60.75" hidden="0" customHeight="1">
      <x:c r="A542" s="584" t="n">
        <x:v>540</x:v>
      </x:c>
      <x:c r="B542" s="483" t="n">
        <x:v>46277.669652777775</x:v>
      </x:c>
      <x:c r="C542" s="584" t="str">
        <x:v>Dịch vụ</x:v>
      </x:c>
      <x:c r="D542" s="584" t="n">
        <x:v>2026</x:v>
      </x:c>
      <x:c r="E542" s="584" t="n">
        <x:v>9</x:v>
      </x:c>
      <x:c r="F542" s="584" t="str">
        <x:v>USD</x:v>
      </x:c>
      <x:c r="G542" s="584" t="str">
        <x:v>VG129</x:v>
      </x:c>
      <x:c r="H542" s="584" t="str">
        <x:v>DV/09/2026/0029</x:v>
      </x:c>
      <x:c r="I542" s="584" t="str">
        <x:v>OK</x:v>
      </x:c>
      <x:c r="J542" s="584" t="n">
        <x:v>4</x:v>
      </x:c>
      <x:c r="K542" s="584" t="str">
        <x:v>NG</x:v>
      </x:c>
      <x:c r="L542" s="485" t="n">
        <x:v>0.625</x:v>
      </x:c>
      <x:c r="M542" s="584" t="str">
        <x:v>OK</x:v>
      </x:c>
      <x:c r="N542" s="585"/>
      <x:c r="O542" s="585"/>
      <x:c r="P542" s="585" t="str">
        <x:v>- Hồ sơ có sai lệch giữa ĐNTT và chứng từ đối chiếu chính.
- AI báo NG là phù hợp với dữ liệu đang có.</x:v>
      </x:c>
      <x:c r="Q542" s="628" t="str">
        <x:v>- Hồ sơ sai
- AI trả lời đúng</x:v>
      </x:c>
      <x:c r="R542" s="591" t="str">
        <x:v>- Cần rà lại số tiền, số hóa đơn, nhà cung cấp hoặc chứng từ được gộp trong phiếu.
- Kết quả NG của AI phù hợp hồ sơ hiện tại.</x:v>
      </x:c>
      <x:c r="S542" s="487" t="n">
        <x:v>1</x:v>
      </x:c>
      <x:c r="T542" s="585" t="str">
        <x:v>- Đã đọc đủ 4 file đính kèm.
- Sai lệch nằm ở dữ liệu/chứng từ nghiệp vụ, không phải lỗi đọc chính của AI.</x:v>
      </x:c>
    </x:row>
    <x:row r="543" s="13" customFormat="1" ht="60.75" hidden="0" customHeight="1">
      <x:c r="A543" s="584" t="n">
        <x:v>541</x:v>
      </x:c>
      <x:c r="B543" s="483" t="n">
        <x:v>46277.808217592596</x:v>
      </x:c>
      <x:c r="C543" s="584" t="str">
        <x:v>Dịch vụ</x:v>
      </x:c>
      <x:c r="D543" s="584" t="n">
        <x:v>2026</x:v>
      </x:c>
      <x:c r="E543" s="584" t="n">
        <x:v>9</x:v>
      </x:c>
      <x:c r="F543" s="584" t="str">
        <x:v>VND</x:v>
      </x:c>
      <x:c r="G543" s="584" t="str">
        <x:v>VS214</x:v>
      </x:c>
      <x:c r="H543" s="584" t="str">
        <x:v>DV/09/2026/0030</x:v>
      </x:c>
      <x:c r="I543" s="584" t="str">
        <x:v>OK</x:v>
      </x:c>
      <x:c r="J543" s="584" t="n">
        <x:v>12</x:v>
      </x:c>
      <x:c r="K543" s="584" t="str">
        <x:v>NG</x:v>
      </x:c>
      <x:c r="L543" s="485" t="n">
        <x:v>0.5</x:v>
      </x:c>
      <x:c r="M543" s="584" t="str">
        <x:v>Chưa duyệt</x:v>
      </x:c>
      <x:c r="N543" s="585"/>
      <x:c r="O543" s="585"/>
      <x:c r="P543" s="585" t="str">
        <x:v>- Hồ sơ có chứng từ chính phục vụ đối chiếu theo loại phiếu.
- AI vẫn báo thiếu chứng từ hoặc bỏ sót dữ liệu chính trên file scan/đính kèm.</x:v>
      </x:c>
      <x:c r="Q543" s="625" t="str">
        <x:v>- AI đọc sai</x:v>
      </x:c>
      <x:c r="R543" s="591" t="str">
        <x:v>- Cần đọc lại chứng từ vật lý để đối chiếu số hợp đồng, số tiền, Ringi và hóa đơn.
- Không nên kết luận thiếu chứng từ khi hồ sơ đã có file tương ứng.</x:v>
      </x:c>
      <x:c r="S543" s="487" t="n">
        <x:v>0.9583</x:v>
      </x:c>
      <x:c r="T543" s="585" t="str">
        <x:v>- Đã đọc đủ 12 file đính kèm.
- Cần kiểm tra lại kết quả sau khi nhận diện đúng loại chứng từ.</x:v>
      </x:c>
    </x:row>
    <x:row r="544" s="13" customFormat="1" ht="60.75" hidden="0" customHeight="1">
      <x:c r="A544" s="584" t="n">
        <x:v>542</x:v>
      </x:c>
      <x:c r="B544" s="483" t="n">
        <x:v>46277.81543981482</x:v>
      </x:c>
      <x:c r="C544" s="584" t="str">
        <x:v>Dịch vụ</x:v>
      </x:c>
      <x:c r="D544" s="584" t="n">
        <x:v>2026</x:v>
      </x:c>
      <x:c r="E544" s="584" t="n">
        <x:v>9</x:v>
      </x:c>
      <x:c r="F544" s="584" t="str">
        <x:v>VND</x:v>
      </x:c>
      <x:c r="G544" s="584" t="str">
        <x:v>VS214</x:v>
      </x:c>
      <x:c r="H544" s="584" t="str">
        <x:v>DV/09/2026/0031</x:v>
      </x:c>
      <x:c r="I544" s="584" t="str">
        <x:v>OK</x:v>
      </x:c>
      <x:c r="J544" s="584" t="n">
        <x:v>11</x:v>
      </x:c>
      <x:c r="K544" s="584" t="str">
        <x:v>NG</x:v>
      </x:c>
      <x:c r="L544" s="485" t="n">
        <x:v>0.5</x:v>
      </x:c>
      <x:c r="M544" s="584" t="str">
        <x:v>Chưa duyệt</x:v>
      </x:c>
      <x:c r="N544" s="585"/>
      <x:c r="O544" s="585"/>
      <x:c r="P544" s="585" t="str">
        <x:v>- Hồ sơ có chứng từ chính phục vụ đối chiếu theo loại phiếu.
- AI vẫn báo thiếu chứng từ hoặc bỏ sót dữ liệu chính trên file scan/đính kèm.</x:v>
      </x:c>
      <x:c r="Q544" s="625" t="str">
        <x:v>- AI đọc sai</x:v>
      </x:c>
      <x:c r="R544" s="591" t="str">
        <x:v>- Cần đọc lại chứng từ vật lý để đối chiếu số hợp đồng, số tiền, Ringi và hóa đơn.
- Không nên kết luận thiếu chứng từ khi hồ sơ đã có file tương ứng.</x:v>
      </x:c>
      <x:c r="S544" s="487" t="n">
        <x:v>0.9545</x:v>
      </x:c>
      <x:c r="T544" s="585" t="str">
        <x:v>- Đã đọc đủ 11 file đính kèm.
- Cần kiểm tra lại kết quả sau khi nhận diện đúng loại chứng từ.</x:v>
      </x:c>
    </x:row>
    <x:row r="545" s="13" customFormat="1" ht="60.75" hidden="0" customHeight="1">
      <x:c r="A545" s="584" t="n">
        <x:v>543</x:v>
      </x:c>
      <x:c r="B545" s="483" t="n">
        <x:v>46277.82129629629</x:v>
      </x:c>
      <x:c r="C545" s="584" t="str">
        <x:v>Dịch vụ</x:v>
      </x:c>
      <x:c r="D545" s="584" t="n">
        <x:v>2026</x:v>
      </x:c>
      <x:c r="E545" s="584" t="n">
        <x:v>9</x:v>
      </x:c>
      <x:c r="F545" s="584" t="str">
        <x:v>VND</x:v>
      </x:c>
      <x:c r="G545" s="584" t="str">
        <x:v>VS214</x:v>
      </x:c>
      <x:c r="H545" s="584" t="str">
        <x:v>DV/09/2026/0032</x:v>
      </x:c>
      <x:c r="I545" s="584" t="str">
        <x:v>OK</x:v>
      </x:c>
      <x:c r="J545" s="584" t="n">
        <x:v>12</x:v>
      </x:c>
      <x:c r="K545" s="584" t="str">
        <x:v>NG</x:v>
      </x:c>
      <x:c r="L545" s="485" t="n">
        <x:v>0.5</x:v>
      </x:c>
      <x:c r="M545" s="584" t="str">
        <x:v>Chưa duyệt</x:v>
      </x:c>
      <x:c r="N545" s="585"/>
      <x:c r="O545" s="585"/>
      <x:c r="P545" s="585" t="str">
        <x:v>- Hồ sơ thiếu chứng từ bắt buộc để đối chiếu đầy đủ theo Rules.
- AI báo NG do thiếu hợp đồng, hóa đơn hoặc biên bản nghiệm thu là có cơ sở.</x:v>
      </x:c>
      <x:c r="Q545" s="628" t="str">
        <x:v>- Lỗi đính kèm file
- AI trả lời đúng theo Rules</x:v>
      </x:c>
      <x:c r="R545" s="591" t="str">
        <x:v>- Cần bổ sung chứng từ còn thiếu hoặc cập nhật Rules nếu nghiệp vụ không yêu cầu chứng từ đó.
- Kết quả NG phù hợp dữ liệu đính kèm hiện tại.</x:v>
      </x:c>
      <x:c r="S545" s="487" t="n">
        <x:v>1</x:v>
      </x:c>
      <x:c r="T545" s="585" t="str">
        <x:v>- Đã đọc đủ 12 file đính kèm.
- Bộ hồ sơ hiện chưa đủ căn cứ để hoàn tất tất cả tiêu chí.</x:v>
      </x:c>
    </x:row>
    <x:row r="546" s="13" customFormat="1" ht="60.75" hidden="0" customHeight="1">
      <x:c r="A546" s="584" t="n">
        <x:v>544</x:v>
      </x:c>
      <x:c r="B546" s="483" t="n">
        <x:v>46278.35863425926</x:v>
      </x:c>
      <x:c r="C546" s="584" t="str">
        <x:v>Dịch vụ</x:v>
      </x:c>
      <x:c r="D546" s="584" t="n">
        <x:v>2026</x:v>
      </x:c>
      <x:c r="E546" s="584" t="n">
        <x:v>9</x:v>
      </x:c>
      <x:c r="F546" s="584" t="str">
        <x:v>VND</x:v>
      </x:c>
      <x:c r="G546" s="584" t="str">
        <x:v>VS214</x:v>
      </x:c>
      <x:c r="H546" s="584" t="str">
        <x:v>DV/09/2026/0033</x:v>
      </x:c>
      <x:c r="I546" s="584" t="str">
        <x:v>OK</x:v>
      </x:c>
      <x:c r="J546" s="584" t="n">
        <x:v>11</x:v>
      </x:c>
      <x:c r="K546" s="584" t="str">
        <x:v>NG</x:v>
      </x:c>
      <x:c r="L546" s="485" t="n">
        <x:v>0.5</x:v>
      </x:c>
      <x:c r="M546" s="584" t="str">
        <x:v>Chưa duyệt</x:v>
      </x:c>
      <x:c r="N546" s="585"/>
      <x:c r="O546" s="585"/>
      <x:c r="P546" s="585" t="str">
        <x:v>- Hồ sơ có chứng từ chính phục vụ đối chiếu theo loại phiếu.
- AI vẫn báo thiếu chứng từ hoặc bỏ sót dữ liệu chính trên file scan/đính kèm.</x:v>
      </x:c>
      <x:c r="Q546" s="625" t="str">
        <x:v>- AI đọc sai</x:v>
      </x:c>
      <x:c r="R546" s="591" t="str">
        <x:v>- Cần đọc lại chứng từ vật lý để đối chiếu số hợp đồng, số tiền, Ringi và hóa đơn.
- Không nên kết luận thiếu chứng từ khi hồ sơ đã có file tương ứng.</x:v>
      </x:c>
      <x:c r="S546" s="487" t="n">
        <x:v>0.9545</x:v>
      </x:c>
      <x:c r="T546" s="585" t="str">
        <x:v>- Đã đọc đủ 11 file đính kèm.
- Cần kiểm tra lại kết quả sau khi nhận diện đúng loại chứng từ.</x:v>
      </x:c>
    </x:row>
    <x:row r="547" s="13" customFormat="1" ht="60.75" hidden="0" customHeight="1">
      <x:c r="A547" s="584" t="n">
        <x:v>545</x:v>
      </x:c>
      <x:c r="B547" s="483" t="n">
        <x:v>46279.59438657408</x:v>
      </x:c>
      <x:c r="C547" s="584" t="str">
        <x:v>Dịch vụ</x:v>
      </x:c>
      <x:c r="D547" s="584" t="n">
        <x:v>2026</x:v>
      </x:c>
      <x:c r="E547" s="584" t="n">
        <x:v>9</x:v>
      </x:c>
      <x:c r="F547" s="584" t="str">
        <x:v>VND</x:v>
      </x:c>
      <x:c r="G547" s="584" t="str">
        <x:v>VS753</x:v>
      </x:c>
      <x:c r="H547" s="584" t="str">
        <x:v>DV/09/2026/0035</x:v>
      </x:c>
      <x:c r="I547" s="584" t="str">
        <x:v>OK</x:v>
      </x:c>
      <x:c r="J547" s="584" t="n">
        <x:v>14</x:v>
      </x:c>
      <x:c r="K547" s="584" t="str">
        <x:v>NG</x:v>
      </x:c>
      <x:c r="L547" s="485" t="n">
        <x:v>0.5</x:v>
      </x:c>
      <x:c r="M547" s="584" t="str">
        <x:v>OK</x:v>
      </x:c>
      <x:c r="N547" s="585"/>
      <x:c r="O547" s="585"/>
      <x:c r="P547" s="585" t="str">
        <x:v>- Hồ sơ có hợp đồng/biên bản nghiệm thu nhưng AI vẫn báo thiếu chứng từ.
- Đồng thời có điểm cần rà lại về Ringi hoặc nhà cung cấp trong bộ hồ sơ.</x:v>
      </x:c>
      <x:c r="Q547" s="625" t="str">
        <x:v>- AI đọc sai
- Hồ sơ sai</x:v>
      </x:c>
      <x:c r="R547" s="591" t="str">
        <x:v>- Cần đọc lại chứng từ scan và kiểm tra riêng phần thông tin Ringi/NCC.
- Không gộp lỗi thiếu biên bản nghiệm thu thành lỗi hồ sơ khi file đã có.</x:v>
      </x:c>
      <x:c r="S547" s="488" t="n">
        <x:v>0.9643</x:v>
      </x:c>
      <x:c r="T547" s="585" t="str">
        <x:v>- Đã đọc đủ 14 file đính kèm.
- Phiếu cần rà lại cả nhận diện chứng từ và dữ liệu nghiệp vụ.</x:v>
      </x:c>
    </x:row>
    <x:row r="548" s="13" customFormat="1" ht="60.75" hidden="0" customHeight="1">
      <x:c r="A548" s="584" t="n">
        <x:v>546</x:v>
      </x:c>
      <x:c r="B548" s="483" t="n">
        <x:v>46280.414606481485</x:v>
      </x:c>
      <x:c r="C548" s="584" t="str">
        <x:v>Dịch vụ</x:v>
      </x:c>
      <x:c r="D548" s="584" t="n">
        <x:v>2026</x:v>
      </x:c>
      <x:c r="E548" s="584" t="n">
        <x:v>9</x:v>
      </x:c>
      <x:c r="F548" s="584" t="str">
        <x:v>VND</x:v>
      </x:c>
      <x:c r="G548" s="584" t="str">
        <x:v>VG390</x:v>
      </x:c>
      <x:c r="H548" s="584" t="str">
        <x:v>DV/09/2026/0036</x:v>
      </x:c>
      <x:c r="I548" s="584" t="str">
        <x:v>OK</x:v>
      </x:c>
      <x:c r="J548" s="584" t="n">
        <x:v>3</x:v>
      </x:c>
      <x:c r="K548" s="584" t="str">
        <x:v>NG</x:v>
      </x:c>
      <x:c r="L548" s="485" t="n">
        <x:v>0.875</x:v>
      </x:c>
      <x:c r="M548" s="584" t="str">
        <x:v>OK</x:v>
      </x:c>
      <x:c r="N548" s="585"/>
      <x:c r="O548" s="585"/>
      <x:c r="P548" s="600" t="str">
        <x:v>- AI đã trả lời chính xác.</x:v>
      </x:c>
      <x:c r="Q548" s="628" t="str">
        <x:v>- Rules chưa rõ
- AI trả lời đúng theo Rules</x:v>
      </x:c>
      <x:c r="R548" s="605" t="str">
        <x:v>- Cần xác nhận/bổ sung Rules cho trường hợp nghiệp vụ này nếu khách hàng vẫn duyệt OK.</x:v>
      </x:c>
      <x:c r="S548" s="489" t="n">
        <x:v>1</x:v>
      </x:c>
      <x:c r="T548" s="600" t="str">
        <x:v>- DB ghi nhận 3 file đính kèm theo lần đồng bộ mới nhất.
- Cách so số tiền/Ringi theo ngưỡng hoặc theo từng lần thanh toán cần xác nhận lại
- Tiêu chí AI trả NG: Số Ringi.
- DB ghi nhận: TC 1: Số Ringi - NG</x:v>
      </x:c>
    </x:row>
    <x:row r="549" s="13" customFormat="1" ht="60.75" hidden="0" customHeight="1">
      <x:c r="A549" s="584" t="n">
        <x:v>547</x:v>
      </x:c>
      <x:c r="B549" s="483" t="n">
        <x:v>46280.41627314815</x:v>
      </x:c>
      <x:c r="C549" s="584" t="str">
        <x:v>Dịch vụ</x:v>
      </x:c>
      <x:c r="D549" s="584" t="n">
        <x:v>2026</x:v>
      </x:c>
      <x:c r="E549" s="584" t="n">
        <x:v>9</x:v>
      </x:c>
      <x:c r="F549" s="584" t="str">
        <x:v>VND</x:v>
      </x:c>
      <x:c r="G549" s="584" t="str">
        <x:v>VG390</x:v>
      </x:c>
      <x:c r="H549" s="584" t="str">
        <x:v>DV/09/2026/0037</x:v>
      </x:c>
      <x:c r="I549" s="584" t="str">
        <x:v>OK</x:v>
      </x:c>
      <x:c r="J549" s="584" t="n">
        <x:v>3</x:v>
      </x:c>
      <x:c r="K549" s="584" t="str">
        <x:v>NG</x:v>
      </x:c>
      <x:c r="L549" s="485" t="n">
        <x:v>0.875</x:v>
      </x:c>
      <x:c r="M549" s="584" t="str">
        <x:v>OK</x:v>
      </x:c>
      <x:c r="N549" s="585"/>
      <x:c r="O549" s="585"/>
      <x:c r="P549" s="585" t="str">
        <x:v>- AI báo NG Số Ringi vì không thấy Ringi trong hợp đồng.
- Hồ sơ đã có file Ringi_VNNK-1304-42065.pdf và ĐNTT là tạm ứng/trả trước theo hợp đồng.</x:v>
      </x:c>
      <x:c r="Q549" s="625" t="str">
        <x:v>- AI đối chiếu sai
- Rules chưa rõ</x:v>
      </x:c>
      <x:c r="R549" s="591" t="str">
        <x:v>- Với dịch vụ tạm ứng/trả trước, cần đối chiếu Số Ringi từ file Ringi/ĐNTT, không bắt buộc số Ringi phải nằm trong hợp đồng.
- Bổ sung Rules nếu khách hàng xác nhận cách kiểm tra này.</x:v>
      </x:c>
      <x:c r="S549" s="487" t="n">
        <x:v>0.875</x:v>
      </x:c>
      <x:c r="T549" s="585" t="str">
        <x:v>- Đã mở 3/3 file vật lý.
- AI NG tại: Số Ringi.</x:v>
      </x:c>
    </x:row>
    <x:row r="550" s="13" customFormat="1" ht="60.75" hidden="0" customHeight="1">
      <x:c r="A550" s="584" t="n">
        <x:v>548</x:v>
      </x:c>
      <x:c r="B550" s="483" t="n">
        <x:v>46280.42582175926</x:v>
      </x:c>
      <x:c r="C550" s="584" t="str">
        <x:v>Dịch vụ</x:v>
      </x:c>
      <x:c r="D550" s="584" t="n">
        <x:v>2026</x:v>
      </x:c>
      <x:c r="E550" s="584" t="n">
        <x:v>9</x:v>
      </x:c>
      <x:c r="F550" s="584" t="str">
        <x:v>VND</x:v>
      </x:c>
      <x:c r="G550" s="584" t="str">
        <x:v>VG210</x:v>
      </x:c>
      <x:c r="H550" s="584" t="str">
        <x:v>DV/09/2026/0038</x:v>
      </x:c>
      <x:c r="I550" s="584" t="str">
        <x:v>OK</x:v>
      </x:c>
      <x:c r="J550" s="584" t="n">
        <x:v>4</x:v>
      </x:c>
      <x:c r="K550" s="584" t="str">
        <x:v>NG</x:v>
      </x:c>
      <x:c r="L550" s="485" t="n">
        <x:v>0.875</x:v>
      </x:c>
      <x:c r="M550" s="584" t="str">
        <x:v>OK</x:v>
      </x:c>
      <x:c r="N550" s="585"/>
      <x:c r="O550" s="585"/>
      <x:c r="P550" s="585" t="str">
        <x:v>- ĐNTT không khớp số tiền phải thanh toán theo hợp đồng/chứng từ chính.
- AI báo NG số tiền là phù hợp.</x:v>
      </x:c>
      <x:c r="Q550" s="628" t="str">
        <x:v>- Hồ sơ sai
- AI trả lời đúng</x:v>
      </x:c>
      <x:c r="R550" s="591" t="str">
        <x:v>- Cần rà lại số tiền đề nghị thanh toán trước khi chạy lại AI.
- Kết quả NG của AI phù hợp dữ liệu hồ sơ.</x:v>
      </x:c>
      <x:c r="S550" s="487" t="n">
        <x:v>1</x:v>
      </x:c>
      <x:c r="T550" s="585" t="str">
        <x:v>- Đã đọc đủ 3 file gồm hợp đồng, ĐNTT và Ringi.
- Sai lệch chính nằm ở số tiền đề nghị thanh toán.</x:v>
      </x:c>
    </x:row>
    <x:row r="551" s="13" customFormat="1" ht="60.75" hidden="0" customHeight="1">
      <x:c r="A551" s="584" t="n">
        <x:v>549</x:v>
      </x:c>
      <x:c r="B551" s="483" t="n">
        <x:v>46280.426354166666</x:v>
      </x:c>
      <x:c r="C551" s="584" t="str">
        <x:v>Dịch vụ</x:v>
      </x:c>
      <x:c r="D551" s="584" t="n">
        <x:v>2026</x:v>
      </x:c>
      <x:c r="E551" s="584" t="n">
        <x:v>9</x:v>
      </x:c>
      <x:c r="F551" s="584" t="str">
        <x:v>VND</x:v>
      </x:c>
      <x:c r="G551" s="584" t="str">
        <x:v>VG210</x:v>
      </x:c>
      <x:c r="H551" s="584" t="str">
        <x:v>DV/09/2026/0039</x:v>
      </x:c>
      <x:c r="I551" s="584" t="str">
        <x:v>OK</x:v>
      </x:c>
      <x:c r="J551" s="584" t="n">
        <x:v>4</x:v>
      </x:c>
      <x:c r="K551" s="584" t="str">
        <x:v>NG</x:v>
      </x:c>
      <x:c r="L551" s="485" t="n">
        <x:v>0.875</x:v>
      </x:c>
      <x:c r="M551" s="584" t="str">
        <x:v>OK</x:v>
      </x:c>
      <x:c r="N551" s="585"/>
      <x:c r="O551" s="585"/>
      <x:c r="P551" s="585" t="str">
        <x:v>- ĐNTT không khớp số tiền phải thanh toán theo hợp đồng/chứng từ chính.
- AI báo NG số tiền là phù hợp.</x:v>
      </x:c>
      <x:c r="Q551" s="628" t="str">
        <x:v>- Hồ sơ sai
- AI trả lời đúng</x:v>
      </x:c>
      <x:c r="R551" s="591" t="str">
        <x:v>- Cần rà lại số tiền đề nghị thanh toán trước khi chạy lại AI.
- Kết quả NG của AI phù hợp dữ liệu hồ sơ.</x:v>
      </x:c>
      <x:c r="S551" s="487" t="n">
        <x:v>1</x:v>
      </x:c>
      <x:c r="T551" s="585" t="str">
        <x:v>- Đã đọc đủ 3 file gồm hợp đồng, ĐNTT và Ringi.
- Sai lệch chính nằm ở số tiền đề nghị thanh toán.</x:v>
      </x:c>
    </x:row>
    <x:row r="552" s="13" customFormat="1" ht="60.75" hidden="0" customHeight="1">
      <x:c r="A552" s="584" t="n">
        <x:v>550</x:v>
      </x:c>
      <x:c r="B552" s="483" t="n">
        <x:v>46280.488900462966</x:v>
      </x:c>
      <x:c r="C552" s="584" t="str">
        <x:v>Dịch vụ</x:v>
      </x:c>
      <x:c r="D552" s="584" t="n">
        <x:v>2026</x:v>
      </x:c>
      <x:c r="E552" s="584" t="n">
        <x:v>9</x:v>
      </x:c>
      <x:c r="F552" s="584" t="str">
        <x:v>VND</x:v>
      </x:c>
      <x:c r="G552" s="584" t="str">
        <x:v>VB74</x:v>
      </x:c>
      <x:c r="H552" s="584" t="str">
        <x:v>DV/09/2026/0040</x:v>
      </x:c>
      <x:c r="I552" s="584" t="str">
        <x:v>OK</x:v>
      </x:c>
      <x:c r="J552" s="584" t="n">
        <x:v>29</x:v>
      </x:c>
      <x:c r="K552" s="584" t="str">
        <x:v>OK</x:v>
      </x:c>
      <x:c r="L552" s="485" t="n">
        <x:v>1</x:v>
      </x:c>
      <x:c r="M552" s="584" t="str">
        <x:v>OK</x:v>
      </x:c>
      <x:c r="N552" s="585"/>
      <x:c r="O552" s="585"/>
      <x:c r="P552" s="586" t="str">
        <x:v>- AI đối chiếu đầy đủ các tiêu chí theo hồ sơ hiện có.
- Không ghi nhận sai lệch trọng yếu trong kết quả AI.</x:v>
      </x:c>
      <x:c r="Q552" s="633" t="str">
        <x:v>- AI trả lời tốt</x:v>
      </x:c>
      <x:c r="R552" s="588" t="str">
        <x:v>- Kết quả OK phù hợp chứng từ vật lý và Rules.
- Không cần điều chỉnh phản hồi AI.</x:v>
      </x:c>
      <x:c r="S552" s="493" t="n">
        <x:v>1</x:v>
      </x:c>
      <x:c r="T552" s="586" t="str">
        <x:v>- Đã đọc đủ 29 file đính kèm.
- Các chứng từ chính được đối chiếu phù hợp.</x:v>
      </x:c>
    </x:row>
    <x:row r="553" s="13" customFormat="1" ht="78" hidden="0" customHeight="1">
      <x:c r="A553" s="584" t="n">
        <x:v>551</x:v>
      </x:c>
      <x:c r="B553" s="483" t="n">
        <x:v>46281.378599537034</x:v>
      </x:c>
      <x:c r="C553" s="584" t="str">
        <x:v>Dịch vụ</x:v>
      </x:c>
      <x:c r="D553" s="584" t="n">
        <x:v>2026</x:v>
      </x:c>
      <x:c r="E553" s="584" t="n">
        <x:v>9</x:v>
      </x:c>
      <x:c r="F553" s="584" t="str">
        <x:v>USD</x:v>
      </x:c>
      <x:c r="G553" s="584" t="str">
        <x:v>VS447</x:v>
      </x:c>
      <x:c r="H553" s="584" t="str">
        <x:v>DV/09/2026/0041</x:v>
      </x:c>
      <x:c r="I553" s="584" t="str">
        <x:v>OK</x:v>
      </x:c>
      <x:c r="J553" s="584" t="n">
        <x:v>2</x:v>
      </x:c>
      <x:c r="K553" s="584" t="str">
        <x:v>NG</x:v>
      </x:c>
      <x:c r="L553" s="485" t="n">
        <x:v>0.875</x:v>
      </x:c>
      <x:c r="M553" s="584" t="str">
        <x:v>OK</x:v>
      </x:c>
      <x:c r="N553" s="585"/>
      <x:c r="O553" s="585"/>
      <x:c r="P553" s="586" t="str">
        <x:v>- AI đã trả lời chính xác.</x:v>
      </x:c>
      <x:c r="Q553" s="631" t="str">
        <x:v>- Rules chưa rõ
- AI trả lời đúng theo Rules</x:v>
      </x:c>
      <x:c r="R553" s="588" t="str">
        <x:v>- Xác nhận với khách hàng để bổ sung Rules cho nghiệp vụ này nếu hồ sơ vẫn được duyệt OK.</x:v>
      </x:c>
      <x:c r="S553" s="493" t="n">
        <x:v>1</x:v>
      </x:c>
      <x:c r="T553" s="586" t="str">
        <x:v>- Đã mở 2/2 file vật lý.
- AI NG theo Rules hiện hành ở tiêu chí: Số hợp đồng.</x:v>
      </x:c>
    </x:row>
    <x:row r="554" s="13" customFormat="1" ht="78" hidden="0" customHeight="1">
      <x:c r="A554" s="584" t="n">
        <x:v>552</x:v>
      </x:c>
      <x:c r="B554" s="483" t="n">
        <x:v>46281.4515625</x:v>
      </x:c>
      <x:c r="C554" s="584" t="str">
        <x:v>Dịch vụ</x:v>
      </x:c>
      <x:c r="D554" s="584" t="n">
        <x:v>2026</x:v>
      </x:c>
      <x:c r="E554" s="584" t="n">
        <x:v>9</x:v>
      </x:c>
      <x:c r="F554" s="584" t="str">
        <x:v>VND</x:v>
      </x:c>
      <x:c r="G554" s="584" t="str">
        <x:v>VH170</x:v>
      </x:c>
      <x:c r="H554" s="584" t="str">
        <x:v>DV/09/2026/0042</x:v>
      </x:c>
      <x:c r="I554" s="584" t="str">
        <x:v>OK</x:v>
      </x:c>
      <x:c r="J554" s="584" t="n">
        <x:v>4</x:v>
      </x:c>
      <x:c r="K554" s="584" t="str">
        <x:v>NG</x:v>
      </x:c>
      <x:c r="L554" s="485" t="n">
        <x:v>0.625</x:v>
      </x:c>
      <x:c r="M554" s="584" t="str">
        <x:v>OK</x:v>
      </x:c>
      <x:c r="N554" s="585"/>
      <x:c r="O554" s="585"/>
      <x:c r="P554" s="555" t="str">
        <x:v>- AI trả NG trong khi phiếu đã được duyệt OK.
- Tiêu chí NG hiện tại: Số Ringi, Số tiền, Số hợp đồng.
- Lý do AI đang báo NG: Số Ringi trên ĐNTT không khớp với Số Ringi trên CONTRACT (CT_VH170-26010501C.pdf). Cần kiểm tra lại.</x:v>
      </x:c>
      <x:c r="Q554" s="636" t="str">
        <x:v>- AI đối chiếu sai
- Rules chưa rõ</x:v>
      </x:c>
      <x:c r="R554" s="557" t="str">
        <x:v>- Cần kiểm tra lại prompt trích xuất/đối chiếu theo các tiêu chí NG hiện tại.
- Nếu chứng từ hợp lệ thì AI đang kết luận chưa đúng và cần training/cải tiến prompt.</x:v>
      </x:c>
      <x:c r="S554" s="488" t="n">
        <x:v>0.625</x:v>
      </x:c>
      <x:c r="T554" s="555" t="str">
        <x:v>- Đã đồng bộ DB mới nhất và kiểm tra lại file vật lý ngày 01/10/2026.
- Không ghi nhận lỗi mở file vật lý trong bước kiểm tra hệ thống.
- DB mới ghi nhận 3 tiêu chí NG.</x:v>
      </x:c>
    </x:row>
    <x:row r="555" s="13" customFormat="1" ht="60.75" hidden="0" customHeight="1">
      <x:c r="A555" s="584" t="n">
        <x:v>553</x:v>
      </x:c>
      <x:c r="B555" s="483" t="n">
        <x:v>46281.4559375</x:v>
      </x:c>
      <x:c r="C555" s="584" t="str">
        <x:v>Dịch vụ</x:v>
      </x:c>
      <x:c r="D555" s="584" t="n">
        <x:v>2026</x:v>
      </x:c>
      <x:c r="E555" s="584" t="n">
        <x:v>9</x:v>
      </x:c>
      <x:c r="F555" s="584" t="str">
        <x:v>VND</x:v>
      </x:c>
      <x:c r="G555" s="584" t="str">
        <x:v>VH170</x:v>
      </x:c>
      <x:c r="H555" s="584" t="str">
        <x:v>DV/09/2026/0043</x:v>
      </x:c>
      <x:c r="I555" s="584" t="str">
        <x:v>OK</x:v>
      </x:c>
      <x:c r="J555" s="584" t="n">
        <x:v>4</x:v>
      </x:c>
      <x:c r="K555" s="584" t="str">
        <x:v>NG</x:v>
      </x:c>
      <x:c r="L555" s="485" t="n">
        <x:v>0.875</x:v>
      </x:c>
      <x:c r="M555" s="584" t="str">
        <x:v>OK</x:v>
      </x:c>
      <x:c r="N555" s="585"/>
      <x:c r="O555" s="585"/>
      <x:c r="P555" s="555" t="str">
        <x:v>- AI trả NG trong khi phiếu đã được duyệt OK.
- Tiêu chí NG hiện tại: Số tiền.
- Lý do AI đang báo NG: Tổng số tiền yêu cầu trên ĐNTT (9.850.000) không khớp với Tổng số tiền phải thanh toán theo CONTRACT (32.850.000). Cần kiểm tra lại hồ sơ hoặc tỷ lệ thanh toán.</x:v>
      </x:c>
      <x:c r="Q555" s="636" t="str">
        <x:v>- AI đối chiếu sai
- Rules chưa rõ</x:v>
      </x:c>
      <x:c r="R555" s="557" t="str">
        <x:v>- Cần kiểm tra lại prompt trích xuất/đối chiếu theo các tiêu chí NG hiện tại.
- Nếu chứng từ hợp lệ thì AI đang kết luận chưa đúng và cần training/cải tiến prompt.</x:v>
      </x:c>
      <x:c r="S555" s="488" t="n">
        <x:v>0.875</x:v>
      </x:c>
      <x:c r="T555" s="555" t="str">
        <x:v>- Đã đồng bộ DB mới nhất và kiểm tra lại file vật lý ngày 01/10/2026.
- Không ghi nhận lỗi mở file vật lý trong bước kiểm tra hệ thống.
- DB mới ghi nhận 1 tiêu chí NG.</x:v>
      </x:c>
    </x:row>
    <x:row r="556" s="13" customFormat="1" ht="60.75" hidden="0" customHeight="1">
      <x:c r="A556" s="584" t="n">
        <x:v>554</x:v>
      </x:c>
      <x:c r="B556" s="483" t="n">
        <x:v>46281.46658564815</x:v>
      </x:c>
      <x:c r="C556" s="584" t="str">
        <x:v>Dịch vụ</x:v>
      </x:c>
      <x:c r="D556" s="584" t="n">
        <x:v>2026</x:v>
      </x:c>
      <x:c r="E556" s="584" t="n">
        <x:v>9</x:v>
      </x:c>
      <x:c r="F556" s="584" t="str">
        <x:v>VND</x:v>
      </x:c>
      <x:c r="G556" s="584" t="str">
        <x:v>VH168</x:v>
      </x:c>
      <x:c r="H556" s="584" t="str">
        <x:v>DV/09/2026/0044</x:v>
      </x:c>
      <x:c r="I556" s="584" t="str">
        <x:v>OK</x:v>
      </x:c>
      <x:c r="J556" s="584" t="n">
        <x:v>5</x:v>
      </x:c>
      <x:c r="K556" s="584" t="str">
        <x:v>OK</x:v>
      </x:c>
      <x:c r="L556" s="485" t="n">
        <x:v>1</x:v>
      </x:c>
      <x:c r="M556" s="584" t="str">
        <x:v>OK</x:v>
      </x:c>
      <x:c r="N556" s="585"/>
      <x:c r="O556" s="585"/>
      <x:c r="P556" s="586" t="str">
        <x:v>- AI đã trả lời chính xác.</x:v>
      </x:c>
      <x:c r="Q556" s="633" t="str">
        <x:v>- AI trả lời tốt</x:v>
      </x:c>
      <x:c r="R556" s="588" t="str">
        <x:v>- Giữ kết quả AI.</x:v>
      </x:c>
      <x:c r="S556" s="493" t="n">
        <x:v>1</x:v>
      </x:c>
      <x:c r="T556" s="586" t="str">
        <x:v>- Đã mở 5/5 file vật lý.
- Kết quả OK phù hợp dữ liệu AI đã trích xuất và hồ sơ vật lý đã đọc.</x:v>
      </x:c>
    </x:row>
    <x:row r="557" s="13" customFormat="1" ht="78" hidden="0" customHeight="1">
      <x:c r="A557" s="584" t="n">
        <x:v>555</x:v>
      </x:c>
      <x:c r="B557" s="483" t="n">
        <x:v>46281.47924768519</x:v>
      </x:c>
      <x:c r="C557" s="584" t="str">
        <x:v>Dịch vụ</x:v>
      </x:c>
      <x:c r="D557" s="584" t="n">
        <x:v>2026</x:v>
      </x:c>
      <x:c r="E557" s="584" t="n">
        <x:v>9</x:v>
      </x:c>
      <x:c r="F557" s="584" t="str">
        <x:v>VND</x:v>
      </x:c>
      <x:c r="G557" s="584" t="str">
        <x:v>VG126</x:v>
      </x:c>
      <x:c r="H557" s="584" t="str">
        <x:v>DV/09/2026/0045</x:v>
      </x:c>
      <x:c r="I557" s="584" t="str">
        <x:v>OK</x:v>
      </x:c>
      <x:c r="J557" s="584" t="n">
        <x:v>4</x:v>
      </x:c>
      <x:c r="K557" s="584" t="str">
        <x:v>OK</x:v>
      </x:c>
      <x:c r="L557" s="485" t="n">
        <x:v>1</x:v>
      </x:c>
      <x:c r="M557" s="584" t="str">
        <x:v>OK</x:v>
      </x:c>
      <x:c r="N557" s="585"/>
      <x:c r="O557" s="585"/>
      <x:c r="P557" s="586" t="str">
        <x:v>- AI đã trả lời chính xác.</x:v>
      </x:c>
      <x:c r="Q557" s="633" t="str">
        <x:v>- AI trả lời tốt</x:v>
      </x:c>
      <x:c r="R557" s="588" t="str">
        <x:v>- Giữ kết quả AI.</x:v>
      </x:c>
      <x:c r="S557" s="493" t="n">
        <x:v>1</x:v>
      </x:c>
      <x:c r="T557" s="586" t="str">
        <x:v>- Đã mở 4/4 file vật lý.
- Kết quả OK phù hợp dữ liệu AI đã trích xuất và hồ sơ vật lý đã đọc.</x:v>
      </x:c>
    </x:row>
    <x:row r="558" s="13" customFormat="1" ht="60.75" hidden="0" customHeight="1">
      <x:c r="A558" s="584" t="n">
        <x:v>556</x:v>
      </x:c>
      <x:c r="B558" s="483" t="n">
        <x:v>46281.482083333336</x:v>
      </x:c>
      <x:c r="C558" s="584" t="str">
        <x:v>Dịch vụ</x:v>
      </x:c>
      <x:c r="D558" s="584" t="n">
        <x:v>2026</x:v>
      </x:c>
      <x:c r="E558" s="584" t="n">
        <x:v>9</x:v>
      </x:c>
      <x:c r="F558" s="584" t="str">
        <x:v>VND</x:v>
      </x:c>
      <x:c r="G558" s="584" t="str">
        <x:v>VG126</x:v>
      </x:c>
      <x:c r="H558" s="584" t="str">
        <x:v>DV/09/2026/0046</x:v>
      </x:c>
      <x:c r="I558" s="584" t="str">
        <x:v>OK</x:v>
      </x:c>
      <x:c r="J558" s="584" t="n">
        <x:v>6</x:v>
      </x:c>
      <x:c r="K558" s="584" t="str">
        <x:v>NG</x:v>
      </x:c>
      <x:c r="L558" s="485" t="n">
        <x:v>0.75</x:v>
      </x:c>
      <x:c r="M558" s="584" t="str">
        <x:v>OK</x:v>
      </x:c>
      <x:c r="N558" s="585"/>
      <x:c r="O558" s="585"/>
      <x:c r="P558" s="555" t="str">
        <x:v>- AI trả NG trong khi phiếu đã được duyệt OK.
- Tiêu chí NG hiện tại: Số Ringi, Số tiền.
- Lý do AI đang báo NG: Thiếu dữ liệu số Ringi trên chứng từ CONTRACT (file CT_VG126-26080501C BOTH CF.pdf), cần kiểm tra lại.</x:v>
      </x:c>
      <x:c r="Q558" s="636" t="str">
        <x:v>- AI đọc sai</x:v>
      </x:c>
      <x:c r="R558" s="557" t="str">
        <x:v>- Cần kiểm tra lại prompt trích xuất/đối chiếu theo các tiêu chí NG hiện tại.
- Nếu chứng từ hợp lệ thì AI đang kết luận chưa đúng và cần training/cải tiến prompt.</x:v>
      </x:c>
      <x:c r="S558" s="488" t="n">
        <x:v>0.75</x:v>
      </x:c>
      <x:c r="T558" s="555" t="str">
        <x:v>- Đã đồng bộ DB mới nhất và kiểm tra lại file vật lý ngày 01/10/2026.
- Không ghi nhận lỗi mở file vật lý trong bước kiểm tra hệ thống.
- DB mới ghi nhận 2 tiêu chí NG.</x:v>
      </x:c>
    </x:row>
    <x:row r="559" s="13" customFormat="1" ht="24" hidden="0" customHeight="1">
      <x:c r="A559" s="584" t="n">
        <x:v>557</x:v>
      </x:c>
      <x:c r="B559" s="483" t="n">
        <x:v>46281.483449074076</x:v>
      </x:c>
      <x:c r="C559" s="584" t="str">
        <x:v>Dịch vụ</x:v>
      </x:c>
      <x:c r="D559" s="584" t="n">
        <x:v>2026</x:v>
      </x:c>
      <x:c r="E559" s="584" t="n">
        <x:v>9</x:v>
      </x:c>
      <x:c r="F559" s="584" t="str">
        <x:v>VND</x:v>
      </x:c>
      <x:c r="G559" s="584" t="str">
        <x:v>VG126</x:v>
      </x:c>
      <x:c r="H559" s="584" t="str">
        <x:v>DV/09/2026/0047</x:v>
      </x:c>
      <x:c r="I559" s="584" t="str">
        <x:v>OK</x:v>
      </x:c>
      <x:c r="J559" s="584" t="n">
        <x:v>4</x:v>
      </x:c>
      <x:c r="K559" s="584" t="str">
        <x:v>NG</x:v>
      </x:c>
      <x:c r="L559" s="485" t="n">
        <x:v>0.875</x:v>
      </x:c>
      <x:c r="M559" s="584" t="str">
        <x:v>OK</x:v>
      </x:c>
      <x:c r="N559" s="585"/>
      <x:c r="O559" s="585"/>
      <x:c r="P559" s="586" t="str">
        <x:v>- AI trả NG tiêu chí Số tiền chưa chính xác.
- ĐNTT 9,600,000 VND; hóa đơn 9,600,000 VND; hợp đồng 30,500,000 VND; Ringi 30,500,000 VND; cần đối chiếu đúng dòng/kỳ thanh toán thuộc ĐNTT, không lấy tổng toàn bộ hợp đồng/Ringi/hồ sơ.</x:v>
      </x:c>
      <x:c r="Q559" s="632" t="str">
        <x:v>- AI đối chiếu sai
- Rules chưa rõ</x:v>
      </x:c>
      <x:c r="R559" s="588" t="str">
        <x:v>- Đối chiếu số tiền theo hóa đơn/kỳ thanh toán trên ĐNTT; không so cứng với tổng hợp đồng/Ringi nếu đây là thanh toán từng phần.</x:v>
      </x:c>
      <x:c r="S559" s="493" t="n">
        <x:v>0.9375</x:v>
      </x:c>
      <x:c r="T559" s="586" t="str">
        <x:v>- Đã mở 4/4 file vật lý.
- Có 1 tiêu chí AI đối chiếu sai: Số tiền.</x:v>
      </x:c>
    </x:row>
    <x:row r="560" s="13" customFormat="1" ht="60.75" hidden="0" customHeight="1">
      <x:c r="A560" s="584" t="n">
        <x:v>558</x:v>
      </x:c>
      <x:c r="B560" s="483" t="n">
        <x:v>46281.5968287037</x:v>
      </x:c>
      <x:c r="C560" s="584" t="str">
        <x:v>Dịch vụ</x:v>
      </x:c>
      <x:c r="D560" s="584" t="n">
        <x:v>2026</x:v>
      </x:c>
      <x:c r="E560" s="584" t="n">
        <x:v>9</x:v>
      </x:c>
      <x:c r="F560" s="584" t="str">
        <x:v>VND</x:v>
      </x:c>
      <x:c r="G560" s="584" t="str">
        <x:v>VS149</x:v>
      </x:c>
      <x:c r="H560" s="584" t="str">
        <x:v>DV/09/2026/0048</x:v>
      </x:c>
      <x:c r="I560" s="584" t="str">
        <x:v>OK</x:v>
      </x:c>
      <x:c r="J560" s="584" t="n">
        <x:v>7</x:v>
      </x:c>
      <x:c r="K560" s="584" t="str">
        <x:v>NG</x:v>
      </x:c>
      <x:c r="L560" s="485" t="n">
        <x:v>0.75</x:v>
      </x:c>
      <x:c r="M560" s="584" t="str">
        <x:v>OK</x:v>
      </x:c>
      <x:c r="N560" s="585"/>
      <x:c r="O560" s="585"/>
      <x:c r="P560" s="593" t="str">
        <x:v>- AI đã trả lời chính xác.</x:v>
      </x:c>
      <x:c r="Q560" s="641" t="str">
        <x:v>- Lỗi đính kèm file
- AI trả lời đúng theo Rules</x:v>
      </x:c>
      <x:c r="R560" s="595" t="str">
        <x:v>- Bổ sung đúng chứng từ còn thiếu hoặc xác nhận lại Rules nếu nghiệp vụ không bắt buộc chứng từ đó.</x:v>
      </x:c>
      <x:c r="S560" s="491" t="n">
        <x:v>1</x:v>
      </x:c>
      <x:c r="T560" s="593" t="str">
        <x:v>- Đã mở 7/7 file vật lý.
- AI NG do thiếu/không đủ dữ liệu cho tiêu chí: Số Ringi, Số hợp đồng.</x:v>
      </x:c>
    </x:row>
    <x:row r="561" s="13" customFormat="1" ht="60.75" hidden="0" customHeight="1">
      <x:c r="A561" s="584" t="n">
        <x:v>559</x:v>
      </x:c>
      <x:c r="B561" s="483" t="n">
        <x:v>46281.60868055555</x:v>
      </x:c>
      <x:c r="C561" s="584" t="str">
        <x:v>Dịch vụ</x:v>
      </x:c>
      <x:c r="D561" s="584" t="n">
        <x:v>2026</x:v>
      </x:c>
      <x:c r="E561" s="584" t="n">
        <x:v>9</x:v>
      </x:c>
      <x:c r="F561" s="584" t="str">
        <x:v>JPY</x:v>
      </x:c>
      <x:c r="G561" s="584" t="str">
        <x:v>VG107</x:v>
      </x:c>
      <x:c r="H561" s="584" t="str">
        <x:v>DV/09/2026/0049</x:v>
      </x:c>
      <x:c r="I561" s="584" t="str">
        <x:v>OK</x:v>
      </x:c>
      <x:c r="J561" s="584" t="n">
        <x:v>3</x:v>
      </x:c>
      <x:c r="K561" s="584" t="str">
        <x:v>NG</x:v>
      </x:c>
      <x:c r="L561" s="485" t="n">
        <x:v>0.625</x:v>
      </x:c>
      <x:c r="M561" s="584" t="str">
        <x:v>OK</x:v>
      </x:c>
      <x:c r="N561" s="585"/>
      <x:c r="O561" s="585"/>
      <x:c r="P561" s="586" t="str">
        <x:v>- AI đã trả lời chính xác.</x:v>
      </x:c>
      <x:c r="Q561" s="631" t="str">
        <x:v>- Lỗi đính kèm file
- AI trả lời đúng theo Rules</x:v>
      </x:c>
      <x:c r="R561" s="588" t="str">
        <x:v>- Bổ sung đúng chứng từ còn thiếu hoặc xác nhận Rules nếu nghiệp vụ được phép thiếu chứng từ này.</x:v>
      </x:c>
      <x:c r="S561" s="493" t="n">
        <x:v>1</x:v>
      </x:c>
      <x:c r="T561" s="586" t="str">
        <x:v>- Đã mở 4/4 file vật lý; có 3 file scan.
- AI NG do thiếu dữ liệu tại: Số Ringi, Số tiền, Số hợp đồng.</x:v>
      </x:c>
    </x:row>
    <x:row r="562" s="13" customFormat="1" ht="78" hidden="0" customHeight="1">
      <x:c r="A562" s="584" t="n">
        <x:v>560</x:v>
      </x:c>
      <x:c r="B562" s="483" t="n">
        <x:v>46281.60980324074</x:v>
      </x:c>
      <x:c r="C562" s="584" t="str">
        <x:v>Dịch vụ</x:v>
      </x:c>
      <x:c r="D562" s="584" t="n">
        <x:v>2026</x:v>
      </x:c>
      <x:c r="E562" s="584" t="n">
        <x:v>9</x:v>
      </x:c>
      <x:c r="F562" s="584" t="str">
        <x:v>JPY</x:v>
      </x:c>
      <x:c r="G562" s="584" t="str">
        <x:v>VB16</x:v>
      </x:c>
      <x:c r="H562" s="584" t="str">
        <x:v>DV/09/2026/0050</x:v>
      </x:c>
      <x:c r="I562" s="584" t="str">
        <x:v>OK</x:v>
      </x:c>
      <x:c r="J562" s="584" t="n">
        <x:v>1</x:v>
      </x:c>
      <x:c r="K562" s="584" t="str">
        <x:v>NG</x:v>
      </x:c>
      <x:c r="L562" s="485" t="n">
        <x:v>0.75</x:v>
      </x:c>
      <x:c r="M562" s="584" t="str">
        <x:v>OK</x:v>
      </x:c>
      <x:c r="N562" s="585"/>
      <x:c r="O562" s="585"/>
      <x:c r="P562" s="585" t="str">
        <x:v>- AI trả NG tiêu chí Số tiền chưa chính xác.
- ĐNTT 37,500 JPY; hóa đơn 37,500 JPY; cần đối chiếu đúng dòng/kỳ thanh toán thuộc ĐNTT, không lấy tổng toàn bộ hợp đồng/Ringi/hồ sơ.</x:v>
      </x:c>
      <x:c r="Q562" s="625" t="str">
        <x:v>- AI đối chiếu sai
- Rules chưa rõ</x:v>
      </x:c>
      <x:c r="R562" s="591" t="str">
        <x:v>- Đối chiếu số tiền theo hóa đơn/kỳ thanh toán trên ĐNTT; không so cứng với tổng hợp đồng/Ringi nếu đây là thanh toán từng phần.</x:v>
      </x:c>
      <x:c r="S562" s="488" t="n">
        <x:v>0.9375</x:v>
      </x:c>
      <x:c r="T562" s="585" t="str">
        <x:v>- Đã mở 1/1 file vật lý.
- Có 1 tiêu chí AI đối chiếu sai: Số tiền.</x:v>
      </x:c>
    </x:row>
    <x:row r="563" s="13" customFormat="1" ht="78" hidden="0" customHeight="1">
      <x:c r="A563" s="584" t="n">
        <x:v>561</x:v>
      </x:c>
      <x:c r="B563" s="483" t="n">
        <x:v>46281.61483796296</x:v>
      </x:c>
      <x:c r="C563" s="584" t="str">
        <x:v>Dịch vụ</x:v>
      </x:c>
      <x:c r="D563" s="584" t="n">
        <x:v>2026</x:v>
      </x:c>
      <x:c r="E563" s="584" t="n">
        <x:v>9</x:v>
      </x:c>
      <x:c r="F563" s="584" t="str">
        <x:v>VND</x:v>
      </x:c>
      <x:c r="G563" s="584" t="str">
        <x:v>VD96</x:v>
      </x:c>
      <x:c r="H563" s="584" t="str">
        <x:v>DV/09/2026/0051</x:v>
      </x:c>
      <x:c r="I563" s="584" t="str">
        <x:v>OK</x:v>
      </x:c>
      <x:c r="J563" s="584" t="n">
        <x:v>10</x:v>
      </x:c>
      <x:c r="K563" s="584" t="str">
        <x:v>NG</x:v>
      </x:c>
      <x:c r="L563" s="485" t="n">
        <x:v>0.625</x:v>
      </x:c>
      <x:c r="M563" s="584" t="str">
        <x:v>OK</x:v>
      </x:c>
      <x:c r="N563" s="585"/>
      <x:c r="O563" s="585"/>
      <x:c r="P563" s="547" t="str">
        <x:v>- AI trả NG trong khi phiếu đã được duyệt OK.
- Tiêu chí NG hiện tại: Số Ringi, Số tiền, Số hợp đồng.
- Lý do AI đang báo NG: Thiếu các loại chứng từ bắt buộc là Hợp đồng. Cần kiểm tra lại gấp!</x:v>
      </x:c>
      <x:c r="Q563" s="627" t="str">
        <x:v>- AI đối chiếu sai</x:v>
      </x:c>
      <x:c r="R563" s="549" t="str">
        <x:v>- Cần kiểm tra lại prompt trích xuất/đối chiếu theo các tiêu chí NG hiện tại.
- Nếu chứng từ hợp lệ thì AI đang kết luận chưa đúng và cần training/cải tiến prompt.</x:v>
      </x:c>
      <x:c r="S563" s="488" t="n">
        <x:v>0.625</x:v>
      </x:c>
      <x:c r="T563" s="547" t="str">
        <x:v>- Đã đồng bộ DB mới nhất và kiểm tra lại file vật lý ngày 01/10/2026.
- Không ghi nhận lỗi mở file vật lý trong bước kiểm tra hệ thống.
- DB mới ghi nhận 3 tiêu chí NG.</x:v>
      </x:c>
    </x:row>
    <x:row r="564" s="13" customFormat="1" ht="78" hidden="0" customHeight="1">
      <x:c r="A564" s="584" t="n">
        <x:v>562</x:v>
      </x:c>
      <x:c r="B564" s="483" t="n">
        <x:v>46281.61675925926</x:v>
      </x:c>
      <x:c r="C564" s="584" t="str">
        <x:v>Dịch vụ</x:v>
      </x:c>
      <x:c r="D564" s="584" t="n">
        <x:v>2026</x:v>
      </x:c>
      <x:c r="E564" s="584" t="n">
        <x:v>9</x:v>
      </x:c>
      <x:c r="F564" s="584" t="str">
        <x:v>VND</x:v>
      </x:c>
      <x:c r="G564" s="584" t="str">
        <x:v>VD96</x:v>
      </x:c>
      <x:c r="H564" s="584" t="str">
        <x:v>DV/09/2026/0052</x:v>
      </x:c>
      <x:c r="I564" s="584" t="str">
        <x:v>OK</x:v>
      </x:c>
      <x:c r="J564" s="584" t="n">
        <x:v>10</x:v>
      </x:c>
      <x:c r="K564" s="584" t="str">
        <x:v>NG</x:v>
      </x:c>
      <x:c r="L564" s="485" t="n">
        <x:v>0.75</x:v>
      </x:c>
      <x:c r="M564" s="584" t="str">
        <x:v>OK</x:v>
      </x:c>
      <x:c r="N564" s="585"/>
      <x:c r="O564" s="585"/>
      <x:c r="P564" s="555" t="str">
        <x:v>- AI trả NG trong khi phiếu đã được duyệt OK.
- Tiêu chí NG hiện tại: Số Ringi, Số hợp đồng.
- Lý do AI đang báo NG: Thiếu các loại chứng từ bắt buộc là Hợp đồng. Cần kiểm tra lại gấp!</x:v>
      </x:c>
      <x:c r="Q564" s="636" t="str">
        <x:v>- AI đối chiếu sai</x:v>
      </x:c>
      <x:c r="R564" s="557" t="str">
        <x:v>- Cần kiểm tra lại prompt trích xuất/đối chiếu theo các tiêu chí NG hiện tại.
- Nếu chứng từ hợp lệ thì AI đang kết luận chưa đúng và cần training/cải tiến prompt.</x:v>
      </x:c>
      <x:c r="S564" s="488" t="n">
        <x:v>0.75</x:v>
      </x:c>
      <x:c r="T564" s="555" t="str">
        <x:v>- Đã đồng bộ DB mới nhất và kiểm tra lại file vật lý ngày 01/10/2026.
- Không ghi nhận lỗi mở file vật lý trong bước kiểm tra hệ thống.
- DB mới ghi nhận 2 tiêu chí NG.</x:v>
      </x:c>
    </x:row>
    <x:row r="565" s="13" customFormat="1" ht="78" hidden="0" customHeight="1">
      <x:c r="A565" s="584" t="n">
        <x:v>563</x:v>
      </x:c>
      <x:c r="B565" s="483" t="n">
        <x:v>46281.61865740741</x:v>
      </x:c>
      <x:c r="C565" s="584" t="str">
        <x:v>Dịch vụ</x:v>
      </x:c>
      <x:c r="D565" s="584" t="n">
        <x:v>2026</x:v>
      </x:c>
      <x:c r="E565" s="584" t="n">
        <x:v>9</x:v>
      </x:c>
      <x:c r="F565" s="584" t="str">
        <x:v>VND</x:v>
      </x:c>
      <x:c r="G565" s="584" t="str">
        <x:v>VD96</x:v>
      </x:c>
      <x:c r="H565" s="584" t="str">
        <x:v>DV/09/2026/0053</x:v>
      </x:c>
      <x:c r="I565" s="584" t="str">
        <x:v>OK</x:v>
      </x:c>
      <x:c r="J565" s="584" t="n">
        <x:v>10</x:v>
      </x:c>
      <x:c r="K565" s="584" t="str">
        <x:v>NG</x:v>
      </x:c>
      <x:c r="L565" s="485" t="n">
        <x:v>0.75</x:v>
      </x:c>
      <x:c r="M565" s="584" t="str">
        <x:v>OK</x:v>
      </x:c>
      <x:c r="N565" s="585"/>
      <x:c r="O565" s="585"/>
      <x:c r="P565" s="555" t="str">
        <x:v>- AI trả NG trong khi phiếu đã được duyệt OK.
- Tiêu chí NG hiện tại: Số Ringi, Số hợp đồng.
- Lý do AI đang báo NG: Thiếu các loại chứng từ bắt buộc là Hợp đồng. Cần kiểm tra lại gấp!</x:v>
      </x:c>
      <x:c r="Q565" s="638" t="str">
        <x:v>- Hồ sơ sai</x:v>
      </x:c>
      <x:c r="R565" s="557" t="str">
        <x:v>- Cần bổ sung/chuẩn hóa file hoặc xác nhận hồ sơ thực tế trước khi kết luận AI sai.
- Không dùng phiếu này để đánh giá lỗi AI nếu hồ sơ đầu vào chưa đủ/đúng.</x:v>
      </x:c>
      <x:c r="S565" s="488" t="n">
        <x:v>0.75</x:v>
      </x:c>
      <x:c r="T565" s="555" t="str">
        <x:v>- Đã đồng bộ DB mới nhất và kiểm tra lại file vật lý ngày 01/10/2026.
- Không ghi nhận lỗi mở file vật lý trong bước kiểm tra hệ thống.
- DB mới ghi nhận 2 tiêu chí NG.</x:v>
      </x:c>
    </x:row>
    <x:row r="566" s="13" customFormat="1" ht="78" hidden="0" customHeight="1">
      <x:c r="A566" s="584" t="n">
        <x:v>564</x:v>
      </x:c>
      <x:c r="B566" s="483" t="n">
        <x:v>46281.62136574074</x:v>
      </x:c>
      <x:c r="C566" s="584" t="str">
        <x:v>Dịch vụ</x:v>
      </x:c>
      <x:c r="D566" s="584" t="n">
        <x:v>2026</x:v>
      </x:c>
      <x:c r="E566" s="584" t="n">
        <x:v>9</x:v>
      </x:c>
      <x:c r="F566" s="584" t="str">
        <x:v>VND</x:v>
      </x:c>
      <x:c r="G566" s="584" t="str">
        <x:v>VD96</x:v>
      </x:c>
      <x:c r="H566" s="584" t="str">
        <x:v>DV/09/2026/0054</x:v>
      </x:c>
      <x:c r="I566" s="584" t="str">
        <x:v>OK</x:v>
      </x:c>
      <x:c r="J566" s="584" t="n">
        <x:v>10</x:v>
      </x:c>
      <x:c r="K566" s="584" t="str">
        <x:v>NG</x:v>
      </x:c>
      <x:c r="L566" s="485" t="n">
        <x:v>0.75</x:v>
      </x:c>
      <x:c r="M566" s="584" t="str">
        <x:v>OK</x:v>
      </x:c>
      <x:c r="N566" s="585"/>
      <x:c r="O566" s="585"/>
      <x:c r="P566" s="555" t="str">
        <x:v>- AI trả NG trong khi phiếu đã được duyệt OK.
- Tiêu chí NG hiện tại: Số Ringi, Số hợp đồng.
- Lý do AI đang báo NG: Thiếu các loại chứng từ bắt buộc là Hợp đồng. Cần kiểm tra lại gấp!</x:v>
      </x:c>
      <x:c r="Q566" s="638" t="str">
        <x:v>- Hồ sơ sai</x:v>
      </x:c>
      <x:c r="R566" s="557" t="str">
        <x:v>- Cần bổ sung/chuẩn hóa file hoặc xác nhận hồ sơ thực tế trước khi kết luận AI sai.
- Không dùng phiếu này để đánh giá lỗi AI nếu hồ sơ đầu vào chưa đủ/đúng.</x:v>
      </x:c>
      <x:c r="S566" s="488" t="n">
        <x:v>0.75</x:v>
      </x:c>
      <x:c r="T566" s="555" t="str">
        <x:v>- Đã đồng bộ DB mới nhất và kiểm tra lại file vật lý ngày 01/10/2026.
- Không ghi nhận lỗi mở file vật lý trong bước kiểm tra hệ thống.
- DB mới ghi nhận 2 tiêu chí NG.</x:v>
      </x:c>
    </x:row>
    <x:row r="567" s="13" customFormat="1" ht="78" hidden="0" customHeight="1">
      <x:c r="A567" s="584" t="n">
        <x:v>565</x:v>
      </x:c>
      <x:c r="B567" s="483" t="n">
        <x:v>46281.62296296296</x:v>
      </x:c>
      <x:c r="C567" s="584" t="str">
        <x:v>Dịch vụ</x:v>
      </x:c>
      <x:c r="D567" s="584" t="n">
        <x:v>2026</x:v>
      </x:c>
      <x:c r="E567" s="584" t="n">
        <x:v>9</x:v>
      </x:c>
      <x:c r="F567" s="584" t="str">
        <x:v>VND</x:v>
      </x:c>
      <x:c r="G567" s="584" t="str">
        <x:v>VD96</x:v>
      </x:c>
      <x:c r="H567" s="584" t="str">
        <x:v>DV/09/2026/0055</x:v>
      </x:c>
      <x:c r="I567" s="584" t="str">
        <x:v>OK</x:v>
      </x:c>
      <x:c r="J567" s="584" t="n">
        <x:v>10</x:v>
      </x:c>
      <x:c r="K567" s="584" t="str">
        <x:v>NG</x:v>
      </x:c>
      <x:c r="L567" s="485" t="n">
        <x:v>0.625</x:v>
      </x:c>
      <x:c r="M567" s="584" t="str">
        <x:v>OK</x:v>
      </x:c>
      <x:c r="N567" s="585"/>
      <x:c r="O567" s="585"/>
      <x:c r="P567" s="555" t="str">
        <x:v>- AI trả NG trong khi phiếu đã được duyệt OK.
- Tiêu chí NG hiện tại: Số Ringi, Số tiền, Số hợp đồng.
- Lý do AI đang báo NG: Thiếu các loại chứng từ bắt buộc là Hợp đồng. Cần kiểm tra lại gấp!</x:v>
      </x:c>
      <x:c r="Q567" s="638" t="str">
        <x:v>- Hồ sơ sai</x:v>
      </x:c>
      <x:c r="R567" s="557" t="str">
        <x:v>- Cần bổ sung/chuẩn hóa file hoặc xác nhận hồ sơ thực tế trước khi kết luận AI sai.
- Không dùng phiếu này để đánh giá lỗi AI nếu hồ sơ đầu vào chưa đủ/đúng.</x:v>
      </x:c>
      <x:c r="S567" s="488" t="n">
        <x:v>0.625</x:v>
      </x:c>
      <x:c r="T567" s="555" t="str">
        <x:v>- Đã đồng bộ DB mới nhất và kiểm tra lại file vật lý ngày 01/10/2026.
- Không ghi nhận lỗi mở file vật lý trong bước kiểm tra hệ thống.
- DB mới ghi nhận 3 tiêu chí NG.</x:v>
      </x:c>
    </x:row>
    <x:row r="568" s="13" customFormat="1" ht="78" hidden="0" customHeight="1">
      <x:c r="A568" s="584" t="n">
        <x:v>566</x:v>
      </x:c>
      <x:c r="B568" s="483" t="n">
        <x:v>46281.62430555555</x:v>
      </x:c>
      <x:c r="C568" s="584" t="str">
        <x:v>Dịch vụ</x:v>
      </x:c>
      <x:c r="D568" s="584" t="n">
        <x:v>2026</x:v>
      </x:c>
      <x:c r="E568" s="584" t="n">
        <x:v>9</x:v>
      </x:c>
      <x:c r="F568" s="584" t="str">
        <x:v>VND</x:v>
      </x:c>
      <x:c r="G568" s="584" t="str">
        <x:v>VD96</x:v>
      </x:c>
      <x:c r="H568" s="584" t="str">
        <x:v>DV/09/2026/0056</x:v>
      </x:c>
      <x:c r="I568" s="584" t="str">
        <x:v>OK</x:v>
      </x:c>
      <x:c r="J568" s="584" t="n">
        <x:v>10</x:v>
      </x:c>
      <x:c r="K568" s="584" t="str">
        <x:v>NG</x:v>
      </x:c>
      <x:c r="L568" s="485" t="n">
        <x:v>0.625</x:v>
      </x:c>
      <x:c r="M568" s="584" t="str">
        <x:v>OK</x:v>
      </x:c>
      <x:c r="N568" s="585"/>
      <x:c r="O568" s="585"/>
      <x:c r="P568" s="555" t="str">
        <x:v>- AI trả NG trong khi phiếu đã được duyệt OK.
- Tiêu chí NG hiện tại: Số Ringi, Số tiền, Số hợp đồng.
- Lý do AI đang báo NG: Thiếu các loại chứng từ bắt buộc là Hợp đồng. Cần kiểm tra lại gấp!</x:v>
      </x:c>
      <x:c r="Q568" s="638" t="str">
        <x:v>- Rules chưa rõ
- AI trả lời đúng theo Rules</x:v>
      </x:c>
      <x:c r="R568" s="557" t="str">
        <x:v>- Cần MEIKO xác nhận rule cho các tiêu chí NG hiện tại trước khi chốt OK/NG.
- Sau khi chốt rule mới cần chạy lại phiếu này để kiểm tra kết quả.</x:v>
      </x:c>
      <x:c r="S568" s="488" t="n">
        <x:v>1</x:v>
      </x:c>
      <x:c r="T568" s="555" t="str">
        <x:v>- Đã đồng bộ DB mới nhất và kiểm tra lại file vật lý ngày 01/10/2026.
- Không ghi nhận lỗi mở file vật lý trong bước kiểm tra hệ thống.
- DB mới ghi nhận 3 tiêu chí NG.</x:v>
      </x:c>
    </x:row>
    <x:row r="569" s="13" customFormat="1" ht="78" hidden="0" customHeight="1">
      <x:c r="A569" s="584" t="n">
        <x:v>567</x:v>
      </x:c>
      <x:c r="B569" s="483" t="n">
        <x:v>46281.62564814815</x:v>
      </x:c>
      <x:c r="C569" s="584" t="str">
        <x:v>Dịch vụ</x:v>
      </x:c>
      <x:c r="D569" s="584" t="n">
        <x:v>2026</x:v>
      </x:c>
      <x:c r="E569" s="584" t="n">
        <x:v>9</x:v>
      </x:c>
      <x:c r="F569" s="584" t="str">
        <x:v>VND</x:v>
      </x:c>
      <x:c r="G569" s="584" t="str">
        <x:v>VD96</x:v>
      </x:c>
      <x:c r="H569" s="584" t="str">
        <x:v>DV/09/2026/0057</x:v>
      </x:c>
      <x:c r="I569" s="584" t="str">
        <x:v>OK</x:v>
      </x:c>
      <x:c r="J569" s="584" t="n">
        <x:v>10</x:v>
      </x:c>
      <x:c r="K569" s="584" t="str">
        <x:v>NG</x:v>
      </x:c>
      <x:c r="L569" s="485" t="n">
        <x:v>0.75</x:v>
      </x:c>
      <x:c r="M569" s="584" t="str">
        <x:v>OK</x:v>
      </x:c>
      <x:c r="N569" s="585"/>
      <x:c r="O569" s="585"/>
      <x:c r="P569" s="547" t="str">
        <x:v>- AI trả NG trong khi phiếu đã được duyệt OK.
- Tiêu chí NG hiện tại: Số Ringi, Số hợp đồng.
- Lý do AI đang báo NG: Thiếu các loại chứng từ bắt buộc là Hợp đồng. Cần kiểm tra lại gấp!</x:v>
      </x:c>
      <x:c r="Q569" s="640" t="str">
        <x:v>- Hồ sơ sai</x:v>
      </x:c>
      <x:c r="R569" s="549" t="str">
        <x:v>- Cần bổ sung/chuẩn hóa file hoặc xác nhận hồ sơ thực tế trước khi kết luận AI sai.
- Không dùng phiếu này để đánh giá lỗi AI nếu hồ sơ đầu vào chưa đủ/đúng.</x:v>
      </x:c>
      <x:c r="S569" s="488" t="n">
        <x:v>0.75</x:v>
      </x:c>
      <x:c r="T569" s="547" t="str">
        <x:v>- Đã đồng bộ DB mới nhất và kiểm tra lại file vật lý ngày 01/10/2026.
- Không ghi nhận lỗi mở file vật lý trong bước kiểm tra hệ thống.
- DB mới ghi nhận 2 tiêu chí NG.</x:v>
      </x:c>
    </x:row>
    <x:row r="570" s="13" customFormat="1" ht="60.75" hidden="0" customHeight="1">
      <x:c r="A570" s="584" t="n">
        <x:v>568</x:v>
      </x:c>
      <x:c r="B570" s="483" t="n">
        <x:v>46281.62703703704</x:v>
      </x:c>
      <x:c r="C570" s="584" t="str">
        <x:v>Dịch vụ</x:v>
      </x:c>
      <x:c r="D570" s="584" t="n">
        <x:v>2026</x:v>
      </x:c>
      <x:c r="E570" s="584" t="n">
        <x:v>9</x:v>
      </x:c>
      <x:c r="F570" s="584" t="str">
        <x:v>VND</x:v>
      </x:c>
      <x:c r="G570" s="584" t="str">
        <x:v>VD96</x:v>
      </x:c>
      <x:c r="H570" s="584" t="str">
        <x:v>DV/09/2026/0058</x:v>
      </x:c>
      <x:c r="I570" s="584" t="str">
        <x:v>OK</x:v>
      </x:c>
      <x:c r="J570" s="584" t="n">
        <x:v>10</x:v>
      </x:c>
      <x:c r="K570" s="584" t="str">
        <x:v>NG</x:v>
      </x:c>
      <x:c r="L570" s="485" t="n">
        <x:v>0.75</x:v>
      </x:c>
      <x:c r="M570" s="584" t="str">
        <x:v>OK</x:v>
      </x:c>
      <x:c r="N570" s="585"/>
      <x:c r="O570" s="585"/>
      <x:c r="P570" s="555" t="str">
        <x:v>- AI trả NG trong khi phiếu đã được duyệt OK.
- Tiêu chí NG hiện tại: Số Ringi, Số hợp đồng.
- Lý do AI đang báo NG: Thiếu các loại chứng từ bắt buộc là Hợp đồng. Cần kiểm tra lại gấp!</x:v>
      </x:c>
      <x:c r="Q570" s="636" t="str">
        <x:v>- AI đối chiếu sai</x:v>
      </x:c>
      <x:c r="R570" s="557" t="str">
        <x:v>- Cần kiểm tra lại prompt trích xuất/đối chiếu theo các tiêu chí NG hiện tại.
- Nếu chứng từ hợp lệ thì AI đang kết luận chưa đúng và cần training/cải tiến prompt.</x:v>
      </x:c>
      <x:c r="S570" s="488" t="n">
        <x:v>0.75</x:v>
      </x:c>
      <x:c r="T570" s="555" t="str">
        <x:v>- Đã đồng bộ DB mới nhất và kiểm tra lại file vật lý ngày 01/10/2026.
- Không ghi nhận lỗi mở file vật lý trong bước kiểm tra hệ thống.
- DB mới ghi nhận 2 tiêu chí NG.</x:v>
      </x:c>
    </x:row>
    <x:row r="571" s="13" customFormat="1" ht="78" hidden="0" customHeight="1">
      <x:c r="A571" s="584" t="n">
        <x:v>569</x:v>
      </x:c>
      <x:c r="B571" s="483" t="n">
        <x:v>46281.62834490741</x:v>
      </x:c>
      <x:c r="C571" s="584" t="str">
        <x:v>Dịch vụ</x:v>
      </x:c>
      <x:c r="D571" s="584" t="n">
        <x:v>2026</x:v>
      </x:c>
      <x:c r="E571" s="584" t="n">
        <x:v>9</x:v>
      </x:c>
      <x:c r="F571" s="584" t="str">
        <x:v>VND</x:v>
      </x:c>
      <x:c r="G571" s="584" t="str">
        <x:v>VD96</x:v>
      </x:c>
      <x:c r="H571" s="584" t="str">
        <x:v>DV/09/2026/0059</x:v>
      </x:c>
      <x:c r="I571" s="584" t="str">
        <x:v>OK</x:v>
      </x:c>
      <x:c r="J571" s="584" t="n">
        <x:v>10</x:v>
      </x:c>
      <x:c r="K571" s="584" t="str">
        <x:v>NG</x:v>
      </x:c>
      <x:c r="L571" s="485" t="n">
        <x:v>0.75</x:v>
      </x:c>
      <x:c r="M571" s="584" t="str">
        <x:v>OK</x:v>
      </x:c>
      <x:c r="N571" s="585"/>
      <x:c r="O571" s="585"/>
      <x:c r="P571" s="586" t="str">
        <x:v>- AI đã trả lời chính xác.</x:v>
      </x:c>
      <x:c r="Q571" s="631" t="str">
        <x:v>- Rules chưa rõ
- AI trả lời đúng theo Rules</x:v>
      </x:c>
      <x:c r="R571" s="588" t="str">
        <x:v>- Rà lại Rules áp dụng cho nghiệp vụ này nếu khách hàng duyệt OK nhưng AI trả NG.</x:v>
      </x:c>
      <x:c r="S571" s="493" t="n">
        <x:v>1</x:v>
      </x:c>
      <x:c r="T571" s="586" t="str">
        <x:v>- Đã mở 9/9 file vật lý.
- AI NG theo tiêu chí: Số tiền, Tên nhà cung cấp.</x:v>
      </x:c>
    </x:row>
    <x:row r="572" s="13" customFormat="1" ht="60.75" hidden="0" customHeight="1">
      <x:c r="A572" s="584" t="n">
        <x:v>570</x:v>
      </x:c>
      <x:c r="B572" s="483" t="n">
        <x:v>46281.646782407406</x:v>
      </x:c>
      <x:c r="C572" s="584" t="str">
        <x:v>Dịch vụ</x:v>
      </x:c>
      <x:c r="D572" s="584" t="n">
        <x:v>2026</x:v>
      </x:c>
      <x:c r="E572" s="584" t="n">
        <x:v>9</x:v>
      </x:c>
      <x:c r="F572" s="584" t="str">
        <x:v>VND</x:v>
      </x:c>
      <x:c r="G572" s="584" t="str">
        <x:v>VD96</x:v>
      </x:c>
      <x:c r="H572" s="584" t="str">
        <x:v>DV/09/2026/0060</x:v>
      </x:c>
      <x:c r="I572" s="584" t="str">
        <x:v>OK</x:v>
      </x:c>
      <x:c r="J572" s="584" t="n">
        <x:v>38</x:v>
      </x:c>
      <x:c r="K572" s="584" t="str">
        <x:v>NG</x:v>
      </x:c>
      <x:c r="L572" s="485" t="n">
        <x:v>0.5</x:v>
      </x:c>
      <x:c r="M572" s="584" t="str">
        <x:v>OK</x:v>
      </x:c>
      <x:c r="N572" s="585"/>
      <x:c r="O572" s="585"/>
      <x:c r="P572"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572" s="638" t="str">
        <x:v>- Lỗi đính kèm file
- AI trả lời đúng theo Rules</x:v>
      </x:c>
      <x:c r="R572" s="557" t="str">
        <x:v>- Cần MEIKO xác nhận rule cho các tiêu chí NG hiện tại trước khi chốt OK/NG.
- Sau khi chốt rule mới cần chạy lại phiếu này để kiểm tra kết quả.</x:v>
      </x:c>
      <x:c r="S572" s="488" t="n">
        <x:v>1</x:v>
      </x:c>
      <x:c r="T572" s="555" t="str">
        <x:v>- Đã đồng bộ DB mới nhất và kiểm tra lại file vật lý ngày 01/10/2026.
- Không ghi nhận lỗi mở file vật lý trong bước kiểm tra hệ thống.
- DB mới ghi nhận 4 tiêu chí NG.</x:v>
      </x:c>
    </x:row>
    <x:row r="573" s="13" customFormat="1" ht="60.75" hidden="0" customHeight="1">
      <x:c r="A573" s="584" t="n">
        <x:v>571</x:v>
      </x:c>
      <x:c r="B573" s="483" t="n">
        <x:v>46281.6518287037</x:v>
      </x:c>
      <x:c r="C573" s="584" t="str">
        <x:v>Dịch vụ</x:v>
      </x:c>
      <x:c r="D573" s="584" t="n">
        <x:v>2026</x:v>
      </x:c>
      <x:c r="E573" s="584" t="n">
        <x:v>9</x:v>
      </x:c>
      <x:c r="F573" s="584" t="str">
        <x:v>VND</x:v>
      </x:c>
      <x:c r="G573" s="584" t="str">
        <x:v>VD96</x:v>
      </x:c>
      <x:c r="H573" s="584" t="str">
        <x:v>DV/09/2026/0061</x:v>
      </x:c>
      <x:c r="I573" s="584" t="str">
        <x:v>OK</x:v>
      </x:c>
      <x:c r="J573" s="584" t="n">
        <x:v>30</x:v>
      </x:c>
      <x:c r="K573" s="584" t="str">
        <x:v>NG</x:v>
      </x:c>
      <x:c r="L573" s="485" t="n">
        <x:v>0.625</x:v>
      </x:c>
      <x:c r="M573" s="584" t="str">
        <x:v>OK</x:v>
      </x:c>
      <x:c r="N573" s="585"/>
      <x:c r="O573" s="585"/>
      <x:c r="P573" s="586" t="str">
        <x:v>- AI trả NG chưa chính xác ở tiêu chí: Số tiền.
- ĐNTT 844,159,000 VND; hóa đơn 122,353,000 VND, 106,875,000 VND, 100,793,000 VND; Ringi 185,250,000 VND, 122,353,000 VND; cần đối chiếu đúng dòng/kỳ thuộc ĐNTT.
- Số tiền có dữ liệu khớp với ĐNTT nhưng AI vẫn trả NG</x:v>
      </x:c>
      <x:c r="Q573" s="632" t="str">
        <x:v>- AI đối chiếu sai</x:v>
      </x:c>
      <x:c r="R573" s="588" t="str">
        <x:v>- Cần đối chiếu theo đúng chứng từ/dòng phát sinh của phiếu, không lấy tổng hồ sơ không thuộc ĐNTT.</x:v>
      </x:c>
      <x:c r="S573" s="493" t="n">
        <x:v>0.9375</x:v>
      </x:c>
      <x:c r="T573" s="586" t="str">
        <x:v>- Đã kiểm tra danh sách 30 file đính kèm.
- Tiêu chí AI trả NG: Số Ringi, Số tiền, Số hợp đồng.
- DB ghi nhận: TC 1: Số Ringi - NG TC 3: Số tiền - NG TC 6: Số hợp đồng - NG</x:v>
      </x:c>
    </x:row>
    <x:row r="574" s="13" customFormat="1" ht="60.75" hidden="0" customHeight="1">
      <x:c r="A574" s="584" t="n">
        <x:v>572</x:v>
      </x:c>
      <x:c r="B574" s="483" t="n">
        <x:v>46281.660462962966</x:v>
      </x:c>
      <x:c r="C574" s="584" t="str">
        <x:v>Dịch vụ</x:v>
      </x:c>
      <x:c r="D574" s="584" t="n">
        <x:v>2026</x:v>
      </x:c>
      <x:c r="E574" s="584" t="n">
        <x:v>9</x:v>
      </x:c>
      <x:c r="F574" s="584" t="str">
        <x:v>VND</x:v>
      </x:c>
      <x:c r="G574" s="584" t="str">
        <x:v>VD96</x:v>
      </x:c>
      <x:c r="H574" s="584" t="str">
        <x:v>DV/09/2026/0062</x:v>
      </x:c>
      <x:c r="I574" s="584" t="str">
        <x:v>OK</x:v>
      </x:c>
      <x:c r="J574" s="584" t="n">
        <x:v>32</x:v>
      </x:c>
      <x:c r="K574" s="584" t="str">
        <x:v>NG</x:v>
      </x:c>
      <x:c r="L574" s="485" t="n">
        <x:v>0.5</x:v>
      </x:c>
      <x:c r="M574" s="584" t="str">
        <x:v>Chưa duyệt</x:v>
      </x:c>
      <x:c r="N574" s="585"/>
      <x:c r="O574" s="585"/>
      <x:c r="P574" s="586" t="str">
        <x:v>- AI đã trả lời chính xác.</x:v>
      </x:c>
      <x:c r="Q574" s="631" t="str">
        <x:v>- Lỗi đính kèm file
- AI trả lời đúng theo Rules</x:v>
      </x:c>
      <x:c r="R574" s="588" t="str">
        <x:v>- Bổ sung đúng chứng từ còn thiếu hoặc xác nhận lại Rules nếu nghiệp vụ không bắt buộc chứng từ đó.</x:v>
      </x:c>
      <x:c r="S574" s="493" t="n">
        <x:v>1</x:v>
      </x:c>
      <x:c r="T574" s="586" t="str">
        <x:v>- Đã mở 32/32 file vật lý.
- AI NG do thiếu/không đủ dữ liệu cho tiêu chí: Số Ringi, Số tiền, Số hợp đồng, Tên nhà cung cấp.</x:v>
      </x:c>
    </x:row>
    <x:row r="575" s="13" customFormat="1" ht="34.5" hidden="0" customHeight="1">
      <x:c r="A575" s="584" t="n">
        <x:v>573</x:v>
      </x:c>
      <x:c r="B575" s="483" t="n">
        <x:v>46282.688564814816</x:v>
      </x:c>
      <x:c r="C575" s="584" t="str">
        <x:v>Dịch vụ</x:v>
      </x:c>
      <x:c r="D575" s="584" t="n">
        <x:v>2026</x:v>
      </x:c>
      <x:c r="E575" s="584" t="n">
        <x:v>9</x:v>
      </x:c>
      <x:c r="F575" s="584" t="str">
        <x:v>USD</x:v>
      </x:c>
      <x:c r="G575" s="584" t="str">
        <x:v>VD45</x:v>
      </x:c>
      <x:c r="H575" s="584" t="str">
        <x:v>DV/09/2026/0065</x:v>
      </x:c>
      <x:c r="I575" s="584" t="str">
        <x:v>OK</x:v>
      </x:c>
      <x:c r="J575" s="584" t="n">
        <x:v>3</x:v>
      </x:c>
      <x:c r="K575" s="584" t="str">
        <x:v>OK</x:v>
      </x:c>
      <x:c r="L575" s="485" t="n">
        <x:v>1</x:v>
      </x:c>
      <x:c r="M575" s="584" t="str">
        <x:v>OK</x:v>
      </x:c>
      <x:c r="N575" s="585"/>
      <x:c r="O575" s="585"/>
      <x:c r="P575" s="586" t="str">
        <x:v>- AI đã trả lời chính xác.</x:v>
      </x:c>
      <x:c r="Q575" s="633" t="str">
        <x:v>- AI trả lời đúng theo Rules
- AI trả lời tốt</x:v>
      </x:c>
      <x:c r="R575" s="588" t="str">
        <x:v>- Giữ kết quả AI OK.</x:v>
      </x:c>
      <x:c r="S575" s="493" t="n">
        <x:v>1</x:v>
      </x:c>
      <x:c r="T575" s="586" t="str">
        <x:v>- DB ghi nhận 3 file đính kèm theo lần đồng bộ mới nhất.
- Các tiêu chí DB đang trả OK theo lần chạy mới nhất.</x:v>
      </x:c>
    </x:row>
    <x:row r="576" s="13" customFormat="1" ht="24" hidden="0" customHeight="1">
      <x:c r="A576" s="584" t="n">
        <x:v>574</x:v>
      </x:c>
      <x:c r="B576" s="483" t="n">
        <x:v>46282.79497685185</x:v>
      </x:c>
      <x:c r="C576" s="584" t="str">
        <x:v>Dịch vụ</x:v>
      </x:c>
      <x:c r="D576" s="584" t="n">
        <x:v>2026</x:v>
      </x:c>
      <x:c r="E576" s="584" t="n">
        <x:v>9</x:v>
      </x:c>
      <x:c r="F576" s="584" t="str">
        <x:v>VND</x:v>
      </x:c>
      <x:c r="G576" s="584" t="str">
        <x:v>VG201</x:v>
      </x:c>
      <x:c r="H576" s="584" t="str">
        <x:v>DV/09/2026/0066</x:v>
      </x:c>
      <x:c r="I576" s="584" t="str">
        <x:v>OK</x:v>
      </x:c>
      <x:c r="J576" s="584" t="n">
        <x:v>3</x:v>
      </x:c>
      <x:c r="K576" s="584" t="str">
        <x:v>NG</x:v>
      </x:c>
      <x:c r="L576" s="485" t="n">
        <x:v>0.75</x:v>
      </x:c>
      <x:c r="M576" s="584" t="str">
        <x:v>OK</x:v>
      </x:c>
      <x:c r="N576" s="585"/>
      <x:c r="O576" s="585"/>
      <x:c r="P576" s="586" t="str">
        <x:v>- AI trả NG chưa chính xác ở tiêu chí Số hợp đồng.
- Hồ sơ có chứng từ/trường dữ liệu chính tương ứng; AI bỏ sót hoặc nhận diện chưa đúng khi đọc file vật lý.</x:v>
      </x:c>
      <x:c r="Q576" s="632" t="str">
        <x:v>- AI đọc sai</x:v>
      </x:c>
      <x:c r="R576" s="588" t="str">
        <x:v>- Cần đọc lại chứng từ vật lý theo đúng loại file và đối chiếu lại các tiêu chí bị NG.</x:v>
      </x:c>
      <x:c r="S576" s="493" t="n">
        <x:v>0.8333</x:v>
      </x:c>
      <x:c r="T576" s="586" t="str">
        <x:v>- Đã mở 3/3 file vật lý.
- Có 1 tiêu chí bị ảnh hưởng: Số hợp đồng.</x:v>
      </x:c>
    </x:row>
    <x:row r="577" s="13" customFormat="1" ht="60.75" hidden="0" customHeight="1">
      <x:c r="A577" s="584" t="n">
        <x:v>575</x:v>
      </x:c>
      <x:c r="B577" s="483" t="n">
        <x:v>46282.80019675926</x:v>
      </x:c>
      <x:c r="C577" s="584" t="str">
        <x:v>Dịch vụ</x:v>
      </x:c>
      <x:c r="D577" s="584" t="n">
        <x:v>2026</x:v>
      </x:c>
      <x:c r="E577" s="584" t="n">
        <x:v>9</x:v>
      </x:c>
      <x:c r="F577" s="584" t="str">
        <x:v>USD</x:v>
      </x:c>
      <x:c r="G577" s="584" t="str">
        <x:v>VG27</x:v>
      </x:c>
      <x:c r="H577" s="584" t="str">
        <x:v>DV/09/2026/0067</x:v>
      </x:c>
      <x:c r="I577" s="584" t="str">
        <x:v>OK</x:v>
      </x:c>
      <x:c r="J577" s="584" t="n">
        <x:v>10</x:v>
      </x:c>
      <x:c r="K577" s="584" t="str">
        <x:v>NG</x:v>
      </x:c>
      <x:c r="L577" s="485" t="n">
        <x:v>0.875</x:v>
      </x:c>
      <x:c r="M577" s="584" t="str">
        <x:v>OK</x:v>
      </x:c>
      <x:c r="N577" s="585"/>
      <x:c r="O577" s="585"/>
      <x:c r="P577" s="593" t="str">
        <x:v>- AI đã trả lời chính xác.</x:v>
      </x:c>
      <x:c r="Q577" s="641" t="str">
        <x:v>- Rules chưa rõ
- AI trả lời đúng theo Rules</x:v>
      </x:c>
      <x:c r="R577" s="595" t="str">
        <x:v>- Rà lại Rules nếu khách hàng duyệt OK nhưng AI đang trả NG theo dữ liệu hiện có.</x:v>
      </x:c>
      <x:c r="S577" s="491" t="n">
        <x:v>1</x:v>
      </x:c>
      <x:c r="T577" s="593" t="str">
        <x:v>- Đã kiểm tra danh sách 10 file đính kèm.
- Tiêu chí AI trả NG: Số Ringi.
- DB ghi nhận: TC 1: Số Ringi - NG</x:v>
      </x:c>
    </x:row>
    <x:row r="578" s="13" customFormat="1" ht="54" hidden="0" customHeight="1">
      <x:c r="A578" s="584" t="n">
        <x:v>576</x:v>
      </x:c>
      <x:c r="B578" s="483" t="n">
        <x:v>46282.80327546296</x:v>
      </x:c>
      <x:c r="C578" s="584" t="str">
        <x:v>Dịch vụ</x:v>
      </x:c>
      <x:c r="D578" s="584" t="n">
        <x:v>2026</x:v>
      </x:c>
      <x:c r="E578" s="584" t="n">
        <x:v>9</x:v>
      </x:c>
      <x:c r="F578" s="584" t="str">
        <x:v>USD</x:v>
      </x:c>
      <x:c r="G578" s="584" t="str">
        <x:v>VD83</x:v>
      </x:c>
      <x:c r="H578" s="584" t="str">
        <x:v>DV/09/2026/0068</x:v>
      </x:c>
      <x:c r="I578" s="584" t="str">
        <x:v>OK</x:v>
      </x:c>
      <x:c r="J578" s="584" t="n">
        <x:v>6</x:v>
      </x:c>
      <x:c r="K578" s="584" t="str">
        <x:v>NG</x:v>
      </x:c>
      <x:c r="L578" s="485" t="n">
        <x:v>0.875</x:v>
      </x:c>
      <x:c r="M578" s="584" t="str">
        <x:v>OK</x:v>
      </x:c>
      <x:c r="N578" s="585"/>
      <x:c r="O578" s="585"/>
      <x:c r="P578" s="585" t="str">
        <x:v>- AI trả NG do chưa nhận diện được chứng từ có trong hồ sơ.
- Hồ sơ có file thuộc loại: contract, ringi.</x:v>
      </x:c>
      <x:c r="Q578" s="622" t="str">
        <x:v>- AI đọc sai</x:v>
      </x:c>
      <x:c r="R578" s="591" t="str">
        <x:v>- Cải thiện Prompt trích xuất để nhận diện đúng loại file và lấy đủ dữ liệu trước khi đối chiếu.</x:v>
      </x:c>
      <x:c r="S578" s="488" t="n">
        <x:v>0.9167</x:v>
      </x:c>
      <x:c r="T578" s="585" t="str">
        <x:v>- Đã mở 6/6 file vật lý; có 2 file scan.
- AI NG tại: Số Ringi.</x:v>
      </x:c>
    </x:row>
    <x:row r="579" s="13" customFormat="1" ht="54" hidden="0" customHeight="1">
      <x:c r="A579" s="584" t="n">
        <x:v>577</x:v>
      </x:c>
      <x:c r="B579" s="483" t="n">
        <x:v>46282.80805555556</x:v>
      </x:c>
      <x:c r="C579" s="584" t="str">
        <x:v>Dịch vụ</x:v>
      </x:c>
      <x:c r="D579" s="584" t="n">
        <x:v>2026</x:v>
      </x:c>
      <x:c r="E579" s="584" t="n">
        <x:v>9</x:v>
      </x:c>
      <x:c r="F579" s="584" t="str">
        <x:v>VND</x:v>
      </x:c>
      <x:c r="G579" s="584" t="str">
        <x:v>VG146</x:v>
      </x:c>
      <x:c r="H579" s="584" t="str">
        <x:v>DV/09/2026/0069</x:v>
      </x:c>
      <x:c r="I579" s="584" t="str">
        <x:v>OK</x:v>
      </x:c>
      <x:c r="J579" s="584" t="n">
        <x:v>95</x:v>
      </x:c>
      <x:c r="K579" s="584"/>
      <x:c r="L579" s="485"/>
      <x:c r="M579" s="584" t="str">
        <x:v>OK</x:v>
      </x:c>
      <x:c r="N579" s="585"/>
      <x:c r="O579" s="585"/>
      <x:c r="P579" s="555" t="str">
        <x:v>- Phiếu chưa có kết quả AI OK/NG mới nhất trên DB.
- Chưa đủ căn cứ để đánh giá AI đọc/đối chiếu đúng hay sai.</x:v>
      </x:c>
      <x:c r="Q579" s="638" t="str">
        <x:v>- Không có kết quả AI</x:v>
      </x:c>
      <x:c r="R579" s="557" t="str">
        <x:v>- Cần chạy AI trước khi nghiệm thu phiếu này.</x:v>
      </x:c>
      <x:c r="S579" s="488" t="n">
        <x:v>0</x:v>
      </x:c>
      <x:c r="T579" s="555" t="str">
        <x:v>- Đã đồng bộ DB mới nhất và kiểm tra lại file vật lý ngày 01/10/2026.
- Không ghi nhận lỗi mở file vật lý trong bước kiểm tra hệ thống.</x:v>
      </x:c>
    </x:row>
    <x:row r="580" s="13" customFormat="1" ht="24" hidden="0" customHeight="1">
      <x:c r="A580" s="584" t="n">
        <x:v>578</x:v>
      </x:c>
      <x:c r="B580" s="483" t="n">
        <x:v>46282.82372685185</x:v>
      </x:c>
      <x:c r="C580" s="584" t="str">
        <x:v>Dịch vụ</x:v>
      </x:c>
      <x:c r="D580" s="584" t="n">
        <x:v>2026</x:v>
      </x:c>
      <x:c r="E580" s="584" t="n">
        <x:v>9</x:v>
      </x:c>
      <x:c r="F580" s="584" t="str">
        <x:v>VND</x:v>
      </x:c>
      <x:c r="G580" s="584" t="str">
        <x:v>VC73</x:v>
      </x:c>
      <x:c r="H580" s="584" t="str">
        <x:v>DV/09/2026/0070</x:v>
      </x:c>
      <x:c r="I580" s="584" t="str">
        <x:v>OK</x:v>
      </x:c>
      <x:c r="J580" s="584" t="n">
        <x:v>79</x:v>
      </x:c>
      <x:c r="K580" s="584" t="str">
        <x:v>OK</x:v>
      </x:c>
      <x:c r="L580" s="485" t="n">
        <x:v>1</x:v>
      </x:c>
      <x:c r="M580" s="584" t="str">
        <x:v>OK</x:v>
      </x:c>
      <x:c r="N580" s="585"/>
      <x:c r="O580" s="585"/>
      <x:c r="P580" s="555" t="str">
        <x:v>- AI đã trả lời chính xác.</x:v>
      </x:c>
      <x:c r="Q580" s="637" t="str">
        <x:v>- AI trả lời đúng theo Rules
- AI trả lời tốt</x:v>
      </x:c>
      <x:c r="R580" s="557" t="str">
        <x:v>- Giữ kết quả AI OK theo dữ liệu hiện tại.</x:v>
      </x:c>
      <x:c r="S580" s="488" t="n">
        <x:v>1</x:v>
      </x:c>
      <x:c r="T580" s="555" t="str">
        <x:v>- Đã đồng bộ DB mới nhất và kiểm tra lại file vật lý ngày 01/10/2026.
- Không ghi nhận lỗi mở file vật lý trong bước kiểm tra hệ thống.</x:v>
      </x:c>
    </x:row>
    <x:row r="581" s="13" customFormat="1" ht="60.75" hidden="0" customHeight="1">
      <x:c r="A581" s="584" t="n">
        <x:v>579</x:v>
      </x:c>
      <x:c r="B581" s="483" t="n">
        <x:v>46283.49737268518</x:v>
      </x:c>
      <x:c r="C581" s="584" t="str">
        <x:v>Dịch vụ</x:v>
      </x:c>
      <x:c r="D581" s="584" t="n">
        <x:v>2026</x:v>
      </x:c>
      <x:c r="E581" s="584" t="n">
        <x:v>9</x:v>
      </x:c>
      <x:c r="F581" s="584" t="str">
        <x:v>USD</x:v>
      </x:c>
      <x:c r="G581" s="584" t="str">
        <x:v>VD54</x:v>
      </x:c>
      <x:c r="H581" s="584" t="str">
        <x:v>DV/09/2026/0071</x:v>
      </x:c>
      <x:c r="I581" s="584" t="str">
        <x:v>OK</x:v>
      </x:c>
      <x:c r="J581" s="584" t="n">
        <x:v>10</x:v>
      </x:c>
      <x:c r="K581" s="584" t="str">
        <x:v>NG</x:v>
      </x:c>
      <x:c r="L581" s="485" t="n">
        <x:v>0.875</x:v>
      </x:c>
      <x:c r="M581" s="584" t="str">
        <x:v>OK</x:v>
      </x:c>
      <x:c r="N581" s="585"/>
      <x:c r="O581" s="585"/>
      <x:c r="P581" s="593" t="str">
        <x:v>- AI trả NG chưa chính xác ở tiêu chí Số Ringi.
- Hồ sơ có chứng từ/trường dữ liệu chính tương ứng; AI bỏ sót hoặc nhận diện chưa đúng khi đọc file vật lý.</x:v>
      </x:c>
      <x:c r="Q581" s="647" t="str">
        <x:v>- AI đọc sai</x:v>
      </x:c>
      <x:c r="R581" s="595" t="str">
        <x:v>- Cần đọc lại chứng từ vật lý theo đúng loại file và đối chiếu lại các tiêu chí bị NG.</x:v>
      </x:c>
      <x:c r="S581" s="491" t="n">
        <x:v>0</x:v>
      </x:c>
      <x:c r="T581" s="593" t="str">
        <x:v>- Đã mở 10/10 file vật lý.
- Có 1 tiêu chí bị ảnh hưởng: Số Ringi.</x:v>
      </x:c>
    </x:row>
    <x:row r="582" s="13" customFormat="1" ht="60.75" hidden="0" customHeight="1">
      <x:c r="A582" s="584" t="n">
        <x:v>580</x:v>
      </x:c>
      <x:c r="B582" s="483" t="n">
        <x:v>46283.50355324074</x:v>
      </x:c>
      <x:c r="C582" s="584" t="str">
        <x:v>Dịch vụ</x:v>
      </x:c>
      <x:c r="D582" s="584" t="n">
        <x:v>2026</x:v>
      </x:c>
      <x:c r="E582" s="584" t="n">
        <x:v>9</x:v>
      </x:c>
      <x:c r="F582" s="584" t="str">
        <x:v>VND</x:v>
      </x:c>
      <x:c r="G582" s="584" t="str">
        <x:v>VG180</x:v>
      </x:c>
      <x:c r="H582" s="584" t="str">
        <x:v>DV/09/2026/0072</x:v>
      </x:c>
      <x:c r="I582" s="584" t="str">
        <x:v>OK</x:v>
      </x:c>
      <x:c r="J582" s="584" t="n">
        <x:v>6</x:v>
      </x:c>
      <x:c r="K582" s="584" t="str">
        <x:v>NG</x:v>
      </x:c>
      <x:c r="L582" s="485" t="n">
        <x:v>0.75</x:v>
      </x:c>
      <x:c r="M582" s="584" t="str">
        <x:v>OK</x:v>
      </x:c>
      <x:c r="N582" s="585"/>
      <x:c r="O582" s="585"/>
      <x:c r="P582" s="586" t="str">
        <x:v>- AI đã trả lời chính xác theo dữ liệu và Rules hiện hành.</x:v>
      </x:c>
      <x:c r="Q582" s="633" t="str">
        <x:v>- AI trả lời đúng theo Rules</x:v>
      </x:c>
      <x:c r="R582" s="588" t="str">
        <x:v>- Giữ kết quả AI NG theo Rules hiện hành.</x:v>
      </x:c>
      <x:c r="S582" s="493" t="n">
        <x:v>1</x:v>
      </x:c>
      <x:c r="T582" s="586" t="str">
        <x:v>- Đã mở 6/6 file vật lý; có 2 file scan.
- AI NG tại: Số Ringi, Số tiền.</x:v>
      </x:c>
    </x:row>
    <x:row r="583" s="13" customFormat="1" ht="60.75" hidden="0" customHeight="1">
      <x:c r="A583" s="584" t="n">
        <x:v>581</x:v>
      </x:c>
      <x:c r="B583" s="483" t="n">
        <x:v>46283.54027777778</x:v>
      </x:c>
      <x:c r="C583" s="584" t="str">
        <x:v>Dịch vụ</x:v>
      </x:c>
      <x:c r="D583" s="584" t="n">
        <x:v>2026</x:v>
      </x:c>
      <x:c r="E583" s="584" t="n">
        <x:v>9</x:v>
      </x:c>
      <x:c r="F583" s="584" t="str">
        <x:v>VND</x:v>
      </x:c>
      <x:c r="G583" s="584" t="str">
        <x:v>VG103</x:v>
      </x:c>
      <x:c r="H583" s="584" t="str">
        <x:v>DV/09/2026/0073</x:v>
      </x:c>
      <x:c r="I583" s="584" t="str">
        <x:v>OK</x:v>
      </x:c>
      <x:c r="J583" s="584" t="n">
        <x:v>4</x:v>
      </x:c>
      <x:c r="K583" s="584" t="str">
        <x:v>NG</x:v>
      </x:c>
      <x:c r="L583" s="485" t="n">
        <x:v>0.75</x:v>
      </x:c>
      <x:c r="M583" s="584" t="str">
        <x:v>OK</x:v>
      </x:c>
      <x:c r="N583" s="585"/>
      <x:c r="O583" s="585"/>
      <x:c r="P583" s="586" t="str">
        <x:v>- AI trả NG chưa chính xác ở tiêu chí Số Ringi, Số hợp đồng.
- Hồ sơ có chứng từ/trường dữ liệu chính tương ứng; AI bỏ sót hoặc nhận diện chưa đúng khi đọc file vật lý.</x:v>
      </x:c>
      <x:c r="Q583" s="632" t="str">
        <x:v>- AI đọc sai</x:v>
      </x:c>
      <x:c r="R583" s="588" t="str">
        <x:v>- Cần đọc lại chứng từ vật lý theo đúng loại file và đối chiếu lại các tiêu chí bị NG.</x:v>
      </x:c>
      <x:c r="S583" s="493" t="n">
        <x:v>0.875</x:v>
      </x:c>
      <x:c r="T583" s="586" t="str">
        <x:v>- Đã mở 4/4 file vật lý.
- Có 2 tiêu chí bị ảnh hưởng: Số Ringi, Số hợp đồng.</x:v>
      </x:c>
    </x:row>
    <x:row r="584" s="13" customFormat="1" ht="24" hidden="0" customHeight="1">
      <x:c r="A584" s="584" t="n">
        <x:v>582</x:v>
      </x:c>
      <x:c r="B584" s="483" t="n">
        <x:v>46283.58230324074</x:v>
      </x:c>
      <x:c r="C584" s="584" t="str">
        <x:v>Dịch vụ</x:v>
      </x:c>
      <x:c r="D584" s="584" t="n">
        <x:v>2026</x:v>
      </x:c>
      <x:c r="E584" s="584" t="n">
        <x:v>9</x:v>
      </x:c>
      <x:c r="F584" s="584" t="str">
        <x:v>VND</x:v>
      </x:c>
      <x:c r="G584" s="584" t="str">
        <x:v>VS675</x:v>
      </x:c>
      <x:c r="H584" s="584" t="str">
        <x:v>DV/09/2026/0074</x:v>
      </x:c>
      <x:c r="I584" s="584" t="str">
        <x:v>OK</x:v>
      </x:c>
      <x:c r="J584" s="584" t="n">
        <x:v>3</x:v>
      </x:c>
      <x:c r="K584" s="584" t="str">
        <x:v>NG</x:v>
      </x:c>
      <x:c r="L584" s="485" t="n">
        <x:v>0.625</x:v>
      </x:c>
      <x:c r="M584" s="584" t="str">
        <x:v>OK</x:v>
      </x:c>
      <x:c r="N584" s="585"/>
      <x:c r="O584" s="585"/>
      <x:c r="P584" s="586" t="str">
        <x:v>- AI trả NG tiêu chí Số tiền chưa chính xác.
- ĐNTT 54,919,855 VND; hóa đơn 54,919,855 VND; hợp đồng 173,924,420.19 USD; cần đối chiếu đúng dòng/kỳ thanh toán thuộc ĐNTT, không lấy tổng toàn bộ hợp đồng/Ringi/hồ sơ.</x:v>
      </x:c>
      <x:c r="Q584" s="632" t="str">
        <x:v>- AI đối chiếu sai
- Rules chưa rõ</x:v>
      </x:c>
      <x:c r="R584" s="588" t="str">
        <x:v>- Đối chiếu số tiền theo hóa đơn/kỳ thanh toán trên ĐNTT; không so cứng với tổng hợp đồng/Ringi nếu đây là thanh toán từng phần.</x:v>
      </x:c>
      <x:c r="S584" s="493" t="n">
        <x:v>0.9375</x:v>
      </x:c>
      <x:c r="T584" s="586" t="str">
        <x:v>- Đã mở 3/3 file vật lý.
- Có 1 tiêu chí AI đối chiếu sai: Số tiền.</x:v>
      </x:c>
    </x:row>
    <x:row r="585" s="13" customFormat="1" ht="60.75" hidden="0" customHeight="1">
      <x:c r="A585" s="584" t="n">
        <x:v>583</x:v>
      </x:c>
      <x:c r="B585" s="483" t="n">
        <x:v>46283.5903587963</x:v>
      </x:c>
      <x:c r="C585" s="584" t="str">
        <x:v>Dịch vụ</x:v>
      </x:c>
      <x:c r="D585" s="584" t="n">
        <x:v>2026</x:v>
      </x:c>
      <x:c r="E585" s="584" t="n">
        <x:v>9</x:v>
      </x:c>
      <x:c r="F585" s="584" t="str">
        <x:v>VND</x:v>
      </x:c>
      <x:c r="G585" s="584" t="str">
        <x:v>VS675</x:v>
      </x:c>
      <x:c r="H585" s="584" t="str">
        <x:v>DV/09/2026/0075</x:v>
      </x:c>
      <x:c r="I585" s="584" t="str">
        <x:v>OK</x:v>
      </x:c>
      <x:c r="J585" s="584" t="n">
        <x:v>7</x:v>
      </x:c>
      <x:c r="K585" s="584" t="str">
        <x:v>NG</x:v>
      </x:c>
      <x:c r="L585" s="485" t="n">
        <x:v>0.375</x:v>
      </x:c>
      <x:c r="M585" s="584" t="str">
        <x:v>OK</x:v>
      </x:c>
      <x:c r="N585" s="585"/>
      <x:c r="O585" s="585"/>
      <x:c r="P585" s="593" t="str">
        <x:v>- AI trả NG tiêu chí Số tiền chưa chính xác.
- ĐNTT 132,342,904 VND; hóa đơn 132,342,904 VND; hợp đồng 0, 0; Ringi 133,640,330 VND; cần đối chiếu đúng dòng/kỳ thanh toán thuộc ĐNTT, không lấy tổng toàn bộ hợp đồng/Ringi/hồ sơ.</x:v>
      </x:c>
      <x:c r="Q585" s="647" t="str">
        <x:v>- AI đối chiếu sai
- Rules chưa rõ</x:v>
      </x:c>
      <x:c r="R585" s="595" t="str">
        <x:v>- Đối chiếu số tiền theo hóa đơn/kỳ thanh toán trên ĐNTT; không so cứng với tổng hợp đồng/Ringi nếu đây là thanh toán từng phần.</x:v>
      </x:c>
      <x:c r="S585" s="491" t="n">
        <x:v>0.9375</x:v>
      </x:c>
      <x:c r="T585" s="593" t="str">
        <x:v>- Đã mở 7/7 file vật lý.
- Có 1 tiêu chí AI đối chiếu sai: Số tiền.</x:v>
      </x:c>
    </x:row>
    <x:row r="586" s="13" customFormat="1" ht="54" hidden="0" customHeight="1">
      <x:c r="A586" s="584" t="n">
        <x:v>584</x:v>
      </x:c>
      <x:c r="B586" s="483" t="n">
        <x:v>46283.62243055556</x:v>
      </x:c>
      <x:c r="C586" s="584" t="str">
        <x:v>Dịch vụ</x:v>
      </x:c>
      <x:c r="D586" s="584" t="n">
        <x:v>2026</x:v>
      </x:c>
      <x:c r="E586" s="584" t="n">
        <x:v>9</x:v>
      </x:c>
      <x:c r="F586" s="584" t="str">
        <x:v>USD</x:v>
      </x:c>
      <x:c r="G586" s="584" t="str">
        <x:v>VF56</x:v>
      </x:c>
      <x:c r="H586" s="584" t="str">
        <x:v>DV/09/2026/0076</x:v>
      </x:c>
      <x:c r="I586" s="584" t="str">
        <x:v>OK</x:v>
      </x:c>
      <x:c r="J586" s="584" t="n">
        <x:v>7</x:v>
      </x:c>
      <x:c r="K586" s="584" t="str">
        <x:v>OK</x:v>
      </x:c>
      <x:c r="L586" s="485" t="n">
        <x:v>1</x:v>
      </x:c>
      <x:c r="M586" s="584" t="str">
        <x:v>OK</x:v>
      </x:c>
      <x:c r="N586" s="585"/>
      <x:c r="O586" s="585"/>
      <x:c r="P586" s="586" t="str">
        <x:v>- AI đã trả lời chính xác.</x:v>
      </x:c>
      <x:c r="Q586" s="633" t="str">
        <x:v>- AI trả lời đúng theo Rules
- AI trả lời tốt</x:v>
      </x:c>
      <x:c r="R586" s="588" t="str">
        <x:v>- Giữ kết quả AI OK.</x:v>
      </x:c>
      <x:c r="S586" s="493" t="n">
        <x:v>1</x:v>
      </x:c>
      <x:c r="T586" s="586" t="str">
        <x:v>- DB ghi nhận 7 file đính kèm theo lần đồng bộ mới nhất.
- Các tiêu chí DB đang trả OK theo lần chạy mới nhất.</x:v>
      </x:c>
    </x:row>
    <x:row r="587" s="13" customFormat="1" ht="60.75" hidden="0" customHeight="1">
      <x:c r="A587" s="584" t="n">
        <x:v>585</x:v>
      </x:c>
      <x:c r="B587" s="483" t="n">
        <x:v>46283.62398148148</x:v>
      </x:c>
      <x:c r="C587" s="584" t="str">
        <x:v>Dịch vụ</x:v>
      </x:c>
      <x:c r="D587" s="584" t="n">
        <x:v>2026</x:v>
      </x:c>
      <x:c r="E587" s="584" t="n">
        <x:v>9</x:v>
      </x:c>
      <x:c r="F587" s="584" t="str">
        <x:v>VND</x:v>
      </x:c>
      <x:c r="G587" s="584" t="str">
        <x:v>VG49</x:v>
      </x:c>
      <x:c r="H587" s="584" t="str">
        <x:v>DV/09/2026/0077</x:v>
      </x:c>
      <x:c r="I587" s="584" t="str">
        <x:v>OK</x:v>
      </x:c>
      <x:c r="J587" s="584" t="n">
        <x:v>6</x:v>
      </x:c>
      <x:c r="K587" s="584" t="str">
        <x:v>OK</x:v>
      </x:c>
      <x:c r="L587" s="485" t="n">
        <x:v>1</x:v>
      </x:c>
      <x:c r="M587" s="584" t="str">
        <x:v>OK</x:v>
      </x:c>
      <x:c r="N587" s="585"/>
      <x:c r="O587" s="585"/>
      <x:c r="P587" s="569" t="str">
        <x:v>- AI đã trả lời chính xác.</x:v>
      </x:c>
      <x:c r="Q587" s="639" t="str">
        <x:v>- AI trả lời đúng theo Rules
- AI trả lời tốt</x:v>
      </x:c>
      <x:c r="R587" s="571" t="str">
        <x:v>- Giữ kết quả AI OK theo dữ liệu hiện tại.</x:v>
      </x:c>
      <x:c r="S587" s="572" t="n">
        <x:v>1</x:v>
      </x:c>
      <x:c r="T587" s="569" t="str">
        <x:v>- Đã đồng bộ DB mới nhất và kiểm tra lại file vật lý ngày 01/10/2026.
- Không ghi nhận lỗi mở file vật lý trong bước kiểm tra hệ thống.</x:v>
      </x:c>
    </x:row>
    <x:row r="588" s="13" customFormat="1" ht="24" hidden="0" customHeight="1">
      <x:c r="A588" s="584" t="n">
        <x:v>586</x:v>
      </x:c>
      <x:c r="B588" s="483" t="n">
        <x:v>46283.62905092593</x:v>
      </x:c>
      <x:c r="C588" s="584" t="str">
        <x:v>Dịch vụ</x:v>
      </x:c>
      <x:c r="D588" s="584" t="n">
        <x:v>2026</x:v>
      </x:c>
      <x:c r="E588" s="584" t="n">
        <x:v>9</x:v>
      </x:c>
      <x:c r="F588" s="584" t="str">
        <x:v>VND</x:v>
      </x:c>
      <x:c r="G588" s="584" t="str">
        <x:v>VG146</x:v>
      </x:c>
      <x:c r="H588" s="584" t="str">
        <x:v>DV/09/2026/0078</x:v>
      </x:c>
      <x:c r="I588" s="584" t="str">
        <x:v>OK</x:v>
      </x:c>
      <x:c r="J588" s="584" t="n">
        <x:v>5</x:v>
      </x:c>
      <x:c r="K588" s="584" t="str">
        <x:v>OK</x:v>
      </x:c>
      <x:c r="L588" s="485" t="n">
        <x:v>1</x:v>
      </x:c>
      <x:c r="M588" s="584" t="str">
        <x:v>OK</x:v>
      </x:c>
      <x:c r="N588" s="585"/>
      <x:c r="O588" s="585"/>
      <x:c r="P588" s="586" t="str">
        <x:v>- AI đã trả lời chính xác.</x:v>
      </x:c>
      <x:c r="Q588" s="633" t="str">
        <x:v>- AI trả lời đúng theo Rules
- AI trả lời tốt</x:v>
      </x:c>
      <x:c r="R588" s="588" t="str">
        <x:v>- Giữ kết quả AI OK.</x:v>
      </x:c>
      <x:c r="S588" s="493" t="n">
        <x:v>1</x:v>
      </x:c>
      <x:c r="T588" s="586" t="str">
        <x:v>- Đã mở 5/5 file vật lý; có 2 file scan.
- Các tiêu chí của lần chạy mới nhất đều trả OK.</x:v>
      </x:c>
    </x:row>
    <x:row r="589" s="13" customFormat="1" ht="78" hidden="0" customHeight="1">
      <x:c r="A589" s="584" t="n">
        <x:v>587</x:v>
      </x:c>
      <x:c r="B589" s="483" t="n">
        <x:v>46283.63798611111</x:v>
      </x:c>
      <x:c r="C589" s="584" t="str">
        <x:v>Dịch vụ</x:v>
      </x:c>
      <x:c r="D589" s="584" t="n">
        <x:v>2026</x:v>
      </x:c>
      <x:c r="E589" s="584" t="n">
        <x:v>9</x:v>
      </x:c>
      <x:c r="F589" s="584" t="str">
        <x:v>VND</x:v>
      </x:c>
      <x:c r="G589" s="584" t="str">
        <x:v>VG61</x:v>
      </x:c>
      <x:c r="H589" s="584" t="str">
        <x:v>DV/09/2026/0079</x:v>
      </x:c>
      <x:c r="I589" s="584" t="str">
        <x:v>OK</x:v>
      </x:c>
      <x:c r="J589" s="584" t="n">
        <x:v>5</x:v>
      </x:c>
      <x:c r="K589" s="584" t="str">
        <x:v>NG</x:v>
      </x:c>
      <x:c r="L589" s="485" t="n">
        <x:v>0.75</x:v>
      </x:c>
      <x:c r="M589" s="584" t="str">
        <x:v>OK</x:v>
      </x:c>
      <x:c r="N589" s="585"/>
      <x:c r="O589" s="585"/>
      <x:c r="P589" s="593" t="str">
        <x:v>- AI trả NG tiêu chí Số tiền chưa chính xác.
- ĐNTT 18,580,000 VND; hóa đơn 18,580,000 VND; hợp đồng 18,580,000 VND; Ringi 64,100,000 VND; cần đối chiếu đúng dòng/kỳ thanh toán thuộc ĐNTT, không lấy tổng toàn bộ hợp đồng/Ringi/hồ sơ.</x:v>
      </x:c>
      <x:c r="Q589" s="647" t="str">
        <x:v>- AI đối chiếu sai
- Rules chưa rõ</x:v>
      </x:c>
      <x:c r="R589" s="595" t="str">
        <x:v>- Đối chiếu số tiền theo hóa đơn/kỳ thanh toán trên ĐNTT; không so cứng với tổng hợp đồng/Ringi nếu đây là thanh toán từng phần.</x:v>
      </x:c>
      <x:c r="S589" s="491" t="n">
        <x:v>0.9375</x:v>
      </x:c>
      <x:c r="T589" s="593" t="str">
        <x:v>- Đã mở 5/5 file vật lý.
- Có 1 tiêu chí AI đối chiếu sai: Số tiền.</x:v>
      </x:c>
    </x:row>
    <x:row r="590" s="13" customFormat="1" ht="60.75" hidden="0" customHeight="1">
      <x:c r="A590" s="584" t="n">
        <x:v>588</x:v>
      </x:c>
      <x:c r="B590" s="483" t="n">
        <x:v>46283.64413194444</x:v>
      </x:c>
      <x:c r="C590" s="584" t="str">
        <x:v>Dịch vụ</x:v>
      </x:c>
      <x:c r="D590" s="584" t="n">
        <x:v>2026</x:v>
      </x:c>
      <x:c r="E590" s="584" t="n">
        <x:v>9</x:v>
      </x:c>
      <x:c r="F590" s="584" t="str">
        <x:v>VND</x:v>
      </x:c>
      <x:c r="G590" s="584" t="str">
        <x:v>VG304</x:v>
      </x:c>
      <x:c r="H590" s="584" t="str">
        <x:v>DV/09/2026/0080</x:v>
      </x:c>
      <x:c r="I590" s="584" t="str">
        <x:v>OK</x:v>
      </x:c>
      <x:c r="J590" s="584" t="n">
        <x:v>5</x:v>
      </x:c>
      <x:c r="K590" s="584" t="str">
        <x:v>NG</x:v>
      </x:c>
      <x:c r="L590" s="485" t="n">
        <x:v>0.875</x:v>
      </x:c>
      <x:c r="M590" s="584" t="str">
        <x:v>OK</x:v>
      </x:c>
      <x:c r="N590" s="585"/>
      <x:c r="O590" s="585"/>
      <x:c r="P590" s="569" t="str">
        <x:v>- AI trả NG trong khi phiếu đã được duyệt OK.
- Tiêu chí NG hiện tại: Số hợp đồng.
- Lý do AI đang báo NG: Số hợp đồng không khớp giữa CONTRACT (VG304-26080501C-EEN) và INSPECTION (VG304-26080501C), cần kiểm tra lại.</x:v>
      </x:c>
      <x:c r="Q590" s="648" t="str">
        <x:v>- AI đối chiếu sai
- AI trả lời sai</x:v>
      </x:c>
      <x:c r="R590" s="571" t="str">
        <x:v>- Cần kiểm tra lại prompt trích xuất/đối chiếu theo các tiêu chí NG hiện tại.
- Nếu chứng từ hợp lệ thì AI đang kết luận chưa đúng và cần training/cải tiến prompt.</x:v>
      </x:c>
      <x:c r="S590" s="572" t="n">
        <x:v>0.875</x:v>
      </x:c>
      <x:c r="T590" s="569" t="str">
        <x:v>- Đã đồng bộ DB mới nhất và kiểm tra lại file vật lý ngày 01/10/2026.
- Không ghi nhận lỗi mở file vật lý trong bước kiểm tra hệ thống.
- DB mới ghi nhận 1 tiêu chí NG.</x:v>
      </x:c>
    </x:row>
    <x:row r="591" s="13" customFormat="1" ht="60.75" hidden="0" customHeight="1">
      <x:c r="A591" s="584" t="n">
        <x:v>589</x:v>
      </x:c>
      <x:c r="B591" s="483" t="n">
        <x:v>46283.65528935185</x:v>
      </x:c>
      <x:c r="C591" s="584" t="str">
        <x:v>Dịch vụ</x:v>
      </x:c>
      <x:c r="D591" s="584" t="n">
        <x:v>2026</x:v>
      </x:c>
      <x:c r="E591" s="584" t="n">
        <x:v>9</x:v>
      </x:c>
      <x:c r="F591" s="584" t="str">
        <x:v>VND</x:v>
      </x:c>
      <x:c r="G591" s="584" t="str">
        <x:v>VH197</x:v>
      </x:c>
      <x:c r="H591" s="584" t="str">
        <x:v>DV/09/2026/0081</x:v>
      </x:c>
      <x:c r="I591" s="584" t="str">
        <x:v>OK</x:v>
      </x:c>
      <x:c r="J591" s="584" t="n">
        <x:v>5</x:v>
      </x:c>
      <x:c r="K591" s="584" t="str">
        <x:v>OK</x:v>
      </x:c>
      <x:c r="L591" s="485" t="n">
        <x:v>1</x:v>
      </x:c>
      <x:c r="M591" s="584" t="str">
        <x:v>OK</x:v>
      </x:c>
      <x:c r="N591" s="585"/>
      <x:c r="O591" s="585"/>
      <x:c r="P591" s="586" t="str">
        <x:v>- AI đã trả lời chính xác.</x:v>
      </x:c>
      <x:c r="Q591" s="633" t="str">
        <x:v>- AI trả lời đúng theo Rules
- AI trả lời tốt</x:v>
      </x:c>
      <x:c r="R591" s="588" t="str">
        <x:v>- Giữ kết quả AI OK.</x:v>
      </x:c>
      <x:c r="S591" s="493" t="n">
        <x:v>1</x:v>
      </x:c>
      <x:c r="T591" s="586" t="str">
        <x:v>- Đã mở 5/5 file vật lý; có 2 file scan.
- Các tiêu chí của lần chạy mới nhất đều trả OK.</x:v>
      </x:c>
    </x:row>
    <x:row r="592" s="13" customFormat="1" ht="57" hidden="0" customHeight="1">
      <x:c r="A592" s="584" t="n">
        <x:v>590</x:v>
      </x:c>
      <x:c r="B592" s="483" t="n">
        <x:v>46283.66011574074</x:v>
      </x:c>
      <x:c r="C592" s="584" t="str">
        <x:v>Dịch vụ</x:v>
      </x:c>
      <x:c r="D592" s="584" t="n">
        <x:v>2026</x:v>
      </x:c>
      <x:c r="E592" s="584" t="n">
        <x:v>9</x:v>
      </x:c>
      <x:c r="F592" s="584" t="str">
        <x:v>JPY</x:v>
      </x:c>
      <x:c r="G592" s="584" t="str">
        <x:v>VH211</x:v>
      </x:c>
      <x:c r="H592" s="584" t="str">
        <x:v>DV/09/2026/0082</x:v>
      </x:c>
      <x:c r="I592" s="584" t="str">
        <x:v>OK</x:v>
      </x:c>
      <x:c r="J592" s="584" t="n">
        <x:v>5</x:v>
      </x:c>
      <x:c r="K592" s="584" t="str">
        <x:v>OK</x:v>
      </x:c>
      <x:c r="L592" s="485" t="n">
        <x:v>1</x:v>
      </x:c>
      <x:c r="M592" s="584" t="str">
        <x:v>OK</x:v>
      </x:c>
      <x:c r="N592" s="585"/>
      <x:c r="O592" s="585"/>
      <x:c r="P592" s="586" t="str">
        <x:v>- AI đã trả lời chính xác.</x:v>
      </x:c>
      <x:c r="Q592" s="633" t="str">
        <x:v>- AI trả lời tốt</x:v>
      </x:c>
      <x:c r="R592" s="588" t="str">
        <x:v>- Giữ kết quả AI.</x:v>
      </x:c>
      <x:c r="S592" s="493" t="n">
        <x:v>1</x:v>
      </x:c>
      <x:c r="T592" s="586" t="str">
        <x:v>- Đã mở 5/5 file vật lý.
- Kết quả OK phù hợp dữ liệu AI đã trích xuất và hồ sơ vật lý đã đọc.</x:v>
      </x:c>
    </x:row>
    <x:row r="593" s="13" customFormat="1" ht="78" hidden="0" customHeight="1">
      <x:c r="A593" s="584" t="n">
        <x:v>591</x:v>
      </x:c>
      <x:c r="B593" s="483" t="n">
        <x:v>46283.664722222224</x:v>
      </x:c>
      <x:c r="C593" s="584" t="str">
        <x:v>Dịch vụ</x:v>
      </x:c>
      <x:c r="D593" s="584" t="n">
        <x:v>2026</x:v>
      </x:c>
      <x:c r="E593" s="584" t="n">
        <x:v>9</x:v>
      </x:c>
      <x:c r="F593" s="584" t="str">
        <x:v>VND</x:v>
      </x:c>
      <x:c r="G593" s="584" t="str">
        <x:v>VC73</x:v>
      </x:c>
      <x:c r="H593" s="584" t="str">
        <x:v>DV/09/2026/0083</x:v>
      </x:c>
      <x:c r="I593" s="584" t="str">
        <x:v>OK</x:v>
      </x:c>
      <x:c r="J593" s="584" t="n">
        <x:v>5</x:v>
      </x:c>
      <x:c r="K593" s="584" t="str">
        <x:v>OK</x:v>
      </x:c>
      <x:c r="L593" s="485" t="n">
        <x:v>1</x:v>
      </x:c>
      <x:c r="M593" s="584" t="str">
        <x:v>OK</x:v>
      </x:c>
      <x:c r="N593" s="585"/>
      <x:c r="O593" s="585"/>
      <x:c r="P593" s="586" t="str">
        <x:v>- AI đã trả lời chính xác.</x:v>
      </x:c>
      <x:c r="Q593" s="633" t="str">
        <x:v>- AI trả lời tốt</x:v>
      </x:c>
      <x:c r="R593" s="588" t="str">
        <x:v>- Giữ kết quả AI.</x:v>
      </x:c>
      <x:c r="S593" s="493" t="n">
        <x:v>1</x:v>
      </x:c>
      <x:c r="T593" s="586" t="str">
        <x:v>- Đã mở 5/5 file vật lý.
- Kết quả OK phù hợp dữ liệu AI đã trích xuất và hồ sơ vật lý đã đọc.</x:v>
      </x:c>
    </x:row>
    <x:row r="594" s="13" customFormat="1" ht="78" hidden="0" customHeight="1">
      <x:c r="A594" s="584" t="n">
        <x:v>592</x:v>
      </x:c>
      <x:c r="B594" s="483" t="n">
        <x:v>46283.694861111115</x:v>
      </x:c>
      <x:c r="C594" s="584" t="str">
        <x:v>Dịch vụ</x:v>
      </x:c>
      <x:c r="D594" s="584" t="n">
        <x:v>2026</x:v>
      </x:c>
      <x:c r="E594" s="584" t="n">
        <x:v>9</x:v>
      </x:c>
      <x:c r="F594" s="584" t="str">
        <x:v>VND</x:v>
      </x:c>
      <x:c r="G594" s="584" t="str">
        <x:v>VF45</x:v>
      </x:c>
      <x:c r="H594" s="584" t="str">
        <x:v>DV/09/2026/0084</x:v>
      </x:c>
      <x:c r="I594" s="584" t="str">
        <x:v>OK</x:v>
      </x:c>
      <x:c r="J594" s="584" t="n">
        <x:v>16</x:v>
      </x:c>
      <x:c r="K594" s="584" t="str">
        <x:v>NG</x:v>
      </x:c>
      <x:c r="L594" s="485" t="n">
        <x:v>0.625</x:v>
      </x:c>
      <x:c r="M594" s="584" t="str">
        <x:v>OK</x:v>
      </x:c>
      <x:c r="N594" s="585"/>
      <x:c r="O594" s="585"/>
      <x:c r="P594" s="555" t="str">
        <x:v>- AI trả NG trong khi phiếu đã được duyệt OK.
- Tiêu chí NG hiện tại: Số Ringi, Số tiền, Số hợp đồng.
- Lý do AI đang báo NG: Thiếu dữ liệu số Ringi trên chứng từ CONTRACT tại file CT_VF45-260501C-FE.pdf, cần kiểm tra lại.</x:v>
      </x:c>
      <x:c r="Q594" s="636" t="str">
        <x:v>- AI đối chiếu sai</x:v>
      </x:c>
      <x:c r="R594" s="557" t="str">
        <x:v>- Cần kiểm tra lại prompt trích xuất/đối chiếu theo các tiêu chí NG hiện tại.
- Nếu chứng từ hợp lệ thì AI đang kết luận chưa đúng và cần training/cải tiến prompt.</x:v>
      </x:c>
      <x:c r="S594" s="488" t="n">
        <x:v>0.625</x:v>
      </x:c>
      <x:c r="T594" s="555" t="str">
        <x:v>- Đã đồng bộ DB mới nhất và kiểm tra lại file vật lý ngày 01/10/2026.
- Không ghi nhận lỗi mở file vật lý trong bước kiểm tra hệ thống.
- DB mới ghi nhận 3 tiêu chí NG.</x:v>
      </x:c>
    </x:row>
    <x:row r="595" s="13" customFormat="1" ht="24" hidden="0" customHeight="1">
      <x:c r="A595" s="584" t="n">
        <x:v>593</x:v>
      </x:c>
      <x:c r="B595" s="483" t="n">
        <x:v>46284.44194444444</x:v>
      </x:c>
      <x:c r="C595" s="584" t="str">
        <x:v>Dịch vụ</x:v>
      </x:c>
      <x:c r="D595" s="584" t="n">
        <x:v>2026</x:v>
      </x:c>
      <x:c r="E595" s="584" t="n">
        <x:v>9</x:v>
      </x:c>
      <x:c r="F595" s="584" t="str">
        <x:v>VND</x:v>
      </x:c>
      <x:c r="G595" s="584" t="str">
        <x:v>VC60</x:v>
      </x:c>
      <x:c r="H595" s="584" t="str">
        <x:v>DV/09/2026/0085</x:v>
      </x:c>
      <x:c r="I595" s="584" t="str">
        <x:v>OK</x:v>
      </x:c>
      <x:c r="J595" s="584" t="n">
        <x:v>16</x:v>
      </x:c>
      <x:c r="K595" s="584" t="str">
        <x:v>NG</x:v>
      </x:c>
      <x:c r="L595" s="485" t="n">
        <x:v>0.75</x:v>
      </x:c>
      <x:c r="M595" s="584" t="str">
        <x:v>OK</x:v>
      </x:c>
      <x:c r="N595" s="585"/>
      <x:c r="O595" s="585"/>
      <x:c r="P595" s="569" t="str">
        <x:v>- AI trả NG trong khi phiếu đã được duyệt OK.
- Tiêu chí NG hiện tại: Số Ringi, Số hợp đồng.
- Lý do AI đang báo NG: Thiếu dữ liệu Số Ringi trên các file CONTRACT: CT_VC60-260601C rev.pdf, CT_VC60-260602C cf.pdf. Cần kiểm tra và bổ sung.</x:v>
      </x:c>
      <x:c r="Q595" s="642" t="str">
        <x:v>- Hồ sơ sai</x:v>
      </x:c>
      <x:c r="R595" s="571" t="str">
        <x:v>- Cần bổ sung/chuẩn hóa file hoặc xác nhận hồ sơ thực tế trước khi kết luận AI sai.
- Không dùng phiếu này để đánh giá lỗi AI nếu hồ sơ đầu vào chưa đủ/đúng.</x:v>
      </x:c>
      <x:c r="S595" s="572" t="n">
        <x:v>0.75</x:v>
      </x:c>
      <x:c r="T595" s="569" t="str">
        <x:v>- Đã đồng bộ DB mới nhất và kiểm tra lại file vật lý ngày 01/10/2026.
- Không ghi nhận lỗi mở file vật lý trong bước kiểm tra hệ thống.
- DB mới ghi nhận 2 tiêu chí NG.</x:v>
      </x:c>
    </x:row>
    <x:row r="596" s="13" customFormat="1" ht="24" hidden="0" customHeight="1">
      <x:c r="A596" s="584" t="n">
        <x:v>594</x:v>
      </x:c>
      <x:c r="B596" s="483" t="n">
        <x:v>46284.46297453704</x:v>
      </x:c>
      <x:c r="C596" s="584" t="str">
        <x:v>Dịch vụ</x:v>
      </x:c>
      <x:c r="D596" s="584" t="n">
        <x:v>2026</x:v>
      </x:c>
      <x:c r="E596" s="584" t="n">
        <x:v>9</x:v>
      </x:c>
      <x:c r="F596" s="584" t="str">
        <x:v>VND</x:v>
      </x:c>
      <x:c r="G596" s="584" t="str">
        <x:v>VD21</x:v>
      </x:c>
      <x:c r="H596" s="584" t="str">
        <x:v>DV/09/2026/0086</x:v>
      </x:c>
      <x:c r="I596" s="584" t="str">
        <x:v>OK</x:v>
      </x:c>
      <x:c r="J596" s="584" t="n">
        <x:v>5</x:v>
      </x:c>
      <x:c r="K596" s="584" t="str">
        <x:v>NG</x:v>
      </x:c>
      <x:c r="L596" s="485" t="n">
        <x:v>0.875</x:v>
      </x:c>
      <x:c r="M596" s="584" t="str">
        <x:v>OK</x:v>
      </x:c>
      <x:c r="N596" s="585"/>
      <x:c r="O596" s="585"/>
      <x:c r="P596" s="593" t="str">
        <x:v>- AI trả NG do chưa nhận diện được chứng từ có trong hồ sơ.
- Hồ sơ có file thuộc loại: contract, ringi.</x:v>
      </x:c>
      <x:c r="Q596" s="647" t="str">
        <x:v>- AI đọc sai</x:v>
      </x:c>
      <x:c r="R596" s="595" t="str">
        <x:v>- Cải thiện Prompt trích xuất để nhận diện đúng loại file và lấy đủ dữ liệu trước khi đối chiếu.</x:v>
      </x:c>
      <x:c r="S596" s="491" t="n">
        <x:v>0.9</x:v>
      </x:c>
      <x:c r="T596" s="593" t="str">
        <x:v>- Đã mở 5/5 file vật lý; có 3 file scan.
- AI NG tại: Số Ringi.</x:v>
      </x:c>
    </x:row>
    <x:row r="597" s="13" customFormat="1" ht="60.75" hidden="0" customHeight="1">
      <x:c r="A597" s="584" t="n">
        <x:v>595</x:v>
      </x:c>
      <x:c r="B597" s="483" t="n">
        <x:v>46284.449328703704</x:v>
      </x:c>
      <x:c r="C597" s="584" t="str">
        <x:v>Dịch vụ</x:v>
      </x:c>
      <x:c r="D597" s="584" t="n">
        <x:v>2026</x:v>
      </x:c>
      <x:c r="E597" s="584" t="n">
        <x:v>9</x:v>
      </x:c>
      <x:c r="F597" s="584" t="str">
        <x:v>USD</x:v>
      </x:c>
      <x:c r="G597" s="584" t="str">
        <x:v>VG259</x:v>
      </x:c>
      <x:c r="H597" s="584" t="str">
        <x:v>DV/09/2026/0087</x:v>
      </x:c>
      <x:c r="I597" s="584" t="str">
        <x:v>OK</x:v>
      </x:c>
      <x:c r="J597" s="584" t="n">
        <x:v>5</x:v>
      </x:c>
      <x:c r="K597" s="584" t="str">
        <x:v>NG</x:v>
      </x:c>
      <x:c r="L597" s="485" t="n">
        <x:v>0.75</x:v>
      </x:c>
      <x:c r="M597" s="584" t="str">
        <x:v>OK</x:v>
      </x:c>
      <x:c r="N597" s="585"/>
      <x:c r="O597" s="585"/>
      <x:c r="P597" s="593" t="str">
        <x:v>- AI trả NG do chưa nhận diện được chứng từ có trong hồ sơ.
- Hồ sơ có file thuộc loại: contract, ringi.</x:v>
      </x:c>
      <x:c r="Q597" s="647" t="str">
        <x:v>- AI đọc sai</x:v>
      </x:c>
      <x:c r="R597" s="595" t="str">
        <x:v>- Cải thiện Prompt trích xuất để nhận diện đúng loại file và lấy đủ dữ liệu trước khi đối chiếu.</x:v>
      </x:c>
      <x:c r="S597" s="491" t="n">
        <x:v>0.9</x:v>
      </x:c>
      <x:c r="T597" s="593" t="str">
        <x:v>- Đã mở 5/5 file vật lý; có 3 file scan.
- AI NG tại: Số Ringi, Tên nhà cung cấp.</x:v>
      </x:c>
    </x:row>
    <x:row r="598" s="13" customFormat="1" ht="24" hidden="0" customHeight="1">
      <x:c r="A598" s="584" t="n">
        <x:v>596</x:v>
      </x:c>
      <x:c r="B598" s="483" t="n">
        <x:v>46284.452314814815</x:v>
      </x:c>
      <x:c r="C598" s="584" t="str">
        <x:v>Dịch vụ</x:v>
      </x:c>
      <x:c r="D598" s="584" t="n">
        <x:v>2026</x:v>
      </x:c>
      <x:c r="E598" s="584" t="n">
        <x:v>9</x:v>
      </x:c>
      <x:c r="F598" s="584" t="str">
        <x:v>JPY</x:v>
      </x:c>
      <x:c r="G598" s="584" t="str">
        <x:v>VF98</x:v>
      </x:c>
      <x:c r="H598" s="584" t="str">
        <x:v>DV/09/2026/0088</x:v>
      </x:c>
      <x:c r="I598" s="584" t="str">
        <x:v>OK</x:v>
      </x:c>
      <x:c r="J598" s="584" t="n">
        <x:v>5</x:v>
      </x:c>
      <x:c r="K598" s="584" t="str">
        <x:v>NG</x:v>
      </x:c>
      <x:c r="L598" s="485" t="n">
        <x:v>0.875</x:v>
      </x:c>
      <x:c r="M598" s="584" t="str">
        <x:v>OK</x:v>
      </x:c>
      <x:c r="N598" s="585"/>
      <x:c r="O598" s="585"/>
      <x:c r="P598" s="586" t="str">
        <x:v>- AI trả NG do chưa nhận diện được chứng từ có trong hồ sơ.
- Hồ sơ có file thuộc loại: contract, ringi.</x:v>
      </x:c>
      <x:c r="Q598" s="632" t="str">
        <x:v>- AI đọc sai</x:v>
      </x:c>
      <x:c r="R598" s="588" t="str">
        <x:v>- Cải thiện Prompt trích xuất để nhận diện đúng loại file và lấy đủ dữ liệu trước khi đối chiếu.</x:v>
      </x:c>
      <x:c r="S598" s="493" t="n">
        <x:v>0.9</x:v>
      </x:c>
      <x:c r="T598" s="586" t="str">
        <x:v>- Đã mở 5/5 file vật lý; có 2 file scan.
- AI NG tại: Số Ringi.</x:v>
      </x:c>
    </x:row>
    <x:row r="599" s="13" customFormat="1" ht="24" hidden="0" customHeight="1">
      <x:c r="A599" s="584" t="n">
        <x:v>597</x:v>
      </x:c>
      <x:c r="B599" s="483" t="n">
        <x:v>46284.45863425926</x:v>
      </x:c>
      <x:c r="C599" s="584" t="str">
        <x:v>Dịch vụ</x:v>
      </x:c>
      <x:c r="D599" s="584" t="n">
        <x:v>2026</x:v>
      </x:c>
      <x:c r="E599" s="584" t="n">
        <x:v>9</x:v>
      </x:c>
      <x:c r="F599" s="584" t="str">
        <x:v>USD</x:v>
      </x:c>
      <x:c r="G599" s="584" t="str">
        <x:v>VG45</x:v>
      </x:c>
      <x:c r="H599" s="584" t="str">
        <x:v>DV/09/2026/0089</x:v>
      </x:c>
      <x:c r="I599" s="584" t="str">
        <x:v>OK</x:v>
      </x:c>
      <x:c r="J599" s="584" t="n">
        <x:v>4</x:v>
      </x:c>
      <x:c r="K599" s="584" t="str">
        <x:v>NG</x:v>
      </x:c>
      <x:c r="L599" s="485" t="n">
        <x:v>0.75</x:v>
      </x:c>
      <x:c r="M599" s="584" t="str">
        <x:v>OK</x:v>
      </x:c>
      <x:c r="N599" s="585"/>
      <x:c r="O599" s="585"/>
      <x:c r="P599" s="593" t="str">
        <x:v>- AI trả NG chưa chính xác ở tiêu chí Số Ringi, Số hợp đồng.
- Hồ sơ có chứng từ/trường dữ liệu chính tương ứng; AI bỏ sót hoặc nhận diện chưa đúng khi đọc file vật lý.</x:v>
      </x:c>
      <x:c r="Q599" s="647" t="str">
        <x:v>- AI đọc sai</x:v>
      </x:c>
      <x:c r="R599" s="595" t="str">
        <x:v>- Cần đọc lại chứng từ vật lý theo đúng loại file và đối chiếu lại các tiêu chí bị NG.</x:v>
      </x:c>
      <x:c r="S599" s="491" t="n">
        <x:v>0.875</x:v>
      </x:c>
      <x:c r="T599" s="593" t="str">
        <x:v>- Đã mở 4/4 file vật lý.
- Có 2 tiêu chí bị ảnh hưởng: Số Ringi, Số hợp đồng.</x:v>
      </x:c>
    </x:row>
    <x:row r="600" s="13" customFormat="1" ht="60.75" hidden="0" customHeight="1">
      <x:c r="A600" s="584" t="n">
        <x:v>598</x:v>
      </x:c>
      <x:c r="B600" s="483" t="n">
        <x:v>46284.49116898148</x:v>
      </x:c>
      <x:c r="C600" s="584" t="str">
        <x:v>Dịch vụ</x:v>
      </x:c>
      <x:c r="D600" s="584" t="n">
        <x:v>2026</x:v>
      </x:c>
      <x:c r="E600" s="584" t="n">
        <x:v>9</x:v>
      </x:c>
      <x:c r="F600" s="584" t="str">
        <x:v>VND</x:v>
      </x:c>
      <x:c r="G600" s="584" t="str">
        <x:v>VD77</x:v>
      </x:c>
      <x:c r="H600" s="584" t="str">
        <x:v>DV/09/2026/0090</x:v>
      </x:c>
      <x:c r="I600" s="584" t="str">
        <x:v>OK</x:v>
      </x:c>
      <x:c r="J600" s="584" t="n">
        <x:v>8</x:v>
      </x:c>
      <x:c r="K600" s="584" t="str">
        <x:v>NG</x:v>
      </x:c>
      <x:c r="L600" s="485" t="n">
        <x:v>0.75</x:v>
      </x:c>
      <x:c r="M600" s="584" t="str">
        <x:v>OK</x:v>
      </x:c>
      <x:c r="N600" s="585"/>
      <x:c r="O600" s="585"/>
      <x:c r="P600" s="593" t="str">
        <x:v>- AI trả NG do chưa nhận diện được chứng từ có trong hồ sơ.
- Hồ sơ có file thuộc loại: contract, ringi, invoice.</x:v>
      </x:c>
      <x:c r="Q600" s="647" t="str">
        <x:v>- AI đọc sai</x:v>
      </x:c>
      <x:c r="R600" s="595" t="str">
        <x:v>- Cải thiện Prompt trích xuất để nhận diện đúng loại file và lấy đủ dữ liệu trước khi đối chiếu.</x:v>
      </x:c>
      <x:c r="S600" s="491" t="n">
        <x:v>0.9375</x:v>
      </x:c>
      <x:c r="T600" s="593" t="str">
        <x:v>- Đã mở 8/8 file vật lý; có 4 file scan.
- AI NG tại: Số Ringi, Số tiền.</x:v>
      </x:c>
    </x:row>
    <x:row r="601" s="13" customFormat="1" ht="60.75" hidden="0" customHeight="1">
      <x:c r="A601" s="584" t="n">
        <x:v>599</x:v>
      </x:c>
      <x:c r="B601" s="483" t="n">
        <x:v>46284.494722222225</x:v>
      </x:c>
      <x:c r="C601" s="584" t="str">
        <x:v>Dịch vụ</x:v>
      </x:c>
      <x:c r="D601" s="584" t="n">
        <x:v>2026</x:v>
      </x:c>
      <x:c r="E601" s="584" t="n">
        <x:v>9</x:v>
      </x:c>
      <x:c r="F601" s="584" t="str">
        <x:v>JPY</x:v>
      </x:c>
      <x:c r="G601" s="584" t="str">
        <x:v>VF57</x:v>
      </x:c>
      <x:c r="H601" s="584" t="str">
        <x:v>DV/09/2026/0091</x:v>
      </x:c>
      <x:c r="I601" s="584" t="str">
        <x:v>OK</x:v>
      </x:c>
      <x:c r="J601" s="584" t="n">
        <x:v>8</x:v>
      </x:c>
      <x:c r="K601" s="584" t="str">
        <x:v>NG</x:v>
      </x:c>
      <x:c r="L601" s="485" t="n">
        <x:v>0.625</x:v>
      </x:c>
      <x:c r="M601" s="584" t="str">
        <x:v>OK</x:v>
      </x:c>
      <x:c r="N601" s="585"/>
      <x:c r="O601" s="585"/>
      <x:c r="P601" s="586" t="str">
        <x:v>- AI đã trả lời chính xác.</x:v>
      </x:c>
      <x:c r="Q601" s="631" t="str">
        <x:v>- Lỗi đính kèm file
- AI trả lời đúng theo Rules</x:v>
      </x:c>
      <x:c r="R601" s="588" t="str">
        <x:v>- Bổ sung đúng chứng từ còn thiếu hoặc xác nhận Rules nếu nghiệp vụ được phép thiếu chứng từ này.</x:v>
      </x:c>
      <x:c r="S601" s="493" t="n">
        <x:v>1</x:v>
      </x:c>
      <x:c r="T601" s="586" t="str">
        <x:v>- Đã mở 9/9 file vật lý; có 4 file scan.
- AI NG do thiếu dữ liệu tại: Số Ringi, Số tiền, Số hợp đồng.</x:v>
      </x:c>
    </x:row>
    <x:row r="602" s="13" customFormat="1" ht="60.75" hidden="0" customHeight="1">
      <x:c r="A602" s="584" t="n">
        <x:v>600</x:v>
      </x:c>
      <x:c r="B602" s="483" t="n">
        <x:v>46284.49903935185</x:v>
      </x:c>
      <x:c r="C602" s="584" t="str">
        <x:v>Dịch vụ</x:v>
      </x:c>
      <x:c r="D602" s="584" t="n">
        <x:v>2026</x:v>
      </x:c>
      <x:c r="E602" s="584" t="n">
        <x:v>9</x:v>
      </x:c>
      <x:c r="F602" s="584" t="str">
        <x:v>VND</x:v>
      </x:c>
      <x:c r="G602" s="584" t="str">
        <x:v>VD70</x:v>
      </x:c>
      <x:c r="H602" s="584" t="str">
        <x:v>DV/09/2026/0092</x:v>
      </x:c>
      <x:c r="I602" s="584" t="str">
        <x:v>OK</x:v>
      </x:c>
      <x:c r="J602" s="584" t="n">
        <x:v>4</x:v>
      </x:c>
      <x:c r="K602" s="584" t="str">
        <x:v>NG</x:v>
      </x:c>
      <x:c r="L602" s="485" t="n">
        <x:v>0.75</x:v>
      </x:c>
      <x:c r="M602" s="584" t="str">
        <x:v>OK</x:v>
      </x:c>
      <x:c r="N602" s="585"/>
      <x:c r="O602" s="585"/>
      <x:c r="P602" s="586" t="str">
        <x:v>- AI trả NG tiêu chí Số tiền chưa chính xác.
- ĐNTT 5,312,000 VND; hóa đơn 5,312,000 VND; hợp đồng 15,936,000 VND; Ringi 15,936,000 VND; cần đối chiếu đúng dòng/kỳ thanh toán thuộc ĐNTT, không lấy tổng toàn bộ hợp đồng/Ringi/hồ sơ.</x:v>
      </x:c>
      <x:c r="Q602" s="632" t="str">
        <x:v>- AI đối chiếu sai
- Rules chưa rõ</x:v>
      </x:c>
      <x:c r="R602" s="588" t="str">
        <x:v>- Đối chiếu số tiền theo hóa đơn/kỳ thanh toán trên ĐNTT; không so cứng với tổng hợp đồng/Ringi nếu đây là thanh toán từng phần.</x:v>
      </x:c>
      <x:c r="S602" s="493" t="n">
        <x:v>0.9375</x:v>
      </x:c>
      <x:c r="T602" s="586" t="str">
        <x:v>- Đã mở 4/4 file vật lý.
- Có 1 tiêu chí AI đối chiếu sai: Số tiền.</x:v>
      </x:c>
    </x:row>
    <x:row r="603" s="13" customFormat="1" ht="24" hidden="0" customHeight="1">
      <x:c r="A603" s="584" t="n">
        <x:v>601</x:v>
      </x:c>
      <x:c r="B603" s="483" t="n">
        <x:v>46284.55069444444</x:v>
      </x:c>
      <x:c r="C603" s="584" t="str">
        <x:v>Dịch vụ</x:v>
      </x:c>
      <x:c r="D603" s="584" t="n">
        <x:v>2026</x:v>
      </x:c>
      <x:c r="E603" s="584" t="n">
        <x:v>9</x:v>
      </x:c>
      <x:c r="F603" s="584" t="str">
        <x:v>VND</x:v>
      </x:c>
      <x:c r="G603" s="584" t="str">
        <x:v>VG183</x:v>
      </x:c>
      <x:c r="H603" s="584" t="str">
        <x:v>DV/09/2026/0093</x:v>
      </x:c>
      <x:c r="I603" s="584" t="str">
        <x:v>OK</x:v>
      </x:c>
      <x:c r="J603" s="584" t="n">
        <x:v>3</x:v>
      </x:c>
      <x:c r="K603" s="584" t="str">
        <x:v>NG</x:v>
      </x:c>
      <x:c r="L603" s="485" t="n">
        <x:v>0.875</x:v>
      </x:c>
      <x:c r="M603" s="584" t="str">
        <x:v>OK</x:v>
      </x:c>
      <x:c r="N603" s="585"/>
      <x:c r="O603" s="585"/>
      <x:c r="P603" s="586" t="str">
        <x:v>- AI đã trả lời chính xác.</x:v>
      </x:c>
      <x:c r="Q603" s="631" t="str">
        <x:v>- Lỗi đính kèm file
- AI trả lời đúng theo Rules</x:v>
      </x:c>
      <x:c r="R603" s="588" t="str">
        <x:v>- Bổ sung đúng chứng từ còn thiếu hoặc xác nhận lại Rules nếu nghiệp vụ không bắt buộc chứng từ đó.</x:v>
      </x:c>
      <x:c r="S603" s="493" t="n">
        <x:v>1</x:v>
      </x:c>
      <x:c r="T603" s="586" t="str">
        <x:v>- Đã mở 3/3 file vật lý.
- AI NG do thiếu/không đủ dữ liệu cho tiêu chí: Số hợp đồng.</x:v>
      </x:c>
    </x:row>
    <x:row r="604" s="13" customFormat="1" ht="24" hidden="0" customHeight="1">
      <x:c r="A604" s="584" t="n">
        <x:v>602</x:v>
      </x:c>
      <x:c r="B604" s="483" t="n">
        <x:v>46284.60391203704</x:v>
      </x:c>
      <x:c r="C604" s="584" t="str">
        <x:v>Dịch vụ</x:v>
      </x:c>
      <x:c r="D604" s="584" t="n">
        <x:v>2026</x:v>
      </x:c>
      <x:c r="E604" s="584" t="n">
        <x:v>9</x:v>
      </x:c>
      <x:c r="F604" s="584" t="str">
        <x:v>USD</x:v>
      </x:c>
      <x:c r="G604" s="584" t="str">
        <x:v>VG262</x:v>
      </x:c>
      <x:c r="H604" s="584" t="str">
        <x:v>DV/09/2026/0094</x:v>
      </x:c>
      <x:c r="I604" s="584" t="str">
        <x:v>OK</x:v>
      </x:c>
      <x:c r="J604" s="584" t="n">
        <x:v>3</x:v>
      </x:c>
      <x:c r="K604" s="584" t="str">
        <x:v>NG</x:v>
      </x:c>
      <x:c r="L604" s="485" t="n">
        <x:v>0.625</x:v>
      </x:c>
      <x:c r="M604" s="584" t="str">
        <x:v>OK</x:v>
      </x:c>
      <x:c r="N604" s="585"/>
      <x:c r="O604" s="585"/>
      <x:c r="P604" s="593" t="str">
        <x:v>- AI trả NG tiêu chí Số tiền chưa chính xác.
- ĐNTT 4,583.37 USD; hóa đơn 4,583.37 USD; hợp đồng 0 USD; Ringi 55,000.44 USD; cần đối chiếu đúng dòng/kỳ thanh toán thuộc ĐNTT, không lấy tổng toàn bộ hợp đồng/Ringi/hồ sơ.</x:v>
      </x:c>
      <x:c r="Q604" s="647" t="str">
        <x:v>- AI đối chiếu sai
- Rules chưa rõ</x:v>
      </x:c>
      <x:c r="R604" s="595" t="str">
        <x:v>- Đối chiếu số tiền theo hóa đơn/kỳ thanh toán trên ĐNTT; không so cứng với tổng hợp đồng/Ringi nếu đây là thanh toán từng phần.</x:v>
      </x:c>
      <x:c r="S604" s="491" t="n">
        <x:v>0.9375</x:v>
      </x:c>
      <x:c r="T604" s="593" t="str">
        <x:v>- Đã mở 3/3 file vật lý.
- Có 1 tiêu chí AI đối chiếu sai: Số tiền.</x:v>
      </x:c>
    </x:row>
    <x:row r="605" s="13" customFormat="1" ht="78" hidden="0" customHeight="1">
      <x:c r="A605" s="584" t="n">
        <x:v>603</x:v>
      </x:c>
      <x:c r="B605" s="483" t="n">
        <x:v>46284.61048611111</x:v>
      </x:c>
      <x:c r="C605" s="584" t="str">
        <x:v>Dịch vụ</x:v>
      </x:c>
      <x:c r="D605" s="584" t="n">
        <x:v>2026</x:v>
      </x:c>
      <x:c r="E605" s="584" t="n">
        <x:v>9</x:v>
      </x:c>
      <x:c r="F605" s="584" t="str">
        <x:v>USD</x:v>
      </x:c>
      <x:c r="G605" s="584" t="str">
        <x:v>VG100</x:v>
      </x:c>
      <x:c r="H605" s="584" t="str">
        <x:v>DV/09/2026/0095</x:v>
      </x:c>
      <x:c r="I605" s="584" t="str">
        <x:v>OK</x:v>
      </x:c>
      <x:c r="J605" s="584" t="n">
        <x:v>5</x:v>
      </x:c>
      <x:c r="K605" s="584" t="str">
        <x:v>NG</x:v>
      </x:c>
      <x:c r="L605" s="485" t="n">
        <x:v>0.5</x:v>
      </x:c>
      <x:c r="M605" s="584" t="str">
        <x:v>OK</x:v>
      </x:c>
      <x:c r="N605" s="585"/>
      <x:c r="O605" s="585"/>
      <x:c r="P605" s="593" t="str">
        <x:v>- AI đã trả lời chính xác theo dữ liệu và Rules hiện hành.</x:v>
      </x:c>
      <x:c r="Q605" s="629" t="str">
        <x:v>- AI trả lời đúng theo Rules</x:v>
      </x:c>
      <x:c r="R605" s="595" t="str">
        <x:v>- Giữ kết quả AI NG theo Rules hiện hành.</x:v>
      </x:c>
      <x:c r="S605" s="491" t="n">
        <x:v>1</x:v>
      </x:c>
      <x:c r="T605" s="593" t="str">
        <x:v>- Đã mở 6/6 file vật lý; có 3 file scan.
- AI NG tại: Số tiền, Loại tiền, Tên nhà cung cấp, Số hóa đơn.</x:v>
      </x:c>
    </x:row>
    <x:row r="606" s="13" customFormat="1" ht="60.75" hidden="0" customHeight="1">
      <x:c r="A606" s="584" t="n">
        <x:v>604</x:v>
      </x:c>
      <x:c r="B606" s="483" t="n">
        <x:v>46284.62432870371</x:v>
      </x:c>
      <x:c r="C606" s="584" t="str">
        <x:v>Dịch vụ</x:v>
      </x:c>
      <x:c r="D606" s="584" t="n">
        <x:v>2026</x:v>
      </x:c>
      <x:c r="E606" s="584" t="n">
        <x:v>9</x:v>
      </x:c>
      <x:c r="F606" s="584" t="str">
        <x:v>VND</x:v>
      </x:c>
      <x:c r="G606" s="584" t="str">
        <x:v>VG210</x:v>
      </x:c>
      <x:c r="H606" s="584" t="str">
        <x:v>DV/09/2026/0096</x:v>
      </x:c>
      <x:c r="I606" s="584" t="str">
        <x:v>OK</x:v>
      </x:c>
      <x:c r="J606" s="584" t="n">
        <x:v>9</x:v>
      </x:c>
      <x:c r="K606" s="584" t="str">
        <x:v>NG</x:v>
      </x:c>
      <x:c r="L606" s="485" t="n">
        <x:v>0.875</x:v>
      </x:c>
      <x:c r="M606" s="584" t="str">
        <x:v>OK</x:v>
      </x:c>
      <x:c r="N606" s="585"/>
      <x:c r="O606" s="585"/>
      <x:c r="P606" s="569" t="str">
        <x:v>- AI trả NG trong khi phiếu đã được duyệt OK.
- Tiêu chí NG hiện tại: Số tiền.
- Lý do AI đang báo NG: Số tiền yêu cầu trên ĐNTT (52,203,180) không khớp với Tổng số tiền phải thanh toán theo CONTRACT (266,981,454). Cần kiểm tra lại.</x:v>
      </x:c>
      <x:c r="Q606" s="642" t="str">
        <x:v>- Rules thiếu sót
- Rules chưa rõ</x:v>
      </x:c>
      <x:c r="R606" s="571" t="str">
        <x:v>- Cần MEIKO xác nhận rule cho các tiêu chí NG hiện tại trước khi chốt OK/NG.
- Sau khi chốt rule mới cần chạy lại phiếu này để kiểm tra kết quả.</x:v>
      </x:c>
      <x:c r="S606" s="572" t="n">
        <x:v>0.875</x:v>
      </x:c>
      <x:c r="T606" s="569" t="str">
        <x:v>- Đã đồng bộ DB mới nhất và kiểm tra lại file vật lý ngày 01/10/2026.
- Không ghi nhận lỗi mở file vật lý trong bước kiểm tra hệ thống.
- DB mới ghi nhận 1 tiêu chí NG.</x:v>
      </x:c>
    </x:row>
    <x:row r="607" s="13" customFormat="1" ht="60.75" hidden="0" customHeight="1">
      <x:c r="A607" s="584" t="n">
        <x:v>605</x:v>
      </x:c>
      <x:c r="B607" s="483" t="n">
        <x:v>46284.634351851855</x:v>
      </x:c>
      <x:c r="C607" s="584" t="str">
        <x:v>Dịch vụ</x:v>
      </x:c>
      <x:c r="D607" s="584" t="n">
        <x:v>2026</x:v>
      </x:c>
      <x:c r="E607" s="584" t="n">
        <x:v>9</x:v>
      </x:c>
      <x:c r="F607" s="584" t="str">
        <x:v>VND</x:v>
      </x:c>
      <x:c r="G607" s="584" t="str">
        <x:v>VG226</x:v>
      </x:c>
      <x:c r="H607" s="584" t="str">
        <x:v>DV/09/2026/0097</x:v>
      </x:c>
      <x:c r="I607" s="584" t="str">
        <x:v>OK</x:v>
      </x:c>
      <x:c r="J607" s="584" t="n">
        <x:v>5</x:v>
      </x:c>
      <x:c r="K607" s="584" t="str">
        <x:v>NG</x:v>
      </x:c>
      <x:c r="L607" s="485" t="n">
        <x:v>0.75</x:v>
      </x:c>
      <x:c r="M607" s="584" t="str">
        <x:v>OK</x:v>
      </x:c>
      <x:c r="N607" s="585"/>
      <x:c r="O607" s="585"/>
      <x:c r="P607" s="586" t="str">
        <x:v>- AI trả NG do chưa nhận diện được chứng từ có trong hồ sơ.
- Hồ sơ có file thuộc loại: contract, ringi.</x:v>
      </x:c>
      <x:c r="Q607" s="632" t="str">
        <x:v>- AI đọc sai</x:v>
      </x:c>
      <x:c r="R607" s="588" t="str">
        <x:v>- Cải thiện Prompt trích xuất để nhận diện đúng loại file và lấy đủ dữ liệu trước khi đối chiếu.</x:v>
      </x:c>
      <x:c r="S607" s="493" t="n">
        <x:v>0.9</x:v>
      </x:c>
      <x:c r="T607" s="586" t="str">
        <x:v>- Đã mở 5/5 file vật lý; có 2 file scan.
- AI NG tại: Số Ringi, Số tiền.</x:v>
      </x:c>
    </x:row>
    <x:row r="608" s="13" customFormat="1" ht="57" hidden="0" customHeight="1">
      <x:c r="A608" s="584" t="n">
        <x:v>606</x:v>
      </x:c>
      <x:c r="B608" s="483" t="n">
        <x:v>46284.65076388889</x:v>
      </x:c>
      <x:c r="C608" s="584" t="str">
        <x:v>Dịch vụ</x:v>
      </x:c>
      <x:c r="D608" s="584" t="n">
        <x:v>2026</x:v>
      </x:c>
      <x:c r="E608" s="584" t="n">
        <x:v>9</x:v>
      </x:c>
      <x:c r="F608" s="584" t="str">
        <x:v>VND</x:v>
      </x:c>
      <x:c r="G608" s="584" t="str">
        <x:v>VG256</x:v>
      </x:c>
      <x:c r="H608" s="584" t="str">
        <x:v>DV/09/2026/0099</x:v>
      </x:c>
      <x:c r="I608" s="584" t="str">
        <x:v>OK</x:v>
      </x:c>
      <x:c r="J608" s="584" t="n">
        <x:v>4</x:v>
      </x:c>
      <x:c r="K608" s="584" t="str">
        <x:v>NG</x:v>
      </x:c>
      <x:c r="L608" s="485" t="n">
        <x:v>0.75</x:v>
      </x:c>
      <x:c r="M608" s="584" t="str">
        <x:v>OK</x:v>
      </x:c>
      <x:c r="N608" s="585"/>
      <x:c r="O608" s="585"/>
      <x:c r="P608" s="586" t="str">
        <x:v>- AI trả NG chưa chính xác ở tiêu chí Số Ringi.
- Hồ sơ có chứng từ/trường dữ liệu chính tương ứng; AI bỏ sót hoặc nhận diện chưa đúng khi đọc file vật lý.</x:v>
      </x:c>
      <x:c r="Q608" s="632" t="str">
        <x:v>- Lỗi đính kèm file
- AI đọc sai</x:v>
      </x:c>
      <x:c r="R608" s="588" t="str">
        <x:v>- Cần đọc lại chứng từ vật lý theo đúng loại file và đối chiếu lại các tiêu chí bị NG.</x:v>
      </x:c>
      <x:c r="S608" s="493" t="n">
        <x:v>0.875</x:v>
      </x:c>
      <x:c r="T608" s="586" t="str">
        <x:v>- Đã mở 7/4 file vật lý.
- Có 1 tiêu chí bị ảnh hưởng: Số Ringi.
- Hồ sơ vật lý hiện đọc được 7/4 file theo số lượng trên sheet.</x:v>
      </x:c>
    </x:row>
    <x:row r="609" s="13" customFormat="1" ht="78" hidden="0" customHeight="1">
      <x:c r="A609" s="584" t="n">
        <x:v>607</x:v>
      </x:c>
      <x:c r="B609" s="483" t="n">
        <x:v>46284.6518287037</x:v>
      </x:c>
      <x:c r="C609" s="584" t="str">
        <x:v>Dịch vụ</x:v>
      </x:c>
      <x:c r="D609" s="584" t="n">
        <x:v>2026</x:v>
      </x:c>
      <x:c r="E609" s="584" t="n">
        <x:v>9</x:v>
      </x:c>
      <x:c r="F609" s="584" t="str">
        <x:v>VND</x:v>
      </x:c>
      <x:c r="G609" s="584" t="str">
        <x:v>VG256</x:v>
      </x:c>
      <x:c r="H609" s="584" t="str">
        <x:v>DV/09/2026/0100</x:v>
      </x:c>
      <x:c r="I609" s="584" t="str">
        <x:v>OK</x:v>
      </x:c>
      <x:c r="J609" s="584" t="n">
        <x:v>4</x:v>
      </x:c>
      <x:c r="K609" s="584" t="str">
        <x:v>NG</x:v>
      </x:c>
      <x:c r="L609" s="485" t="n">
        <x:v>0.875</x:v>
      </x:c>
      <x:c r="M609" s="584" t="str">
        <x:v>OK</x:v>
      </x:c>
      <x:c r="N609" s="585"/>
      <x:c r="O609" s="585"/>
      <x:c r="P609" s="586" t="str">
        <x:v>- AI trả NG chưa chính xác ở tiêu chí Số Ringi.
- Hồ sơ có chứng từ/trường dữ liệu chính tương ứng; AI bỏ sót hoặc nhận diện chưa đúng khi đọc file vật lý.</x:v>
      </x:c>
      <x:c r="Q609" s="632" t="str">
        <x:v>- AI đọc sai</x:v>
      </x:c>
      <x:c r="R609" s="588" t="str">
        <x:v>- Cần đọc lại chứng từ vật lý theo đúng loại file và đối chiếu lại các tiêu chí bị NG.</x:v>
      </x:c>
      <x:c r="S609" s="493" t="n">
        <x:v>0.875</x:v>
      </x:c>
      <x:c r="T609" s="586" t="str">
        <x:v>- Đã mở 4/4 file vật lý.
- Có 1 tiêu chí bị ảnh hưởng: Số Ringi.</x:v>
      </x:c>
    </x:row>
    <x:row r="610" s="13" customFormat="1" ht="60.75" hidden="0" customHeight="1">
      <x:c r="A610" s="584" t="n">
        <x:v>608</x:v>
      </x:c>
      <x:c r="B610" s="483" t="n">
        <x:v>46284.68859953704</x:v>
      </x:c>
      <x:c r="C610" s="584" t="str">
        <x:v>Dịch vụ</x:v>
      </x:c>
      <x:c r="D610" s="584" t="n">
        <x:v>2026</x:v>
      </x:c>
      <x:c r="E610" s="584" t="n">
        <x:v>9</x:v>
      </x:c>
      <x:c r="F610" s="584" t="str">
        <x:v>VND</x:v>
      </x:c>
      <x:c r="G610" s="584" t="str">
        <x:v>VG72</x:v>
      </x:c>
      <x:c r="H610" s="584" t="str">
        <x:v>DV/09/2026/0101</x:v>
      </x:c>
      <x:c r="I610" s="584" t="str">
        <x:v>OK</x:v>
      </x:c>
      <x:c r="J610" s="584" t="n">
        <x:v>110</x:v>
      </x:c>
      <x:c r="K610" s="584" t="str">
        <x:v>NG</x:v>
      </x:c>
      <x:c r="L610" s="485" t="n">
        <x:v>0.625</x:v>
      </x:c>
      <x:c r="M610" s="584" t="str">
        <x:v>OK</x:v>
      </x:c>
      <x:c r="N610" s="585"/>
      <x:c r="O610" s="585"/>
      <x:c r="P610" s="555" t="str">
        <x:v>- AI trả NG trong khi phiếu đã được duyệt OK.
- Tiêu chí NG hiện tại: Số tiền, Số hợp đồng, Tên nhà cung cấp.
- Lý do AI đang báo NG: Tổng số tiền yêu cầu trên ĐNTT là 2.697.899.825 không khớp với Tổng số tiền phải thanh toán theo CONTRACT (12.761.879.643). Cần kiểm tra lại tổng công nợ hợp đồng liên quan đến đợt thanh ...</x:v>
      </x:c>
      <x:c r="Q610" s="636" t="str">
        <x:v>- AI đối chiếu sai</x:v>
      </x:c>
      <x:c r="R610" s="557" t="str">
        <x:v>- Cần kiểm tra lại prompt trích xuất/đối chiếu theo các tiêu chí NG hiện tại.
- Nếu chứng từ hợp lệ thì AI đang kết luận chưa đúng và cần training/cải tiến prompt.</x:v>
      </x:c>
      <x:c r="S610" s="488" t="n">
        <x:v>0.625</x:v>
      </x:c>
      <x:c r="T610" s="555" t="str">
        <x:v>- Đã đồng bộ DB mới nhất và kiểm tra lại file vật lý ngày 01/10/2026.
- Không ghi nhận lỗi mở file vật lý trong bước kiểm tra hệ thống.
- DB mới ghi nhận 3 tiêu chí NG.</x:v>
      </x:c>
    </x:row>
    <x:row r="611" s="13" customFormat="1" ht="57" hidden="0" customHeight="1">
      <x:c r="A611" s="584" t="n">
        <x:v>609</x:v>
      </x:c>
      <x:c r="B611" s="483" t="n">
        <x:v>46286.37866898148</x:v>
      </x:c>
      <x:c r="C611" s="584" t="str">
        <x:v>Dịch vụ</x:v>
      </x:c>
      <x:c r="D611" s="584" t="n">
        <x:v>2026</x:v>
      </x:c>
      <x:c r="E611" s="584" t="n">
        <x:v>9</x:v>
      </x:c>
      <x:c r="F611" s="584" t="str">
        <x:v>VND</x:v>
      </x:c>
      <x:c r="G611" s="584" t="str">
        <x:v>VS269</x:v>
      </x:c>
      <x:c r="H611" s="584" t="str">
        <x:v>DV/09/2026/0102</x:v>
      </x:c>
      <x:c r="I611" s="584" t="str">
        <x:v>OK</x:v>
      </x:c>
      <x:c r="J611" s="584" t="n">
        <x:v>2</x:v>
      </x:c>
      <x:c r="K611" s="584" t="str">
        <x:v>NG</x:v>
      </x:c>
      <x:c r="L611" s="485" t="n">
        <x:v>0.75</x:v>
      </x:c>
      <x:c r="M611" s="584" t="str">
        <x:v>OK</x:v>
      </x:c>
      <x:c r="N611" s="585"/>
      <x:c r="O611" s="585"/>
      <x:c r="P611" s="586" t="str">
        <x:v>- AI đã trả lời chính xác.</x:v>
      </x:c>
      <x:c r="Q611" s="631" t="str">
        <x:v>- Lỗi đính kèm file
- AI trả lời đúng theo Rules</x:v>
      </x:c>
      <x:c r="R611" s="588" t="str">
        <x:v>- Bổ sung đúng chứng từ còn thiếu hoặc xác nhận lại Rules nếu nghiệp vụ không bắt buộc chứng từ đó.</x:v>
      </x:c>
      <x:c r="S611" s="493" t="n">
        <x:v>1</x:v>
      </x:c>
      <x:c r="T611" s="586" t="str">
        <x:v>- Đã mở 2/2 file vật lý.
- AI NG do thiếu/không đủ dữ liệu cho tiêu chí: Số hợp đồng, Số hóa đơn.</x:v>
      </x:c>
    </x:row>
    <x:row r="612" s="13" customFormat="1" ht="24" hidden="0" customHeight="1">
      <x:c r="A612" s="584" t="n">
        <x:v>610</x:v>
      </x:c>
      <x:c r="B612" s="483" t="n">
        <x:v>46286.47252314815</x:v>
      </x:c>
      <x:c r="C612" s="584" t="str">
        <x:v>Dịch vụ</x:v>
      </x:c>
      <x:c r="D612" s="584" t="n">
        <x:v>2026</x:v>
      </x:c>
      <x:c r="E612" s="584" t="n">
        <x:v>9</x:v>
      </x:c>
      <x:c r="F612" s="584" t="str">
        <x:v>VND</x:v>
      </x:c>
      <x:c r="G612" s="584" t="str">
        <x:v>VB122</x:v>
      </x:c>
      <x:c r="H612" s="584" t="str">
        <x:v>DV/09/2026/0103</x:v>
      </x:c>
      <x:c r="I612" s="584" t="str">
        <x:v>OK</x:v>
      </x:c>
      <x:c r="J612" s="584" t="n">
        <x:v>4</x:v>
      </x:c>
      <x:c r="K612" s="584" t="str">
        <x:v>NG</x:v>
      </x:c>
      <x:c r="L612" s="485" t="n">
        <x:v>0.875</x:v>
      </x:c>
      <x:c r="M612" s="584" t="str">
        <x:v>OK</x:v>
      </x:c>
      <x:c r="N612" s="585"/>
      <x:c r="O612" s="585"/>
      <x:c r="P612" s="586" t="str">
        <x:v>- AI trả NG tiêu chí Số tiền chưa chính xác.
- ĐNTT 101,050,000 VND; hóa đơn 101,050,000 VND; hợp đồng 101,050,000 VND; Ringi 460.82 USD; cần đối chiếu đúng dòng/kỳ thanh toán thuộc ĐNTT, không lấy tổng toàn bộ hợp đồng/Ringi/hồ sơ.</x:v>
      </x:c>
      <x:c r="Q612" s="632" t="str">
        <x:v>- AI đối chiếu sai
- Rules chưa rõ</x:v>
      </x:c>
      <x:c r="R612" s="588" t="str">
        <x:v>- Đối chiếu số tiền theo hóa đơn/kỳ thanh toán trên ĐNTT; không so cứng với tổng hợp đồng/Ringi nếu đây là thanh toán từng phần.</x:v>
      </x:c>
      <x:c r="S612" s="493" t="n">
        <x:v>0</x:v>
      </x:c>
      <x:c r="T612" s="586" t="str">
        <x:v>- Đã mở 4/4 file vật lý.
- Có 1 tiêu chí AI đối chiếu sai: Số tiền.</x:v>
      </x:c>
    </x:row>
    <x:row r="613" s="13" customFormat="1" ht="60.75" hidden="0" customHeight="1">
      <x:c r="A613" s="584" t="n">
        <x:v>611</x:v>
      </x:c>
      <x:c r="B613" s="483" t="n">
        <x:v>46286.56009259259</x:v>
      </x:c>
      <x:c r="C613" s="584" t="str">
        <x:v>Dịch vụ</x:v>
      </x:c>
      <x:c r="D613" s="584" t="n">
        <x:v>2026</x:v>
      </x:c>
      <x:c r="E613" s="584" t="n">
        <x:v>9</x:v>
      </x:c>
      <x:c r="F613" s="584" t="str">
        <x:v>VND</x:v>
      </x:c>
      <x:c r="G613" s="584" t="str">
        <x:v>VG71</x:v>
      </x:c>
      <x:c r="H613" s="584" t="str">
        <x:v>DV/09/2026/0105</x:v>
      </x:c>
      <x:c r="I613" s="584" t="str">
        <x:v>OK</x:v>
      </x:c>
      <x:c r="J613" s="584" t="n">
        <x:v>43</x:v>
      </x:c>
      <x:c r="K613" s="584" t="str">
        <x:v>NG</x:v>
      </x:c>
      <x:c r="L613" s="485" t="n">
        <x:v>0.625</x:v>
      </x:c>
      <x:c r="M613" s="584" t="str">
        <x:v>OK</x:v>
      </x:c>
      <x:c r="N613" s="585"/>
      <x:c r="O613" s="585"/>
      <x:c r="P613" s="593" t="str">
        <x:v>- AI trả NG chưa chính xác ở tiêu chí: Tên nhà cung cấp.
- ĐNTT 263,845,000 VND; hóa đơn 3,870,000 VND, 42,000,000 VND, 39,000,000 VND; hợp đồng 28,283,000 VND, 3,870,000 VND; Ringi 163,050,929.6 VND, 28,283,000 VND; cần đối chiếu đúng dòng/kỳ thuộc ĐNTT.
- Thông tin NCC có trong hồ sơ nhưng AI vẫn trả NG</x:v>
      </x:c>
      <x:c r="Q613" s="647" t="str">
        <x:v>- AI đối chiếu sai</x:v>
      </x:c>
      <x:c r="R613" s="595" t="str">
        <x:v>- Cần đối chiếu theo đúng chứng từ/dòng phát sinh của phiếu, không lấy tổng hồ sơ không thuộc ĐNTT.</x:v>
      </x:c>
      <x:c r="S613" s="491" t="n">
        <x:v>0.9375</x:v>
      </x:c>
      <x:c r="T613" s="593" t="str">
        <x:v>- Đã kiểm tra danh sách 43 file đính kèm.
- Tiêu chí AI trả NG: Số Ringi, Số tiền, Tên nhà cung cấp.
- DB ghi nhận: TC 1: Số Ringi - NG TC 3: Số tiền - NG TC 7: Tên nhà cung cấp - NG</x:v>
      </x:c>
    </x:row>
    <x:row r="614" s="13" customFormat="1" ht="60.75" hidden="0" customHeight="1">
      <x:c r="A614" s="584" t="n">
        <x:v>612</x:v>
      </x:c>
      <x:c r="B614" s="483" t="n">
        <x:v>46286.5708912037</x:v>
      </x:c>
      <x:c r="C614" s="584" t="str">
        <x:v>Dịch vụ</x:v>
      </x:c>
      <x:c r="D614" s="584" t="n">
        <x:v>2026</x:v>
      </x:c>
      <x:c r="E614" s="584" t="n">
        <x:v>9</x:v>
      </x:c>
      <x:c r="F614" s="584" t="str">
        <x:v>VND</x:v>
      </x:c>
      <x:c r="G614" s="584" t="str">
        <x:v>VG299</x:v>
      </x:c>
      <x:c r="H614" s="584" t="str">
        <x:v>DV/09/2026/0106</x:v>
      </x:c>
      <x:c r="I614" s="584" t="str">
        <x:v>OK</x:v>
      </x:c>
      <x:c r="J614" s="584" t="n">
        <x:v>7</x:v>
      </x:c>
      <x:c r="K614" s="584" t="str">
        <x:v>NG</x:v>
      </x:c>
      <x:c r="L614" s="485" t="n">
        <x:v>0.75</x:v>
      </x:c>
      <x:c r="M614" s="584" t="str">
        <x:v>OK</x:v>
      </x:c>
      <x:c r="N614" s="585"/>
      <x:c r="O614" s="585"/>
      <x:c r="P614" s="586" t="str">
        <x:v>- AI đã trả lời chính xác.</x:v>
      </x:c>
      <x:c r="Q614" s="631" t="str">
        <x:v>- Rules chưa rõ
- AI trả lời đúng theo Rules</x:v>
      </x:c>
      <x:c r="R614" s="588" t="str">
        <x:v>- Cần xác nhận/bổ sung Rules cho trường hợp nghiệp vụ này nếu khách hàng vẫn duyệt OK.</x:v>
      </x:c>
      <x:c r="S614" s="493" t="n">
        <x:v>1</x:v>
      </x:c>
      <x:c r="T614" s="586" t="str">
        <x:v>- DB ghi nhận 7 file đính kèm theo lần đồng bộ mới nhất.
- Cần xác nhận trường hợp hồ sơ được duyệt nhưng thiếu/khác số hợp đồng trên chứng từ
- Tiêu chí AI trả NG: Số Ringi, Số hợp đồng.
- DB ghi nhận: TC 1: Số Ringi - NG TC 6: Số hợp đồng - NG</x:v>
      </x:c>
    </x:row>
    <x:row r="615" s="13" customFormat="1" ht="24" hidden="0" customHeight="1">
      <x:c r="A615" s="584" t="n">
        <x:v>613</x:v>
      </x:c>
      <x:c r="B615" s="483" t="n">
        <x:v>46286.59148148148</x:v>
      </x:c>
      <x:c r="C615" s="584" t="str">
        <x:v>Dịch vụ</x:v>
      </x:c>
      <x:c r="D615" s="584" t="n">
        <x:v>2026</x:v>
      </x:c>
      <x:c r="E615" s="584" t="n">
        <x:v>9</x:v>
      </x:c>
      <x:c r="F615" s="584" t="str">
        <x:v>USD</x:v>
      </x:c>
      <x:c r="G615" s="584" t="str">
        <x:v>VG170</x:v>
      </x:c>
      <x:c r="H615" s="584" t="str">
        <x:v>DV/09/2026/0107</x:v>
      </x:c>
      <x:c r="I615" s="584" t="str">
        <x:v>OK</x:v>
      </x:c>
      <x:c r="J615" s="584" t="n">
        <x:v>4</x:v>
      </x:c>
      <x:c r="K615" s="584" t="str">
        <x:v>NG</x:v>
      </x:c>
      <x:c r="L615" s="485" t="n">
        <x:v>0.875</x:v>
      </x:c>
      <x:c r="M615" s="584" t="str">
        <x:v>OK</x:v>
      </x:c>
      <x:c r="N615" s="585"/>
      <x:c r="O615" s="585"/>
      <x:c r="P615" s="586" t="str">
        <x:v>- AI trả NG tiêu chí Số tiền chưa chính xác.
- ĐNTT 1,400 USD; hóa đơn 1,400 USD; hợp đồng 1,400 USD; Ringi 2,700 USD; cần đối chiếu đúng dòng/kỳ thanh toán thuộc ĐNTT, không lấy tổng toàn bộ hợp đồng/Ringi/hồ sơ.</x:v>
      </x:c>
      <x:c r="Q615" s="632" t="str">
        <x:v>- AI đối chiếu sai
- Rules chưa rõ</x:v>
      </x:c>
      <x:c r="R615" s="588" t="str">
        <x:v>- Đối chiếu số tiền theo hóa đơn/kỳ thanh toán trên ĐNTT; không so cứng với tổng hợp đồng/Ringi nếu đây là thanh toán từng phần.</x:v>
      </x:c>
      <x:c r="S615" s="493" t="n">
        <x:v>0</x:v>
      </x:c>
      <x:c r="T615" s="586" t="str">
        <x:v>- Đã mở 4/4 file vật lý.
- Có 1 tiêu chí AI đối chiếu sai: Số tiền.</x:v>
      </x:c>
    </x:row>
    <x:row r="616" s="13" customFormat="1" ht="57" hidden="0" customHeight="1">
      <x:c r="A616" s="584" t="n">
        <x:v>614</x:v>
      </x:c>
      <x:c r="B616" s="483" t="n">
        <x:v>46286.61928240741</x:v>
      </x:c>
      <x:c r="C616" s="584" t="str">
        <x:v>Dịch vụ</x:v>
      </x:c>
      <x:c r="D616" s="584" t="n">
        <x:v>2026</x:v>
      </x:c>
      <x:c r="E616" s="584" t="n">
        <x:v>9</x:v>
      </x:c>
      <x:c r="F616" s="584" t="str">
        <x:v>VND</x:v>
      </x:c>
      <x:c r="G616" s="584" t="str">
        <x:v>VS38</x:v>
      </x:c>
      <x:c r="H616" s="584" t="str">
        <x:v>DV/09/2026/0108</x:v>
      </x:c>
      <x:c r="I616" s="584" t="str">
        <x:v>OK</x:v>
      </x:c>
      <x:c r="J616" s="584" t="n">
        <x:v>2</x:v>
      </x:c>
      <x:c r="K616" s="584" t="str">
        <x:v>NG</x:v>
      </x:c>
      <x:c r="L616" s="485" t="n">
        <x:v>0.625</x:v>
      </x:c>
      <x:c r="M616" s="584" t="str">
        <x:v>OK</x:v>
      </x:c>
      <x:c r="N616" s="585"/>
      <x:c r="O616" s="585"/>
      <x:c r="P616" s="593" t="str">
        <x:v>- AI đã trả lời chính xác.</x:v>
      </x:c>
      <x:c r="Q616" s="641" t="str">
        <x:v>- Lỗi đính kèm file
- AI trả lời đúng theo Rules</x:v>
      </x:c>
      <x:c r="R616" s="595" t="str">
        <x:v>- Bổ sung đúng chứng từ còn thiếu hoặc xác nhận lại Rules nếu nghiệp vụ không bắt buộc chứng từ đó.</x:v>
      </x:c>
      <x:c r="S616" s="491" t="n">
        <x:v>1</x:v>
      </x:c>
      <x:c r="T616" s="593" t="str">
        <x:v>- Đã mở 2/2 file vật lý.
- AI NG do thiếu/không đủ dữ liệu cho tiêu chí: Số tiền, Loại tiền, Tên nhà cung cấp.</x:v>
      </x:c>
    </x:row>
    <x:row r="617" s="13" customFormat="1" ht="60.75" hidden="0" customHeight="1">
      <x:c r="A617" s="584" t="n">
        <x:v>615</x:v>
      </x:c>
      <x:c r="B617" s="483" t="n">
        <x:v>46286.672488425924</x:v>
      </x:c>
      <x:c r="C617" s="584" t="str">
        <x:v>Dịch vụ</x:v>
      </x:c>
      <x:c r="D617" s="584" t="n">
        <x:v>2026</x:v>
      </x:c>
      <x:c r="E617" s="584" t="n">
        <x:v>9</x:v>
      </x:c>
      <x:c r="F617" s="584" t="str">
        <x:v>VND</x:v>
      </x:c>
      <x:c r="G617" s="584" t="str">
        <x:v>VS76</x:v>
      </x:c>
      <x:c r="H617" s="584" t="str">
        <x:v>DV/09/2026/0109</x:v>
      </x:c>
      <x:c r="I617" s="584" t="str">
        <x:v>OK</x:v>
      </x:c>
      <x:c r="J617" s="584" t="n">
        <x:v>6</x:v>
      </x:c>
      <x:c r="K617" s="584" t="str">
        <x:v>NG</x:v>
      </x:c>
      <x:c r="L617" s="485" t="n">
        <x:v>0.75</x:v>
      </x:c>
      <x:c r="M617" s="584" t="str">
        <x:v>OK</x:v>
      </x:c>
      <x:c r="N617" s="585"/>
      <x:c r="O617" s="585"/>
      <x:c r="P617" s="586" t="str">
        <x:v>- AI trả NG do chưa nhận diện được chứng từ có trong hồ sơ.
- Hồ sơ có file thuộc loại: contract, ringi.</x:v>
      </x:c>
      <x:c r="Q617" s="632" t="str">
        <x:v>- AI đọc sai</x:v>
      </x:c>
      <x:c r="R617" s="588" t="str">
        <x:v>- Cải thiện Prompt trích xuất để nhận diện đúng loại file và lấy đủ dữ liệu trước khi đối chiếu.</x:v>
      </x:c>
      <x:c r="S617" s="493" t="n">
        <x:v>0.9167</x:v>
      </x:c>
      <x:c r="T617" s="586" t="str">
        <x:v>- Đã mở 6/6 file vật lý; có 3 file scan.
- AI NG tại: Số Ringi, Số tiền.</x:v>
      </x:c>
    </x:row>
    <x:row r="618" s="13" customFormat="1" ht="78" hidden="0" customHeight="1">
      <x:c r="A618" s="584" t="n">
        <x:v>616</x:v>
      </x:c>
      <x:c r="B618" s="483" t="n">
        <x:v>46286.673414351855</x:v>
      </x:c>
      <x:c r="C618" s="584" t="str">
        <x:v>Dịch vụ</x:v>
      </x:c>
      <x:c r="D618" s="584" t="n">
        <x:v>2026</x:v>
      </x:c>
      <x:c r="E618" s="584" t="n">
        <x:v>9</x:v>
      </x:c>
      <x:c r="F618" s="584" t="str">
        <x:v>VND</x:v>
      </x:c>
      <x:c r="G618" s="584" t="str">
        <x:v>VS356</x:v>
      </x:c>
      <x:c r="H618" s="584" t="str">
        <x:v>DV/09/2026/0110</x:v>
      </x:c>
      <x:c r="I618" s="584" t="str">
        <x:v>OK</x:v>
      </x:c>
      <x:c r="J618" s="584" t="n">
        <x:v>8</x:v>
      </x:c>
      <x:c r="K618" s="584" t="str">
        <x:v>NG</x:v>
      </x:c>
      <x:c r="L618" s="485" t="n">
        <x:v>0.875</x:v>
      </x:c>
      <x:c r="M618" s="584" t="str">
        <x:v>OK</x:v>
      </x:c>
      <x:c r="N618" s="585"/>
      <x:c r="O618" s="585"/>
      <x:c r="P618" s="586" t="str">
        <x:v>- AI trả NG chưa chính xác ở tiêu chí: Số tiền.
- ĐNTT 16,180,000 VND; hóa đơn 2,800,000 VND, 13,380,000 VND; hợp đồng 53,520,000 VND, 22,400,000 VND; Ringi 22,400,000 VND, 53,520,000 VND; cần đối chiếu đúng dòng/kỳ thuộc ĐNTT.
- Số tiền có dữ liệu khớp với ĐNTT nhưng AI vẫn trả NG</x:v>
      </x:c>
      <x:c r="Q618" s="632" t="str">
        <x:v>- AI đối chiếu sai</x:v>
      </x:c>
      <x:c r="R618" s="588" t="str">
        <x:v>- Cần đối chiếu theo đúng chứng từ/dòng phát sinh của phiếu, không lấy tổng hồ sơ không thuộc ĐNTT.</x:v>
      </x:c>
      <x:c r="S618" s="493" t="n">
        <x:v>0.9375</x:v>
      </x:c>
      <x:c r="T618" s="586" t="str">
        <x:v>- DB ghi nhận 8 file đính kèm theo lần đồng bộ mới nhất.
- Tiêu chí AI trả NG: Số tiền.
- DB ghi nhận: TC 3: Số tiền - NG</x:v>
      </x:c>
    </x:row>
    <x:row r="619" s="13" customFormat="1" ht="45.75" hidden="0" customHeight="1">
      <x:c r="A619" s="584" t="n">
        <x:v>617</x:v>
      </x:c>
      <x:c r="B619" s="483" t="n">
        <x:v>46286.67938657408</x:v>
      </x:c>
      <x:c r="C619" s="584" t="str">
        <x:v>Dịch vụ</x:v>
      </x:c>
      <x:c r="D619" s="584" t="n">
        <x:v>2026</x:v>
      </x:c>
      <x:c r="E619" s="584" t="n">
        <x:v>9</x:v>
      </x:c>
      <x:c r="F619" s="584" t="str">
        <x:v>VND</x:v>
      </x:c>
      <x:c r="G619" s="584" t="str">
        <x:v>VS06</x:v>
      </x:c>
      <x:c r="H619" s="584" t="str">
        <x:v>DV/09/2026/0111</x:v>
      </x:c>
      <x:c r="I619" s="584" t="str">
        <x:v>OK</x:v>
      </x:c>
      <x:c r="J619" s="584" t="n">
        <x:v>4</x:v>
      </x:c>
      <x:c r="K619" s="584" t="str">
        <x:v>NG</x:v>
      </x:c>
      <x:c r="L619" s="485" t="n">
        <x:v>0.75</x:v>
      </x:c>
      <x:c r="M619" s="584" t="str">
        <x:v>OK</x:v>
      </x:c>
      <x:c r="N619" s="585"/>
      <x:c r="O619" s="585"/>
      <x:c r="P619" s="547" t="str">
        <x:v>- AI trả NG trong khi phiếu đã được duyệt OK.
- Tiêu chí NG hiện tại: Số Ringi, Số tiền.
- Lý do AI đang báo NG: Thiếu dữ liệu Số Ringi trên chứng từ CONTRACT (file CT_VS06-260502C.pdf), cần kiểm tra lại.</x:v>
      </x:c>
      <x:c r="Q619" s="643" t="str">
        <x:v>- Hồ sơ sai</x:v>
      </x:c>
      <x:c r="R619" s="549" t="str">
        <x:v>- Cần bổ sung/chuẩn hóa file hoặc xác nhận hồ sơ thực tế trước khi kết luận AI sai.
- Không dùng phiếu này để đánh giá lỗi AI nếu hồ sơ đầu vào chưa đủ/đúng.</x:v>
      </x:c>
      <x:c r="S619" s="488" t="n">
        <x:v>0.75</x:v>
      </x:c>
      <x:c r="T619" s="547" t="str">
        <x:v>- Đã đồng bộ DB mới nhất và kiểm tra lại file vật lý ngày 01/10/2026.
- Không ghi nhận lỗi mở file vật lý trong bước kiểm tra hệ thống.
- DB mới ghi nhận 2 tiêu chí NG.</x:v>
      </x:c>
    </x:row>
    <x:row r="620" s="13" customFormat="1" ht="24" hidden="0" customHeight="1">
      <x:c r="A620" s="584" t="n">
        <x:v>618</x:v>
      </x:c>
      <x:c r="B620" s="483" t="n">
        <x:v>46286.680752314816</x:v>
      </x:c>
      <x:c r="C620" s="584" t="str">
        <x:v>Dịch vụ</x:v>
      </x:c>
      <x:c r="D620" s="584" t="n">
        <x:v>2026</x:v>
      </x:c>
      <x:c r="E620" s="584" t="n">
        <x:v>9</x:v>
      </x:c>
      <x:c r="F620" s="584" t="str">
        <x:v>VND</x:v>
      </x:c>
      <x:c r="G620" s="584" t="str">
        <x:v>VS06</x:v>
      </x:c>
      <x:c r="H620" s="584" t="str">
        <x:v>DV/09/2026/0112</x:v>
      </x:c>
      <x:c r="I620" s="584" t="str">
        <x:v>OK</x:v>
      </x:c>
      <x:c r="J620" s="584" t="n">
        <x:v>4</x:v>
      </x:c>
      <x:c r="K620" s="584" t="str">
        <x:v>NG</x:v>
      </x:c>
      <x:c r="L620" s="485" t="n">
        <x:v>0.75</x:v>
      </x:c>
      <x:c r="M620" s="584" t="str">
        <x:v>OK</x:v>
      </x:c>
      <x:c r="N620" s="585"/>
      <x:c r="O620" s="585"/>
      <x:c r="P620" s="586" t="str">
        <x:v>- AI trả NG chưa chính xác ở tiêu chí: Số tiền.
- ĐNTT 170,400,000 VND; hợp đồng 377,800,000 VND; Ringi 377,800,000 VND; cần đối chiếu đúng dòng/kỳ thuộc ĐNTT.
- Số tiền có dữ liệu khớp với ĐNTT nhưng AI vẫn trả NG</x:v>
      </x:c>
      <x:c r="Q620" s="632" t="str">
        <x:v>- AI đối chiếu sai</x:v>
      </x:c>
      <x:c r="R620" s="588" t="str">
        <x:v>- Cần đối chiếu theo đúng chứng từ/dòng phát sinh của phiếu, không lấy tổng hồ sơ không thuộc ĐNTT.</x:v>
      </x:c>
      <x:c r="S620" s="493" t="n">
        <x:v>0.9375</x:v>
      </x:c>
      <x:c r="T620" s="586" t="str">
        <x:v>- DB ghi nhận 4 file đính kèm theo lần đồng bộ mới nhất.
- Tiêu chí AI trả NG: Số Ringi, Số tiền.
- DB ghi nhận: TC 1: Số Ringi - NG TC 3: Số tiền - NG</x:v>
      </x:c>
    </x:row>
    <x:row r="621" s="13" customFormat="1" ht="68.25" hidden="0" customHeight="1">
      <x:c r="A621" s="584" t="n">
        <x:v>619</x:v>
      </x:c>
      <x:c r="B621" s="483" t="n">
        <x:v>46287.36053240741</x:v>
      </x:c>
      <x:c r="C621" s="584" t="str">
        <x:v>Dịch vụ</x:v>
      </x:c>
      <x:c r="D621" s="584" t="n">
        <x:v>2026</x:v>
      </x:c>
      <x:c r="E621" s="584" t="n">
        <x:v>9</x:v>
      </x:c>
      <x:c r="F621" s="584" t="str">
        <x:v>VND</x:v>
      </x:c>
      <x:c r="G621" s="584" t="str">
        <x:v>VG200</x:v>
      </x:c>
      <x:c r="H621" s="584" t="str">
        <x:v>DV/09/2026/0113</x:v>
      </x:c>
      <x:c r="I621" s="584" t="str">
        <x:v>OK</x:v>
      </x:c>
      <x:c r="J621" s="584" t="n">
        <x:v>82</x:v>
      </x:c>
      <x:c r="K621" s="584" t="str">
        <x:v>OK</x:v>
      </x:c>
      <x:c r="L621" s="485" t="n">
        <x:v>1</x:v>
      </x:c>
      <x:c r="M621" s="584" t="str">
        <x:v>OK</x:v>
      </x:c>
      <x:c r="N621" s="585"/>
      <x:c r="O621" s="585"/>
      <x:c r="P621" s="593" t="str">
        <x:v>- AI đã trả lời chính xác.</x:v>
      </x:c>
      <x:c r="Q621" s="629" t="str">
        <x:v>- AI trả lời đúng theo Rules
- AI trả lời tốt</x:v>
      </x:c>
      <x:c r="R621" s="595" t="str">
        <x:v>- Giữ kết quả AI OK.</x:v>
      </x:c>
      <x:c r="S621" s="491" t="n">
        <x:v>1</x:v>
      </x:c>
      <x:c r="T621" s="593" t="str">
        <x:v>- DB ghi nhận 82 file đính kèm theo lần đồng bộ mới nhất.
- Các tiêu chí DB đang trả OK theo lần chạy mới nhất.</x:v>
      </x:c>
    </x:row>
    <x:row r="622" s="13" customFormat="1" ht="24" hidden="0" customHeight="1">
      <x:c r="A622" s="584" t="n">
        <x:v>620</x:v>
      </x:c>
      <x:c r="B622" s="483" t="n">
        <x:v>46287.43114583333</x:v>
      </x:c>
      <x:c r="C622" s="584" t="str">
        <x:v>Dịch vụ</x:v>
      </x:c>
      <x:c r="D622" s="584" t="n">
        <x:v>2026</x:v>
      </x:c>
      <x:c r="E622" s="584" t="n">
        <x:v>9</x:v>
      </x:c>
      <x:c r="F622" s="584" t="str">
        <x:v>VND</x:v>
      </x:c>
      <x:c r="G622" s="584" t="str">
        <x:v>VG210</x:v>
      </x:c>
      <x:c r="H622" s="584" t="str">
        <x:v>DV/09/2026/0114</x:v>
      </x:c>
      <x:c r="I622" s="584" t="str">
        <x:v>OK</x:v>
      </x:c>
      <x:c r="J622" s="584" t="n">
        <x:v>4</x:v>
      </x:c>
      <x:c r="K622" s="584" t="str">
        <x:v>NG</x:v>
      </x:c>
      <x:c r="L622" s="485" t="n">
        <x:v>0.75</x:v>
      </x:c>
      <x:c r="M622" s="584" t="str">
        <x:v>OK</x:v>
      </x:c>
      <x:c r="N622" s="585"/>
      <x:c r="O622" s="585"/>
      <x:c r="P622" s="586" t="str">
        <x:v>- AI trả NG do chưa nhận diện được chứng từ có trong hồ sơ.
- Hồ sơ có file thuộc loại: contract, ringi.</x:v>
      </x:c>
      <x:c r="Q622" s="646" t="str">
        <x:v>- AI đọc sai</x:v>
      </x:c>
      <x:c r="R622" s="588" t="str">
        <x:v>- Cải thiện Prompt trích xuất để nhận diện đúng loại file và lấy đủ dữ liệu trước khi đối chiếu.</x:v>
      </x:c>
      <x:c r="S622" s="493" t="n">
        <x:v>0.875</x:v>
      </x:c>
      <x:c r="T622" s="586" t="str">
        <x:v>- Đã mở 4/4 file vật lý; có 1 file scan.
- AI NG tại: Số Ringi, Số tiền.</x:v>
      </x:c>
    </x:row>
    <x:row r="623" s="13" customFormat="1" ht="24" hidden="0" customHeight="1">
      <x:c r="A623" s="584" t="n">
        <x:v>621</x:v>
      </x:c>
      <x:c r="B623" s="483" t="n">
        <x:v>46287.44351851852</x:v>
      </x:c>
      <x:c r="C623" s="584" t="str">
        <x:v>Dịch vụ</x:v>
      </x:c>
      <x:c r="D623" s="584" t="n">
        <x:v>2026</x:v>
      </x:c>
      <x:c r="E623" s="584" t="n">
        <x:v>9</x:v>
      </x:c>
      <x:c r="F623" s="584" t="str">
        <x:v>VND</x:v>
      </x:c>
      <x:c r="G623" s="584" t="str">
        <x:v>VD71</x:v>
      </x:c>
      <x:c r="H623" s="584" t="str">
        <x:v>DV/09/2026/0115</x:v>
      </x:c>
      <x:c r="I623" s="584" t="str">
        <x:v>OK</x:v>
      </x:c>
      <x:c r="J623" s="584" t="n">
        <x:v>28</x:v>
      </x:c>
      <x:c r="K623" s="584" t="str">
        <x:v>NG</x:v>
      </x:c>
      <x:c r="L623" s="485" t="n">
        <x:v>0.625</x:v>
      </x:c>
      <x:c r="M623" s="584" t="str">
        <x:v>OK</x:v>
      </x:c>
      <x:c r="N623" s="585"/>
      <x:c r="O623" s="585"/>
      <x:c r="P623" s="593" t="str">
        <x:v>- AI trả NG chưa chính xác ở tiêu chí: Số hóa đơn, Tên nhà cung cấp.
- ĐNTT 75,356,500 VND; hóa đơn 877,680,275 VND, 2,860,000 VND, 9,188,000 VND; tờ khai 877,680,275 VND; hợp đồng 9,800,000 VND, 17,568,000 VND; Ringi 24,712,500 VND, 21,028,000 VND; cần đối chiếu đúng dòng/kỳ thuộc ĐNTT.
- Số hóa đơn/ngày hóa đơn có trong dữ liệu trích xuất nhưng AI vẫn trả NG
- Thông tin NCC có trong hồ sơ nhưng AI vẫn trả NG</x:v>
      </x:c>
      <x:c r="Q623" s="647" t="str">
        <x:v>- AI đối chiếu sai</x:v>
      </x:c>
      <x:c r="R623" s="595" t="str">
        <x:v>- Cần đối chiếu theo đúng chứng từ/dòng phát sinh của phiếu, không lấy tổng hồ sơ không thuộc ĐNTT.</x:v>
      </x:c>
      <x:c r="S623" s="491" t="n">
        <x:v>0.875</x:v>
      </x:c>
      <x:c r="T623" s="593" t="str">
        <x:v>- Đã kiểm tra danh sách 28 file đính kèm.
- Tiêu chí AI trả NG: Số Ringi, Tên nhà cung cấp, Số hóa đơn.
- DB ghi nhận: TC 1: Số Ringi - NG TC 7: Tên nhà cung cấp - NG TC 8: Số hóa đơn - NG</x:v>
      </x:c>
    </x:row>
    <x:row r="624" s="13" customFormat="1" ht="60.75" hidden="0" customHeight="1">
      <x:c r="A624" s="584" t="n">
        <x:v>622</x:v>
      </x:c>
      <x:c r="B624" s="483" t="n">
        <x:v>46287.46836805555</x:v>
      </x:c>
      <x:c r="C624" s="584" t="str">
        <x:v>Dịch vụ</x:v>
      </x:c>
      <x:c r="D624" s="584" t="n">
        <x:v>2026</x:v>
      </x:c>
      <x:c r="E624" s="584" t="n">
        <x:v>9</x:v>
      </x:c>
      <x:c r="F624" s="584" t="str">
        <x:v>VND</x:v>
      </x:c>
      <x:c r="G624" s="584" t="str">
        <x:v>VC26</x:v>
      </x:c>
      <x:c r="H624" s="584" t="str">
        <x:v>DV/09/2026/0116</x:v>
      </x:c>
      <x:c r="I624" s="584" t="str">
        <x:v>OK</x:v>
      </x:c>
      <x:c r="J624" s="584" t="n">
        <x:v>4</x:v>
      </x:c>
      <x:c r="K624" s="584" t="str">
        <x:v>NG</x:v>
      </x:c>
      <x:c r="L624" s="485" t="n">
        <x:v>0.75</x:v>
      </x:c>
      <x:c r="M624" s="584" t="str">
        <x:v>OK</x:v>
      </x:c>
      <x:c r="N624" s="585"/>
      <x:c r="O624" s="585"/>
      <x:c r="P624" s="593" t="str">
        <x:v>- AI đã trả lời chính xác.</x:v>
      </x:c>
      <x:c r="Q624" s="641" t="str">
        <x:v>- Lỗi đính kèm file
- AI trả lời đúng theo Rules</x:v>
      </x:c>
      <x:c r="R624" s="595" t="str">
        <x:v>- Bổ sung đúng chứng từ còn thiếu hoặc xác nhận Rules nếu nghiệp vụ được phép thiếu chứng từ này.</x:v>
      </x:c>
      <x:c r="S624" s="491" t="n">
        <x:v>1</x:v>
      </x:c>
      <x:c r="T624" s="593" t="str">
        <x:v>- Đã mở 4/4 file vật lý; có 2 file scan.
- AI NG do thiếu dữ liệu tại: Số Ringi, Số hợp đồng.</x:v>
      </x:c>
    </x:row>
    <x:row r="625" s="13" customFormat="1" ht="45.75" hidden="0" customHeight="1">
      <x:c r="A625" s="584" t="n">
        <x:v>623</x:v>
      </x:c>
      <x:c r="B625" s="483" t="n">
        <x:v>46287.57277777778</x:v>
      </x:c>
      <x:c r="C625" s="584" t="str">
        <x:v>Dịch vụ</x:v>
      </x:c>
      <x:c r="D625" s="584" t="n">
        <x:v>2026</x:v>
      </x:c>
      <x:c r="E625" s="584" t="n">
        <x:v>9</x:v>
      </x:c>
      <x:c r="F625" s="584" t="str">
        <x:v>VND</x:v>
      </x:c>
      <x:c r="G625" s="584" t="str">
        <x:v>VS368</x:v>
      </x:c>
      <x:c r="H625" s="584" t="str">
        <x:v>DV/09/2026/0118</x:v>
      </x:c>
      <x:c r="I625" s="584" t="str">
        <x:v>OK</x:v>
      </x:c>
      <x:c r="J625" s="584" t="n">
        <x:v>5</x:v>
      </x:c>
      <x:c r="K625" s="584" t="str">
        <x:v>NG</x:v>
      </x:c>
      <x:c r="L625" s="485" t="n">
        <x:v>0.75</x:v>
      </x:c>
      <x:c r="M625" s="584" t="str">
        <x:v>OK</x:v>
      </x:c>
      <x:c r="N625" s="585"/>
      <x:c r="O625" s="585"/>
      <x:c r="P625" s="585" t="str">
        <x:v>- AI trả NG do chưa nhận diện được chứng từ có trong hồ sơ.
- Hồ sơ có file thuộc loại: contract, inspection.</x:v>
      </x:c>
      <x:c r="Q625" s="622" t="str">
        <x:v>- AI đọc sai</x:v>
      </x:c>
      <x:c r="R625" s="591" t="str">
        <x:v>- Cải thiện Prompt trích xuất để nhận diện đúng loại file và lấy đủ dữ liệu trước khi đối chiếu.</x:v>
      </x:c>
      <x:c r="S625" s="488" t="n">
        <x:v>0.9</x:v>
      </x:c>
      <x:c r="T625" s="585" t="str">
        <x:v>- Đã mở 5/5 file vật lý; có 4 file scan.
- AI NG tại: Số tiền, Số hợp đồng.</x:v>
      </x:c>
    </x:row>
    <x:row r="626" s="13" customFormat="1" ht="68.25" hidden="0" customHeight="1">
      <x:c r="A626" s="584" t="n">
        <x:v>624</x:v>
      </x:c>
      <x:c r="B626" s="483" t="n">
        <x:v>46287.58045138889</x:v>
      </x:c>
      <x:c r="C626" s="584" t="str">
        <x:v>Dịch vụ</x:v>
      </x:c>
      <x:c r="D626" s="584" t="n">
        <x:v>2026</x:v>
      </x:c>
      <x:c r="E626" s="584" t="n">
        <x:v>9</x:v>
      </x:c>
      <x:c r="F626" s="584" t="str">
        <x:v>VND</x:v>
      </x:c>
      <x:c r="G626" s="584" t="str">
        <x:v>VS249</x:v>
      </x:c>
      <x:c r="H626" s="584" t="str">
        <x:v>DV/09/2026/0119</x:v>
      </x:c>
      <x:c r="I626" s="584" t="str">
        <x:v>OK</x:v>
      </x:c>
      <x:c r="J626" s="584" t="n">
        <x:v>3</x:v>
      </x:c>
      <x:c r="K626" s="584" t="str">
        <x:v>NG</x:v>
      </x:c>
      <x:c r="L626" s="485" t="n">
        <x:v>0.75</x:v>
      </x:c>
      <x:c r="M626" s="584" t="str">
        <x:v>OK</x:v>
      </x:c>
      <x:c r="N626" s="585"/>
      <x:c r="O626" s="585"/>
      <x:c r="P626" s="586" t="str">
        <x:v>- AI đã trả lời chính xác.</x:v>
      </x:c>
      <x:c r="Q626" s="645" t="str">
        <x:v>- Lỗi đính kèm file
- AI trả lời đúng theo Rules</x:v>
      </x:c>
      <x:c r="R626" s="588" t="str">
        <x:v>- Bổ sung/sửa đúng chứng từ hồ sơ trước khi chạy lại AI.</x:v>
      </x:c>
      <x:c r="S626" s="493" t="n">
        <x:v>1</x:v>
      </x:c>
      <x:c r="T626" s="586" t="str">
        <x:v>- DB ghi nhận 3 file đính kèm theo lần đồng bộ mới nhất.
- Hồ sơ thiếu hoặc chưa đọc được hợp đồng
- Tiêu chí AI trả NG: Số hợp đồng, Số hóa đơn.
- DB ghi nhận: TC 6: Số hợp đồng - NG TC 8: Số hóa đơn - NG</x:v>
      </x:c>
    </x:row>
    <x:row r="627" s="13" customFormat="1" ht="78" hidden="0" customHeight="1">
      <x:c r="A627" s="584" t="n">
        <x:v>625</x:v>
      </x:c>
      <x:c r="B627" s="483" t="n">
        <x:v>46287.59678240741</x:v>
      </x:c>
      <x:c r="C627" s="584" t="str">
        <x:v>Dịch vụ</x:v>
      </x:c>
      <x:c r="D627" s="584" t="n">
        <x:v>2026</x:v>
      </x:c>
      <x:c r="E627" s="584" t="n">
        <x:v>9</x:v>
      </x:c>
      <x:c r="F627" s="584" t="str">
        <x:v>VND</x:v>
      </x:c>
      <x:c r="G627" s="584" t="str">
        <x:v>VS848</x:v>
      </x:c>
      <x:c r="H627" s="584" t="str">
        <x:v>DV/09/2026/0120</x:v>
      </x:c>
      <x:c r="I627" s="584" t="str">
        <x:v>OK</x:v>
      </x:c>
      <x:c r="J627" s="584" t="n">
        <x:v>2</x:v>
      </x:c>
      <x:c r="K627" s="584" t="str">
        <x:v>NG</x:v>
      </x:c>
      <x:c r="L627" s="485" t="n">
        <x:v>0.75</x:v>
      </x:c>
      <x:c r="M627" s="584" t="str">
        <x:v>OK</x:v>
      </x:c>
      <x:c r="N627" s="585"/>
      <x:c r="O627" s="585"/>
      <x:c r="P627" s="586" t="str">
        <x:v>- AI đã trả lời chính xác.</x:v>
      </x:c>
      <x:c r="Q627" s="645" t="str">
        <x:v>- Lỗi đính kèm file
- AI trả lời đúng theo Rules</x:v>
      </x:c>
      <x:c r="R627" s="588" t="str">
        <x:v>- Bổ sung/sửa đúng chứng từ hồ sơ trước khi chạy lại AI.</x:v>
      </x:c>
      <x:c r="S627" s="493" t="n">
        <x:v>1</x:v>
      </x:c>
      <x:c r="T627" s="586" t="str">
        <x:v>- Đã kiểm tra danh sách 2 file đính kèm.
- Hồ sơ thiếu hoặc chưa đọc được hợp đồng
- Tiêu chí AI trả NG: Số hợp đồng, Số hóa đơn.
- DB ghi nhận: TC 6: Số hợp đồng - NG TC 8: Số hóa đơn - NG</x:v>
      </x:c>
    </x:row>
    <x:row r="628" s="13" customFormat="1" ht="78" hidden="0" customHeight="1">
      <x:c r="A628" s="584" t="n">
        <x:v>626</x:v>
      </x:c>
      <x:c r="B628" s="483" t="n">
        <x:v>46287.61177083333</x:v>
      </x:c>
      <x:c r="C628" s="584" t="str">
        <x:v>Dịch vụ</x:v>
      </x:c>
      <x:c r="D628" s="584" t="n">
        <x:v>2026</x:v>
      </x:c>
      <x:c r="E628" s="584" t="n">
        <x:v>9</x:v>
      </x:c>
      <x:c r="F628" s="584" t="str">
        <x:v>VND</x:v>
      </x:c>
      <x:c r="G628" s="584" t="str">
        <x:v>VS63</x:v>
      </x:c>
      <x:c r="H628" s="584" t="str">
        <x:v>DV/09/2026/0121</x:v>
      </x:c>
      <x:c r="I628" s="584" t="str">
        <x:v>OK</x:v>
      </x:c>
      <x:c r="J628" s="584" t="n">
        <x:v>21</x:v>
      </x:c>
      <x:c r="K628" s="584" t="str">
        <x:v>NG</x:v>
      </x:c>
      <x:c r="L628" s="485" t="n">
        <x:v>0.625</x:v>
      </x:c>
      <x:c r="M628" s="584" t="str">
        <x:v>OK</x:v>
      </x:c>
      <x:c r="N628" s="585"/>
      <x:c r="O628" s="585"/>
      <x:c r="P628" s="555" t="str">
        <x:v>- AI trả NG trong khi phiếu đã được duyệt OK.
- Tiêu chí NG hiện tại: Số tiền, Số hợp đồng, Số hóa đơn.
- Lý do AI đang báo NG: Thiếu dữ liệu Số tiền gốc và Điều khoản thanh toán trên chứng từ CONTRACT để xác định số tiền phải thanh toán. Vui lòng bổ sung đầy đủ thông tin hợp đồng. Và thiếu các loại chứng từ bắt b...</x:v>
      </x:c>
      <x:c r="Q628" s="634" t="str">
        <x:v>- Lỗi người dùng
- Khách đặt sai tên file
- AI trả lời đúng theo Rules</x:v>
      </x:c>
      <x:c r="R628" s="557" t="str">
        <x:v>- Cần MEIKO xác nhận rule cho các tiêu chí NG hiện tại trước khi chốt OK/NG.
- Sau khi chốt rule mới cần chạy lại phiếu này để kiểm tra kết quả.</x:v>
      </x:c>
      <x:c r="S628" s="488" t="n">
        <x:v>1</x:v>
      </x:c>
      <x:c r="T628" s="555" t="str">
        <x:v>- Đã đồng bộ DB mới nhất và kiểm tra lại file vật lý ngày 01/10/2026.
- Không ghi nhận lỗi mở file vật lý trong bước kiểm tra hệ thống.
- DB mới ghi nhận 3 tiêu chí NG.</x:v>
      </x:c>
    </x:row>
    <x:row r="629" s="13" customFormat="1" ht="45.75" hidden="0" customHeight="1">
      <x:c r="A629" s="584" t="n">
        <x:v>627</x:v>
      </x:c>
      <x:c r="B629" s="483" t="n">
        <x:v>46287.621782407405</x:v>
      </x:c>
      <x:c r="C629" s="584" t="str">
        <x:v>Dịch vụ</x:v>
      </x:c>
      <x:c r="D629" s="584" t="n">
        <x:v>2026</x:v>
      </x:c>
      <x:c r="E629" s="584" t="n">
        <x:v>9</x:v>
      </x:c>
      <x:c r="F629" s="584" t="str">
        <x:v>VND</x:v>
      </x:c>
      <x:c r="G629" s="584" t="str">
        <x:v>VS63</x:v>
      </x:c>
      <x:c r="H629" s="584" t="str">
        <x:v>DV/09/2026/0122</x:v>
      </x:c>
      <x:c r="I629" s="584" t="str">
        <x:v>OK</x:v>
      </x:c>
      <x:c r="J629" s="584" t="n">
        <x:v>51</x:v>
      </x:c>
      <x:c r="K629" s="584" t="str">
        <x:v>NG</x:v>
      </x:c>
      <x:c r="L629" s="485" t="n">
        <x:v>0</x:v>
      </x:c>
      <x:c r="M629" s="584" t="str">
        <x:v>OK</x:v>
      </x:c>
      <x:c r="N629" s="585"/>
      <x:c r="O629" s="585"/>
      <x:c r="P629" s="555" t="str">
        <x:v>- Phiếu chưa có đủ kết quả AI để rà soát.</x:v>
      </x:c>
      <x:c r="Q629" s="634" t="str">
        <x:v>- Không có kết quả AI</x:v>
      </x:c>
      <x:c r="R629" s="557" t="str">
        <x:v>- Chạy lại AI hoặc kiểm tra log lỗi trước khi kết luận.</x:v>
      </x:c>
      <x:c r="S629" s="488" t="n">
        <x:v>0</x:v>
      </x:c>
      <x:c r="T629" s="555" t="str">
        <x:v>- DB ghi nhận 51 file đính kèm theo lần đồng bộ mới nhất.</x:v>
      </x:c>
    </x:row>
    <x:row r="630" s="13" customFormat="1" ht="45.75" hidden="0" customHeight="1">
      <x:c r="A630" s="584" t="n">
        <x:v>628</x:v>
      </x:c>
      <x:c r="B630" s="483" t="n">
        <x:v>46287.65251157407</x:v>
      </x:c>
      <x:c r="C630" s="584" t="str">
        <x:v>Dịch vụ</x:v>
      </x:c>
      <x:c r="D630" s="584" t="n">
        <x:v>2026</x:v>
      </x:c>
      <x:c r="E630" s="584" t="n">
        <x:v>9</x:v>
      </x:c>
      <x:c r="F630" s="584" t="str">
        <x:v>VND</x:v>
      </x:c>
      <x:c r="G630" s="584" t="str">
        <x:v>VD51</x:v>
      </x:c>
      <x:c r="H630" s="584" t="str">
        <x:v>DV/09/2026/0123</x:v>
      </x:c>
      <x:c r="I630" s="584" t="str">
        <x:v>OK</x:v>
      </x:c>
      <x:c r="J630" s="584" t="n">
        <x:v>4</x:v>
      </x:c>
      <x:c r="K630" s="584" t="str">
        <x:v>NG</x:v>
      </x:c>
      <x:c r="L630" s="485" t="n">
        <x:v>0.625</x:v>
      </x:c>
      <x:c r="M630" s="584" t="str">
        <x:v>OK</x:v>
      </x:c>
      <x:c r="N630" s="585"/>
      <x:c r="O630" s="585"/>
      <x:c r="P630" s="586" t="str">
        <x:v>- AI trả NG chưa chính xác ở tiêu chí: Số tiền.
- ĐNTT 14,810,000 VND; hóa đơn 14,810,000 VND; Ringi 211,752,000 VND; cần đối chiếu đúng dòng/kỳ thuộc ĐNTT.
- Số tiền có dữ liệu khớp với ĐNTT nhưng AI vẫn trả NG</x:v>
      </x:c>
      <x:c r="Q630" s="646" t="str">
        <x:v>- AI đối chiếu sai</x:v>
      </x:c>
      <x:c r="R630" s="588" t="str">
        <x:v>- Cần đối chiếu theo đúng chứng từ/dòng phát sinh của phiếu, không lấy tổng hồ sơ không thuộc ĐNTT.</x:v>
      </x:c>
      <x:c r="S630" s="493" t="n">
        <x:v>0.9375</x:v>
      </x:c>
      <x:c r="T630" s="586" t="str">
        <x:v>- DB ghi nhận 4 file đính kèm theo lần đồng bộ mới nhất.
- Tiêu chí AI trả NG: Số Ringi, Số tiền, Số hợp đồng.
- DB ghi nhận: TC 1: Số Ringi - NG TC 3: Số tiền - NG TC 6: Số hợp đồng - NG</x:v>
      </x:c>
    </x:row>
    <x:row r="631" s="13" customFormat="1" ht="78" hidden="0" customHeight="1">
      <x:c r="A631" s="584" t="n">
        <x:v>629</x:v>
      </x:c>
      <x:c r="B631" s="483" t="n">
        <x:v>46287.66670138889</x:v>
      </x:c>
      <x:c r="C631" s="584" t="str">
        <x:v>Dịch vụ</x:v>
      </x:c>
      <x:c r="D631" s="584" t="n">
        <x:v>2026</x:v>
      </x:c>
      <x:c r="E631" s="584" t="n">
        <x:v>9</x:v>
      </x:c>
      <x:c r="F631" s="584" t="str">
        <x:v>VND</x:v>
      </x:c>
      <x:c r="G631" s="584" t="str">
        <x:v>VF15</x:v>
      </x:c>
      <x:c r="H631" s="584" t="str">
        <x:v>DV/09/2026/0125</x:v>
      </x:c>
      <x:c r="I631" s="584" t="str">
        <x:v>OK</x:v>
      </x:c>
      <x:c r="J631" s="584" t="n">
        <x:v>8</x:v>
      </x:c>
      <x:c r="K631" s="584" t="str">
        <x:v>NG</x:v>
      </x:c>
      <x:c r="L631" s="485" t="n">
        <x:v>0.625</x:v>
      </x:c>
      <x:c r="M631" s="584" t="str">
        <x:v>OK</x:v>
      </x:c>
      <x:c r="N631" s="585"/>
      <x:c r="O631" s="585"/>
      <x:c r="P631" s="586" t="str">
        <x:v>- AI trả NG chưa chính xác ở tiêu chí: Số tiền.
- ĐNTT 53,732,000 VND; hóa đơn 11,514,000 VND, 42,218,000 VND; Ringi 42,218,000 VND, 11,514,000 VND; cần đối chiếu đúng dòng/kỳ thuộc ĐNTT.
- Số tiền có dữ liệu khớp với ĐNTT nhưng AI vẫn trả NG</x:v>
      </x:c>
      <x:c r="Q631" s="646" t="str">
        <x:v>- AI đối chiếu sai</x:v>
      </x:c>
      <x:c r="R631" s="588" t="str">
        <x:v>- Cần đối chiếu theo đúng chứng từ/dòng phát sinh của phiếu, không lấy tổng hồ sơ không thuộc ĐNTT.</x:v>
      </x:c>
      <x:c r="S631" s="493" t="n">
        <x:v>0.9375</x:v>
      </x:c>
      <x:c r="T631" s="586" t="str">
        <x:v>- Đã kiểm tra danh sách 8 file đính kèm.
- Tiêu chí AI trả NG: Số Ringi, Số tiền, Số hợp đồng.
- DB ghi nhận: TC 1: Số Ringi - NG TC 3: Số tiền - NG TC 6: Số hợp đồng - NG</x:v>
      </x:c>
    </x:row>
    <x:row r="632" s="13" customFormat="1" ht="45.75" hidden="0" customHeight="1">
      <x:c r="A632" s="584" t="n">
        <x:v>630</x:v>
      </x:c>
      <x:c r="B632" s="483" t="n">
        <x:v>46287.78707175926</x:v>
      </x:c>
      <x:c r="C632" s="584" t="str">
        <x:v>Dịch vụ</x:v>
      </x:c>
      <x:c r="D632" s="584" t="n">
        <x:v>2026</x:v>
      </x:c>
      <x:c r="E632" s="584" t="n">
        <x:v>9</x:v>
      </x:c>
      <x:c r="F632" s="584" t="str">
        <x:v>VND</x:v>
      </x:c>
      <x:c r="G632" s="584" t="str">
        <x:v>VG61</x:v>
      </x:c>
      <x:c r="H632" s="584" t="str">
        <x:v>DV/09/2026/0126</x:v>
      </x:c>
      <x:c r="I632" s="584" t="str">
        <x:v>OK</x:v>
      </x:c>
      <x:c r="J632" s="584" t="n">
        <x:v>18</x:v>
      </x:c>
      <x:c r="K632" s="584" t="str">
        <x:v>NG</x:v>
      </x:c>
      <x:c r="L632" s="485" t="n">
        <x:v>0.75</x:v>
      </x:c>
      <x:c r="M632" s="584" t="str">
        <x:v>OK</x:v>
      </x:c>
      <x:c r="N632" s="585"/>
      <x:c r="O632" s="585"/>
      <x:c r="P632" s="555" t="str">
        <x:v>- AI trả NG trong khi phiếu đã được duyệt OK.
- Tiêu chí NG hiện tại: Số Ringi, Số hợp đồng.
- Lý do AI đang báo NG: Thiếu dữ liệu Số Ringi trên các chứng từ CONTRACT (CT_VG61-260501C.pdf, CT_VG61-260601C.pdf, CT_VG61-260701C.pdf), cần kiểm tra lại.</x:v>
      </x:c>
      <x:c r="Q632" s="634" t="str">
        <x:v>- Hồ sơ sai</x:v>
      </x:c>
      <x:c r="R632" s="557" t="str">
        <x:v>- Cần bổ sung/chuẩn hóa file hoặc xác nhận hồ sơ thực tế trước khi kết luận AI sai.
- Không dùng phiếu này để đánh giá lỗi AI nếu hồ sơ đầu vào chưa đủ/đúng.</x:v>
      </x:c>
      <x:c r="S632" s="488" t="n">
        <x:v>0.75</x:v>
      </x:c>
      <x:c r="T632" s="555" t="str">
        <x:v>- Đã đồng bộ DB mới nhất và kiểm tra lại file vật lý ngày 01/10/2026.
- Không ghi nhận lỗi mở file vật lý trong bước kiểm tra hệ thống.
- DB mới ghi nhận 2 tiêu chí NG.</x:v>
      </x:c>
    </x:row>
    <x:row r="633" s="13" customFormat="1" ht="68.25" hidden="0" customHeight="1">
      <x:c r="A633" s="584" t="n">
        <x:v>631</x:v>
      </x:c>
      <x:c r="B633" s="483" t="n">
        <x:v>46288.49726851852</x:v>
      </x:c>
      <x:c r="C633" s="584" t="str">
        <x:v>Dịch vụ</x:v>
      </x:c>
      <x:c r="D633" s="584" t="n">
        <x:v>2026</x:v>
      </x:c>
      <x:c r="E633" s="584" t="n">
        <x:v>9</x:v>
      </x:c>
      <x:c r="F633" s="584" t="str">
        <x:v>VND</x:v>
      </x:c>
      <x:c r="G633" s="584" t="str">
        <x:v>VG82</x:v>
      </x:c>
      <x:c r="H633" s="584" t="str">
        <x:v>DV/09/2026/0128</x:v>
      </x:c>
      <x:c r="I633" s="584" t="str">
        <x:v>OK</x:v>
      </x:c>
      <x:c r="J633" s="584" t="n">
        <x:v>4</x:v>
      </x:c>
      <x:c r="K633" s="584" t="str">
        <x:v>NG</x:v>
      </x:c>
      <x:c r="L633" s="485" t="n">
        <x:v>0.75</x:v>
      </x:c>
      <x:c r="M633" s="584" t="str">
        <x:v>OK</x:v>
      </x:c>
      <x:c r="N633" s="585"/>
      <x:c r="O633" s="585"/>
      <x:c r="P633" s="586" t="str">
        <x:v>- AI đã trả lời chính xác.</x:v>
      </x:c>
      <x:c r="Q633" s="645" t="str">
        <x:v>- Lỗi người dùng
- Khách đặt sai tên file
- AI trả lời đúng theo Rules</x:v>
      </x:c>
      <x:c r="R633" s="588" t="str">
        <x:v>- Đổi đúng tiền tố loại chứng từ rồi chạy lại AI.</x:v>
      </x:c>
      <x:c r="S633" s="493" t="n">
        <x:v>1</x:v>
      </x:c>
      <x:c r="T633" s="586" t="str">
        <x:v>- Đã kiểm tra danh sách 4 file đính kèm.
- Hồ sơ thiếu hoặc chưa đọc được hợp đồng
- Tiêu chí AI trả NG: Số Ringi, Số hợp đồng.
- DB ghi nhận: TC 1: Số Ringi - NG TC 6: Số hợp đồng - NG
- File hợp đồng đang đặt tên CT_ nên AI không nhận được nhóm CONTRACT.</x:v>
      </x:c>
    </x:row>
    <x:row r="634" s="13" customFormat="1" ht="57" hidden="0" customHeight="1">
      <x:c r="A634" s="584" t="n">
        <x:v>632</x:v>
      </x:c>
      <x:c r="B634" s="483" t="n">
        <x:v>46288.58351851852</x:v>
      </x:c>
      <x:c r="C634" s="584" t="str">
        <x:v>Dịch vụ</x:v>
      </x:c>
      <x:c r="D634" s="584" t="n">
        <x:v>2026</x:v>
      </x:c>
      <x:c r="E634" s="584" t="n">
        <x:v>9</x:v>
      </x:c>
      <x:c r="F634" s="584" t="str">
        <x:v>VND</x:v>
      </x:c>
      <x:c r="G634" s="584" t="str">
        <x:v>VS368</x:v>
      </x:c>
      <x:c r="H634" s="584" t="str">
        <x:v>DV/09/2026/0129</x:v>
      </x:c>
      <x:c r="I634" s="584" t="str">
        <x:v>OK</x:v>
      </x:c>
      <x:c r="J634" s="584" t="n">
        <x:v>5</x:v>
      </x:c>
      <x:c r="K634" s="584" t="str">
        <x:v>NG</x:v>
      </x:c>
      <x:c r="L634" s="485" t="n">
        <x:v>0.75</x:v>
      </x:c>
      <x:c r="M634" s="584" t="str">
        <x:v>OK</x:v>
      </x:c>
      <x:c r="N634" s="585"/>
      <x:c r="O634" s="585"/>
      <x:c r="P634" s="586" t="str">
        <x:v>- AI trả NG chưa chính xác ở tiêu chí: Số tiền.
- ĐNTT 4,016,953,000 VND; hóa đơn 4,016,953,000 VND; hợp đồng 0 VND; cần đối chiếu đúng dòng/kỳ thuộc ĐNTT.
- Số tiền có dữ liệu khớp với ĐNTT nhưng AI vẫn trả NG</x:v>
      </x:c>
      <x:c r="Q634" s="646" t="str">
        <x:v>- AI đối chiếu sai</x:v>
      </x:c>
      <x:c r="R634" s="588" t="str">
        <x:v>- Cần đối chiếu theo đúng chứng từ/dòng phát sinh của phiếu, không lấy tổng hồ sơ không thuộc ĐNTT.</x:v>
      </x:c>
      <x:c r="S634" s="493" t="n">
        <x:v>0.9375</x:v>
      </x:c>
      <x:c r="T634" s="586" t="str">
        <x:v>- Đã kiểm tra danh sách 5 file đính kèm.
- Tiêu chí AI trả NG: Số tiền, Số hợp đồng.
- DB ghi nhận: TC 3: Số tiền - NG TC 6: Số hợp đồng - NG</x:v>
      </x:c>
    </x:row>
    <x:row r="635" s="13" customFormat="1" ht="78" hidden="0" customHeight="1">
      <x:c r="A635" s="584" t="n">
        <x:v>633</x:v>
      </x:c>
      <x:c r="B635" s="483" t="n">
        <x:v>46288.60537037037</x:v>
      </x:c>
      <x:c r="C635" s="584" t="str">
        <x:v>Dịch vụ</x:v>
      </x:c>
      <x:c r="D635" s="584" t="n">
        <x:v>2026</x:v>
      </x:c>
      <x:c r="E635" s="584" t="n">
        <x:v>9</x:v>
      </x:c>
      <x:c r="F635" s="584" t="str">
        <x:v>VND</x:v>
      </x:c>
      <x:c r="G635" s="584" t="str">
        <x:v>VB17</x:v>
      </x:c>
      <x:c r="H635" s="584" t="str">
        <x:v>DV/09/2026/0130</x:v>
      </x:c>
      <x:c r="I635" s="584" t="str">
        <x:v>OK</x:v>
      </x:c>
      <x:c r="J635" s="584" t="n">
        <x:v>24</x:v>
      </x:c>
      <x:c r="K635" s="584" t="str">
        <x:v>NG</x:v>
      </x:c>
      <x:c r="L635" s="485" t="n">
        <x:v>0.75</x:v>
      </x:c>
      <x:c r="M635" s="584" t="str">
        <x:v>OK</x:v>
      </x:c>
      <x:c r="N635" s="585"/>
      <x:c r="O635" s="585"/>
      <x:c r="P635" s="586" t="str">
        <x:v>- AI trả NG chưa chính xác ở tiêu chí: Loại tiền.
- ĐNTT 154,256,000 VND; hóa đơn 24,706,000 VND, 22,500,000 VND, 25,000,000 VND; hợp đồng 42,000,000 VND, 25,000,000 VND; Ringi 65,474,000 VND, 204,505,000 VND; cần đối chiếu đúng dòng/kỳ thuộc ĐNTT.
- Loại tiền có trong dữ liệu trích xuất nhưng AI vẫn trả NG</x:v>
      </x:c>
      <x:c r="Q635" s="646" t="str">
        <x:v>- AI đối chiếu sai</x:v>
      </x:c>
      <x:c r="R635" s="588" t="str">
        <x:v>- Cần đối chiếu theo đúng chứng từ/dòng phát sinh của phiếu, không lấy tổng hồ sơ không thuộc ĐNTT.</x:v>
      </x:c>
      <x:c r="S635" s="493" t="n">
        <x:v>0.9375</x:v>
      </x:c>
      <x:c r="T635" s="586" t="str">
        <x:v>- DB ghi nhận 24 file đính kèm theo lần đồng bộ mới nhất.
- Tiêu chí AI trả NG: Số Ringi, Loại tiền.
- DB ghi nhận: TC 1: Số Ringi - NG TC 4: Loại tiền - NG</x:v>
      </x:c>
    </x:row>
    <x:row r="636" s="13" customFormat="1" ht="54" hidden="0" customHeight="1">
      <x:c r="A636" s="584" t="n">
        <x:v>634</x:v>
      </x:c>
      <x:c r="B636" s="483" t="n">
        <x:v>46288.62189814815</x:v>
      </x:c>
      <x:c r="C636" s="584" t="str">
        <x:v>Dịch vụ</x:v>
      </x:c>
      <x:c r="D636" s="584" t="n">
        <x:v>2026</x:v>
      </x:c>
      <x:c r="E636" s="584" t="n">
        <x:v>9</x:v>
      </x:c>
      <x:c r="F636" s="584" t="str">
        <x:v>VND</x:v>
      </x:c>
      <x:c r="G636" s="584" t="str">
        <x:v>VG316</x:v>
      </x:c>
      <x:c r="H636" s="584" t="str">
        <x:v>DV/09/2026/0131</x:v>
      </x:c>
      <x:c r="I636" s="584" t="str">
        <x:v>OK</x:v>
      </x:c>
      <x:c r="J636" s="584" t="n">
        <x:v>37</x:v>
      </x:c>
      <x:c r="K636" s="584" t="str">
        <x:v>NG</x:v>
      </x:c>
      <x:c r="L636" s="485" t="n">
        <x:v>0.5</x:v>
      </x:c>
      <x:c r="M636" s="584" t="str">
        <x:v>OK</x:v>
      </x:c>
      <x:c r="N636" s="585"/>
      <x:c r="O636" s="585"/>
      <x:c r="P636" s="555" t="str">
        <x:v>- AI trả NG trong khi phiếu đã được duyệt OK.
- Tiêu chí NG hiện tại: Số Ringi, Số tiền, Số hợp đồng, Tên nhà cung cấp.
- Lý do AI đang báo NG: Thiếu dữ liệu Số Ringi trên chứng từ CONTRACT (file: CT_List 56.pdf), cần kiểm tra lại.</x:v>
      </x:c>
      <x:c r="Q636" s="635" t="str">
        <x:v>- AI đối chiếu sai</x:v>
      </x:c>
      <x:c r="R636" s="557" t="str">
        <x:v>- Cần kiểm tra lại prompt trích xuất/đối chiếu theo các tiêu chí NG hiện tại.
- Nếu chứng từ hợp lệ thì AI đang kết luận chưa đúng và cần training/cải tiến prompt.</x:v>
      </x:c>
      <x:c r="S636" s="488" t="n">
        <x:v>0.5</x:v>
      </x:c>
      <x:c r="T636" s="555" t="str">
        <x:v>- Đã đồng bộ DB mới nhất và kiểm tra lại file vật lý ngày 01/10/2026.
- Không ghi nhận lỗi mở file vật lý trong bước kiểm tra hệ thống.
- DB mới ghi nhận 4 tiêu chí NG.</x:v>
      </x:c>
    </x:row>
    <x:row r="637" s="13" customFormat="1" ht="45.75" hidden="0" customHeight="1">
      <x:c r="A637" s="584" t="n">
        <x:v>635</x:v>
      </x:c>
      <x:c r="B637" s="483" t="n">
        <x:v>46288.66684027778</x:v>
      </x:c>
      <x:c r="C637" s="584" t="str">
        <x:v>Dịch vụ</x:v>
      </x:c>
      <x:c r="D637" s="584" t="n">
        <x:v>2026</x:v>
      </x:c>
      <x:c r="E637" s="584" t="n">
        <x:v>9</x:v>
      </x:c>
      <x:c r="F637" s="584" t="str">
        <x:v>VND</x:v>
      </x:c>
      <x:c r="G637" s="584" t="str">
        <x:v>VG316</x:v>
      </x:c>
      <x:c r="H637" s="584" t="str">
        <x:v>DV/09/2026/0132</x:v>
      </x:c>
      <x:c r="I637" s="584" t="str">
        <x:v>OK</x:v>
      </x:c>
      <x:c r="J637" s="584" t="n">
        <x:v>39</x:v>
      </x:c>
      <x:c r="K637" s="584"/>
      <x:c r="L637" s="485"/>
      <x:c r="M637" s="584" t="str">
        <x:v>OK</x:v>
      </x:c>
      <x:c r="N637" s="585"/>
      <x:c r="O637" s="585"/>
      <x:c r="P637" s="555" t="str">
        <x:v>- Phiếu chưa có kết quả AI OK/NG mới nhất trên DB.
- Chưa đủ căn cứ để đánh giá AI đọc/đối chiếu đúng hay sai.</x:v>
      </x:c>
      <x:c r="Q637" s="634" t="str">
        <x:v>- Không có kết quả AI</x:v>
      </x:c>
      <x:c r="R637" s="557" t="str">
        <x:v>- Cần chạy AI trước khi nghiệm thu phiếu này.</x:v>
      </x:c>
      <x:c r="S637" s="488" t="n">
        <x:v>0</x:v>
      </x:c>
      <x:c r="T637" s="555" t="str">
        <x:v>- Đã đồng bộ DB mới nhất và kiểm tra lại file vật lý ngày 01/10/2026.
- Không ghi nhận lỗi mở file vật lý trong bước kiểm tra hệ thống.</x:v>
      </x:c>
    </x:row>
    <x:row r="638" s="13" customFormat="1" ht="78" hidden="0" customHeight="1">
      <x:c r="A638" s="584" t="n">
        <x:v>636</x:v>
      </x:c>
      <x:c r="B638" s="483" t="n">
        <x:v>46288.68373842593</x:v>
      </x:c>
      <x:c r="C638" s="584" t="str">
        <x:v>Dịch vụ</x:v>
      </x:c>
      <x:c r="D638" s="584" t="n">
        <x:v>2026</x:v>
      </x:c>
      <x:c r="E638" s="584" t="n">
        <x:v>9</x:v>
      </x:c>
      <x:c r="F638" s="584" t="str">
        <x:v>VND</x:v>
      </x:c>
      <x:c r="G638" s="584" t="str">
        <x:v>VG316</x:v>
      </x:c>
      <x:c r="H638" s="584" t="str">
        <x:v>DV/09/2026/0133</x:v>
      </x:c>
      <x:c r="I638" s="584" t="str">
        <x:v>OK</x:v>
      </x:c>
      <x:c r="J638" s="584" t="n">
        <x:v>6</x:v>
      </x:c>
      <x:c r="K638" s="584" t="str">
        <x:v>NG</x:v>
      </x:c>
      <x:c r="L638" s="485" t="n">
        <x:v>0.625</x:v>
      </x:c>
      <x:c r="M638" s="584" t="str">
        <x:v>OK</x:v>
      </x:c>
      <x:c r="N638" s="585"/>
      <x:c r="O638" s="585"/>
      <x:c r="P638" s="586" t="str">
        <x:v>- AI trả NG chưa chính xác ở tiêu chí: Số tiền.
- ĐNTT 93,000,000 VND; hóa đơn 18,000,000 VND, 75,000,000 VND; hợp đồng 0 VND; Ringi 75,000,000 VND, 514,500,000 VND; cần đối chiếu đúng dòng/kỳ thuộc ĐNTT.
- Số tiền có dữ liệu khớp với ĐNTT nhưng AI vẫn trả NG</x:v>
      </x:c>
      <x:c r="Q638" s="646" t="str">
        <x:v>- AI đối chiếu sai</x:v>
      </x:c>
      <x:c r="R638" s="588" t="str">
        <x:v>- Cần đối chiếu theo đúng chứng từ/dòng phát sinh của phiếu, không lấy tổng hồ sơ không thuộc ĐNTT.</x:v>
      </x:c>
      <x:c r="S638" s="493" t="n">
        <x:v>0.9375</x:v>
      </x:c>
      <x:c r="T638" s="586" t="str">
        <x:v>- Đã kiểm tra danh sách 6 file đính kèm.
- Tiêu chí AI trả NG: Số Ringi, Số tiền, Số hợp đồng.
- DB ghi nhận: TC 1: Số Ringi - NG TC 3: Số tiền - NG TC 6: Số hợp đồng - NG</x:v>
      </x:c>
    </x:row>
    <x:row r="639" s="13" customFormat="1" ht="78" hidden="0" customHeight="1">
      <x:c r="A639" s="584" t="n">
        <x:v>637</x:v>
      </x:c>
      <x:c r="B639" s="483" t="n">
        <x:v>46288.68556712963</x:v>
      </x:c>
      <x:c r="C639" s="584" t="str">
        <x:v>Dịch vụ</x:v>
      </x:c>
      <x:c r="D639" s="584" t="n">
        <x:v>2026</x:v>
      </x:c>
      <x:c r="E639" s="584" t="n">
        <x:v>9</x:v>
      </x:c>
      <x:c r="F639" s="584" t="str">
        <x:v>VND</x:v>
      </x:c>
      <x:c r="G639" s="584" t="str">
        <x:v>VS50</x:v>
      </x:c>
      <x:c r="H639" s="584" t="str">
        <x:v>DV/09/2026/0134</x:v>
      </x:c>
      <x:c r="I639" s="584" t="str">
        <x:v>OK</x:v>
      </x:c>
      <x:c r="J639" s="584" t="n">
        <x:v>7</x:v>
      </x:c>
      <x:c r="K639" s="584" t="str">
        <x:v>NG</x:v>
      </x:c>
      <x:c r="L639" s="485" t="n">
        <x:v>0.625</x:v>
      </x:c>
      <x:c r="M639" s="584" t="str">
        <x:v>OK</x:v>
      </x:c>
      <x:c r="N639" s="585"/>
      <x:c r="O639" s="585"/>
      <x:c r="P639" s="547" t="str">
        <x:v>- AI trả NG trong khi phiếu đã được duyệt OK.
- Tiêu chí NG hiện tại: Số tiền, Số hợp đồng, Số hóa đơn.
- Lý do AI đang báo NG: Thiếu dữ liệu Số tiền gốc trên chứng từ CONTRACT để xác định số tiền phải thanh toán theo hợp đồng cho nghiệp vụ Kế thừa công nợ. Cần bổ sung đầy đủ thông tin CONTRACT và kiểm tra lại. Và...</x:v>
      </x:c>
      <x:c r="Q639" s="649" t="str">
        <x:v>- AI đối chiếu sai</x:v>
      </x:c>
      <x:c r="R639" s="549" t="str">
        <x:v>- Cần kiểm tra lại prompt trích xuất/đối chiếu theo các tiêu chí NG hiện tại.
- Nếu chứng từ hợp lệ thì AI đang kết luận chưa đúng và cần training/cải tiến prompt.</x:v>
      </x:c>
      <x:c r="S639" s="488" t="n">
        <x:v>0.625</x:v>
      </x:c>
      <x:c r="T639" s="547" t="str">
        <x:v>- Đã đồng bộ DB mới nhất và kiểm tra lại file vật lý ngày 01/10/2026.
- Không ghi nhận lỗi mở file vật lý trong bước kiểm tra hệ thống.
- DB mới ghi nhận 3 tiêu chí NG.</x:v>
      </x:c>
    </x:row>
    <x:row r="640" s="13" customFormat="1" ht="60.75" hidden="0" customHeight="1">
      <x:c r="A640" s="584" t="n">
        <x:v>638</x:v>
      </x:c>
      <x:c r="B640" s="483" t="n">
        <x:v>46288.69954861111</x:v>
      </x:c>
      <x:c r="C640" s="584" t="str">
        <x:v>Dịch vụ</x:v>
      </x:c>
      <x:c r="D640" s="584" t="n">
        <x:v>2026</x:v>
      </x:c>
      <x:c r="E640" s="584" t="n">
        <x:v>9</x:v>
      </x:c>
      <x:c r="F640" s="584" t="str">
        <x:v>VND</x:v>
      </x:c>
      <x:c r="G640" s="584" t="str">
        <x:v>VG316</x:v>
      </x:c>
      <x:c r="H640" s="584" t="str">
        <x:v>DV/09/2026/0135</x:v>
      </x:c>
      <x:c r="I640" s="584" t="str">
        <x:v>OK</x:v>
      </x:c>
      <x:c r="J640" s="584" t="n">
        <x:v>38</x:v>
      </x:c>
      <x:c r="K640" s="584" t="str">
        <x:v>NG</x:v>
      </x:c>
      <x:c r="L640" s="485" t="n">
        <x:v>0.5</x:v>
      </x:c>
      <x:c r="M640" s="584" t="str">
        <x:v>OK</x:v>
      </x:c>
      <x:c r="N640" s="585"/>
      <x:c r="O640" s="585"/>
      <x:c r="P640" s="555" t="str">
        <x:v>- AI trả NG trong khi phiếu đã được duyệt OK.
- Tiêu chí NG hiện tại: Số Ringi, Số tiền, Số hợp đồng, Tên nhà cung cấp.
- Lý do AI đang báo NG: Thiếu dữ liệu Số Ringi trên các chứng từ CONTRACT (file CT_VG316-260602C-FE VG316-260603C-FE VG316-260604C-FE VG316-260605C-FE VG316-260606C-FE VG316-260622C-FE.pdf, CT_VG316-260623C-FE V...</x:v>
      </x:c>
      <x:c r="Q640" s="635" t="str">
        <x:v>- AI đối chiếu sai</x:v>
      </x:c>
      <x:c r="R640" s="557" t="str">
        <x:v>- Cần kiểm tra lại prompt trích xuất/đối chiếu theo các tiêu chí NG hiện tại.
- Nếu chứng từ hợp lệ thì AI đang kết luận chưa đúng và cần training/cải tiến prompt.</x:v>
      </x:c>
      <x:c r="S640" s="488" t="n">
        <x:v>0.5</x:v>
      </x:c>
      <x:c r="T640" s="555" t="str">
        <x:v>- Đã đồng bộ DB mới nhất và kiểm tra lại file vật lý ngày 01/10/2026.
- Không ghi nhận lỗi mở file vật lý trong bước kiểm tra hệ thống.
- DB mới ghi nhận 4 tiêu chí NG.</x:v>
      </x:c>
    </x:row>
    <x:row r="641" s="13" customFormat="1" ht="54" hidden="0" customHeight="1">
      <x:c r="A641" s="584" t="n">
        <x:v>639</x:v>
      </x:c>
      <x:c r="B641" s="483" t="n">
        <x:v>46288.70195601852</x:v>
      </x:c>
      <x:c r="C641" s="584" t="str">
        <x:v>Dịch vụ</x:v>
      </x:c>
      <x:c r="D641" s="584" t="n">
        <x:v>2026</x:v>
      </x:c>
      <x:c r="E641" s="584" t="n">
        <x:v>9</x:v>
      </x:c>
      <x:c r="F641" s="584" t="str">
        <x:v>VND</x:v>
      </x:c>
      <x:c r="G641" s="584" t="str">
        <x:v>VG316</x:v>
      </x:c>
      <x:c r="H641" s="584" t="str">
        <x:v>DV/09/2026/0137</x:v>
      </x:c>
      <x:c r="I641" s="584" t="str">
        <x:v>OK</x:v>
      </x:c>
      <x:c r="J641" s="584" t="n">
        <x:v>16</x:v>
      </x:c>
      <x:c r="K641" s="584" t="str">
        <x:v>NG</x:v>
      </x:c>
      <x:c r="L641" s="485" t="n">
        <x:v>0.5</x:v>
      </x:c>
      <x:c r="M641" s="584" t="str">
        <x:v>OK</x:v>
      </x:c>
      <x:c r="N641" s="585"/>
      <x:c r="O641" s="585"/>
      <x:c r="P641" s="585" t="str">
        <x:v>- AI trả NG chưa chính xác ở tiêu chí: Tên nhà cung cấp.
- ĐNTT 577,400,000 VND; hóa đơn 731,384,200 VND, 43,900,000 VND, 93,000,000 VND; hợp đồng 219,900,000 VND; Ringi 267,600,000 VND, 659,900,000 VND; cần đối chiếu đúng dòng/kỳ thuộc ĐNTT.
- Thông tin NCC có trong hồ sơ nhưng AI vẫn trả NG</x:v>
      </x:c>
      <x:c r="Q641" s="622" t="str">
        <x:v>- AI đối chiếu sai</x:v>
      </x:c>
      <x:c r="R641" s="591" t="str">
        <x:v>- Cần đối chiếu theo đúng chứng từ/dòng phát sinh của phiếu, không lấy tổng hồ sơ không thuộc ĐNTT.</x:v>
      </x:c>
      <x:c r="S641" s="488" t="n">
        <x:v>0.9375</x:v>
      </x:c>
      <x:c r="T641" s="585" t="str">
        <x:v>- Đã kiểm tra danh sách 16 file đính kèm.
- Tiêu chí AI trả NG: Số Ringi, Số tiền, Số hợp đồng, Tên nhà cung cấp.
- DB ghi nhận: TC 1: Số Ringi - NG TC 3: Số tiền - NG TC 6: Số hợp đồng - NG TC 7: Tên nhà cung cấp - NG</x:v>
      </x:c>
    </x:row>
    <x:row r="642" s="13" customFormat="1" ht="90.75" hidden="0" customHeight="1">
      <x:c r="A642" s="584" t="n">
        <x:v>640</x:v>
      </x:c>
      <x:c r="B642" s="483" t="n">
        <x:v>46288.945069444446</x:v>
      </x:c>
      <x:c r="C642" s="584" t="str">
        <x:v>Dịch vụ</x:v>
      </x:c>
      <x:c r="D642" s="584" t="n">
        <x:v>2026</x:v>
      </x:c>
      <x:c r="E642" s="584" t="n">
        <x:v>9</x:v>
      </x:c>
      <x:c r="F642" s="584" t="str">
        <x:v>VND</x:v>
      </x:c>
      <x:c r="G642" s="584" t="str">
        <x:v>VS50</x:v>
      </x:c>
      <x:c r="H642" s="584" t="str">
        <x:v>DV/09/2026/0138</x:v>
      </x:c>
      <x:c r="I642" s="584" t="str">
        <x:v>OK</x:v>
      </x:c>
      <x:c r="J642" s="584" t="n">
        <x:v>64</x:v>
      </x:c>
      <x:c r="K642" s="584"/>
      <x:c r="L642" s="485"/>
      <x:c r="M642" s="584" t="str">
        <x:v>OK</x:v>
      </x:c>
      <x:c r="N642" s="585"/>
      <x:c r="O642" s="585"/>
      <x:c r="P642" s="547" t="str">
        <x:v>- Phiếu chưa có kết quả AI OK/NG mới nhất trên DB.
- Chưa đủ căn cứ để đánh giá AI đọc/đối chiếu đúng hay sai.</x:v>
      </x:c>
      <x:c r="Q642" s="640" t="str">
        <x:v>- Không có kết quả AI</x:v>
      </x:c>
      <x:c r="R642" s="549" t="str">
        <x:v>- Cần chạy AI trước khi nghiệm thu phiếu này.</x:v>
      </x:c>
      <x:c r="S642" s="488" t="n">
        <x:v>0</x:v>
      </x:c>
      <x:c r="T642" s="547" t="str">
        <x:v>- Đã đồng bộ DB mới nhất và kiểm tra lại file vật lý ngày 01/10/2026.
- Không ghi nhận lỗi mở file vật lý trong bước kiểm tra hệ thống.</x:v>
      </x:c>
    </x:row>
    <x:row r="643" s="13" customFormat="1" ht="78" hidden="0" customHeight="1">
      <x:c r="A643" s="584" t="n">
        <x:v>641</x:v>
      </x:c>
      <x:c r="B643" s="483" t="n">
        <x:v>46289.698159722226</x:v>
      </x:c>
      <x:c r="C643" s="584" t="str">
        <x:v>Dịch vụ</x:v>
      </x:c>
      <x:c r="D643" s="584" t="n">
        <x:v>2026</x:v>
      </x:c>
      <x:c r="E643" s="584" t="n">
        <x:v>9</x:v>
      </x:c>
      <x:c r="F643" s="584" t="str">
        <x:v>USD</x:v>
      </x:c>
      <x:c r="G643" s="584" t="str">
        <x:v>VS355</x:v>
      </x:c>
      <x:c r="H643" s="584" t="str">
        <x:v>DV/09/2026/0139</x:v>
      </x:c>
      <x:c r="I643" s="584" t="str">
        <x:v>OK</x:v>
      </x:c>
      <x:c r="J643" s="584" t="n">
        <x:v>3</x:v>
      </x:c>
      <x:c r="K643" s="584" t="str">
        <x:v>NG</x:v>
      </x:c>
      <x:c r="L643" s="485" t="n">
        <x:v>0.875</x:v>
      </x:c>
      <x:c r="M643" s="584" t="str">
        <x:v>OK</x:v>
      </x:c>
      <x:c r="N643" s="585"/>
      <x:c r="O643" s="585"/>
      <x:c r="P643" s="586" t="str">
        <x:v>- AI đã trả lời chính xác.</x:v>
      </x:c>
      <x:c r="Q643" s="631" t="str">
        <x:v>- Rules chưa rõ
- AI trả lời đúng theo Rules</x:v>
      </x:c>
      <x:c r="R643" s="588" t="str">
        <x:v>- Cần xác nhận/bổ sung Rules cho trường hợp nghiệp vụ này nếu khách hàng vẫn duyệt OK.</x:v>
      </x:c>
      <x:c r="S643" s="493" t="n">
        <x:v>1</x:v>
      </x:c>
      <x:c r="T643" s="586" t="str">
        <x:v>- DB ghi nhận 3 file đính kèm theo lần đồng bộ mới nhất.
- Cần xác nhận trường hợp hồ sơ được duyệt nhưng thiếu/khác số hợp đồng trên chứng từ
- Tiêu chí AI trả NG: Số hợp đồng.
- DB ghi nhận: TC 6: Số hợp đồng - NG</x:v>
      </x:c>
    </x:row>
    <x:row r="644" s="13" customFormat="1" ht="78" hidden="0" customHeight="1">
      <x:c r="A644" s="584" t="n">
        <x:v>642</x:v>
      </x:c>
      <x:c r="B644" s="483" t="n">
        <x:v>46289.69913194444</x:v>
      </x:c>
      <x:c r="C644" s="584" t="str">
        <x:v>Dịch vụ</x:v>
      </x:c>
      <x:c r="D644" s="584" t="n">
        <x:v>2026</x:v>
      </x:c>
      <x:c r="E644" s="584" t="n">
        <x:v>9</x:v>
      </x:c>
      <x:c r="F644" s="584" t="str">
        <x:v>USD</x:v>
      </x:c>
      <x:c r="G644" s="584" t="str">
        <x:v>VA39</x:v>
      </x:c>
      <x:c r="H644" s="584" t="str">
        <x:v>DV/09/2026/0140</x:v>
      </x:c>
      <x:c r="I644" s="584" t="str">
        <x:v>OK</x:v>
      </x:c>
      <x:c r="J644" s="584" t="n">
        <x:v>3</x:v>
      </x:c>
      <x:c r="K644" s="584" t="str">
        <x:v>NG</x:v>
      </x:c>
      <x:c r="L644" s="485" t="n">
        <x:v>0.75</x:v>
      </x:c>
      <x:c r="M644" s="584" t="str">
        <x:v>OK</x:v>
      </x:c>
      <x:c r="N644" s="585"/>
      <x:c r="O644" s="585"/>
      <x:c r="P644" s="555" t="str">
        <x:v>- AI trả NG trong khi phiếu đã được duyệt OK.
- Tiêu chí NG hiện tại: Số hợp đồng, Tên nhà cung cấp.
- Lý do AI đang báo NG: Thiếu chứng từ nghiệm thu/bàn giao (INSPECTION) để đối chiếu số hợp đồng, cần kiểm tra lại. Và thiếu các loại chứng từ bắt buộc là Biên bản nghiệm thu. Cần kiểm tra lại!</x:v>
      </x:c>
      <x:c r="Q644" s="638" t="str">
        <x:v>- Hồ sơ sai
- AI trả lời đúng theo Rules</x:v>
      </x:c>
      <x:c r="R644" s="557" t="str">
        <x:v>- Cần MEIKO xác nhận rule cho các tiêu chí NG hiện tại trước khi chốt OK/NG.
- Sau khi chốt rule mới cần chạy lại phiếu này để kiểm tra kết quả.</x:v>
      </x:c>
      <x:c r="S644" s="488" t="n">
        <x:v>1</x:v>
      </x:c>
      <x:c r="T644" s="555" t="str">
        <x:v>- Đã đồng bộ DB mới nhất và kiểm tra lại file vật lý ngày 01/10/2026.
- Không ghi nhận lỗi mở file vật lý trong bước kiểm tra hệ thống.
- DB mới ghi nhận 2 tiêu chí NG.</x:v>
      </x:c>
    </x:row>
    <x:row r="645" s="13" customFormat="1" ht="78" hidden="0" customHeight="1">
      <x:c r="A645" s="584" t="n">
        <x:v>643</x:v>
      </x:c>
      <x:c r="B645" s="483" t="n">
        <x:v>46289.70119212963</x:v>
      </x:c>
      <x:c r="C645" s="584" t="str">
        <x:v>Dịch vụ</x:v>
      </x:c>
      <x:c r="D645" s="584" t="n">
        <x:v>2026</x:v>
      </x:c>
      <x:c r="E645" s="584" t="n">
        <x:v>9</x:v>
      </x:c>
      <x:c r="F645" s="584" t="str">
        <x:v>VND</x:v>
      </x:c>
      <x:c r="G645" s="584" t="str">
        <x:v>VC82</x:v>
      </x:c>
      <x:c r="H645" s="584" t="str">
        <x:v>DV/09/2026/0141</x:v>
      </x:c>
      <x:c r="I645" s="584" t="str">
        <x:v>OK</x:v>
      </x:c>
      <x:c r="J645" s="584" t="n">
        <x:v>16</x:v>
      </x:c>
      <x:c r="K645" s="584" t="str">
        <x:v>NG</x:v>
      </x:c>
      <x:c r="L645" s="485" t="n">
        <x:v>0.625</x:v>
      </x:c>
      <x:c r="M645" s="584" t="str">
        <x:v>OK</x:v>
      </x:c>
      <x:c r="N645" s="585"/>
      <x:c r="O645" s="585"/>
      <x:c r="P645" s="555" t="str">
        <x:v>- AI trả NG trong khi phiếu đã được duyệt OK.
- Tiêu chí NG hiện tại: Số Ringi, Số tiền, Số hợp đồng.
- Lý do AI đang báo NG: Thiếu các loại chứng từ bắt buộc là Hợp đồng. Cần kiểm tra lại gấp!</x:v>
      </x:c>
      <x:c r="Q645" s="636" t="str">
        <x:v>- AI đối chiếu sai</x:v>
      </x:c>
      <x:c r="R645" s="557" t="str">
        <x:v>- Cần kiểm tra lại prompt trích xuất/đối chiếu theo các tiêu chí NG hiện tại.
- Nếu chứng từ hợp lệ thì AI đang kết luận chưa đúng và cần training/cải tiến prompt.</x:v>
      </x:c>
      <x:c r="S645" s="488" t="n">
        <x:v>0.625</x:v>
      </x:c>
      <x:c r="T645" s="555" t="str">
        <x:v>- Đã đồng bộ DB mới nhất và kiểm tra lại file vật lý ngày 01/10/2026.
- Không ghi nhận lỗi mở file vật lý trong bước kiểm tra hệ thống.
- DB mới ghi nhận 3 tiêu chí NG.</x:v>
      </x:c>
    </x:row>
    <x:row r="646" s="13" customFormat="1" ht="60.75" hidden="0" customHeight="1">
      <x:c r="A646" s="584" t="n">
        <x:v>644</x:v>
      </x:c>
      <x:c r="B646" s="483" t="n">
        <x:v>46289.70243055555</x:v>
      </x:c>
      <x:c r="C646" s="584" t="str">
        <x:v>Dịch vụ</x:v>
      </x:c>
      <x:c r="D646" s="584" t="n">
        <x:v>2026</x:v>
      </x:c>
      <x:c r="E646" s="584" t="n">
        <x:v>9</x:v>
      </x:c>
      <x:c r="F646" s="584" t="str">
        <x:v>VND</x:v>
      </x:c>
      <x:c r="G646" s="584" t="str">
        <x:v>VG126</x:v>
      </x:c>
      <x:c r="H646" s="584" t="str">
        <x:v>DV/09/2026/0142</x:v>
      </x:c>
      <x:c r="I646" s="584" t="str">
        <x:v>OK</x:v>
      </x:c>
      <x:c r="J646" s="584" t="n">
        <x:v>15</x:v>
      </x:c>
      <x:c r="K646" s="584" t="str">
        <x:v>NG</x:v>
      </x:c>
      <x:c r="L646" s="485" t="n">
        <x:v>0.5</x:v>
      </x:c>
      <x:c r="M646" s="584" t="str">
        <x:v>OK</x:v>
      </x:c>
      <x:c r="N646" s="585"/>
      <x:c r="O646" s="585"/>
      <x:c r="P646"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646" s="634" t="str">
        <x:v>- Lỗi đính kèm file
- AI trả lời đúng theo Rules</x:v>
      </x:c>
      <x:c r="R646" s="557" t="str">
        <x:v>- Cần MEIKO xác nhận rule cho các tiêu chí NG hiện tại trước khi chốt OK/NG.
- Sau khi chốt rule mới cần chạy lại phiếu này để kiểm tra kết quả.</x:v>
      </x:c>
      <x:c r="S646" s="488" t="n">
        <x:v>1</x:v>
      </x:c>
      <x:c r="T646" s="555" t="str">
        <x:v>- Đã đồng bộ DB mới nhất và kiểm tra lại file vật lý ngày 01/10/2026.
- Không ghi nhận lỗi mở file vật lý trong bước kiểm tra hệ thống.
- DB mới ghi nhận 4 tiêu chí NG.</x:v>
      </x:c>
    </x:row>
    <x:row r="647" s="13" customFormat="1" ht="60.75" hidden="0" customHeight="1">
      <x:c r="A647" s="584" t="n">
        <x:v>645</x:v>
      </x:c>
      <x:c r="B647" s="483" t="n">
        <x:v>46290.457824074074</x:v>
      </x:c>
      <x:c r="C647" s="584" t="str">
        <x:v>Dịch vụ</x:v>
      </x:c>
      <x:c r="D647" s="584" t="n">
        <x:v>2026</x:v>
      </x:c>
      <x:c r="E647" s="584" t="n">
        <x:v>9</x:v>
      </x:c>
      <x:c r="F647" s="584" t="str">
        <x:v>VND</x:v>
      </x:c>
      <x:c r="G647" s="584" t="str">
        <x:v>VS00</x:v>
      </x:c>
      <x:c r="H647" s="584" t="str">
        <x:v>DV/09/2026/0144</x:v>
      </x:c>
      <x:c r="I647" s="584" t="str">
        <x:v>OK</x:v>
      </x:c>
      <x:c r="J647" s="584" t="n">
        <x:v>1</x:v>
      </x:c>
      <x:c r="K647" s="584" t="str">
        <x:v>NG</x:v>
      </x:c>
      <x:c r="L647" s="485" t="n">
        <x:v>0.125</x:v>
      </x:c>
      <x:c r="M647" s="584" t="str">
        <x:v>Chưa duyệt</x:v>
      </x:c>
      <x:c r="N647" s="585"/>
      <x:c r="O647" s="585"/>
      <x:c r="P647" s="585" t="str">
        <x:v>- AI trả NG chưa chính xác ở tiêu chí: Số tiền.
- ĐNTT 1 VND; cần đối chiếu đúng dòng/kỳ thuộc ĐNTT.
- Số tiền có dữ liệu khớp với ĐNTT nhưng AI vẫn trả NG</x:v>
      </x:c>
      <x:c r="Q647" s="622" t="str">
        <x:v>- AI đối chiếu sai</x:v>
      </x:c>
      <x:c r="R647" s="591" t="str">
        <x:v>- Cần đối chiếu theo đúng chứng từ/dòng phát sinh của phiếu, không lấy tổng hồ sơ không thuộc ĐNTT.</x:v>
      </x:c>
      <x:c r="S647" s="488" t="n">
        <x:v>0.9375</x:v>
      </x:c>
      <x:c r="T647" s="585" t="str">
        <x:v>- Đã kiểm tra danh sách 1 file đính kèm.
- Tiêu chí AI trả NG: Số Ringi, Ngày hóa đơn, Số tiền, Chữ ký và con dấu, Số hợp đồng, Tên nhà cung cấp, Số hóa đơn.
- DB ghi nhận: TC 1: Số Ringi - NG TC 2: Ngày hóa đơn - NG TC 3: Số tiền - NG TC 5: Chữ ký và con dấu - NG TC 6: Số hợp đồng - NG TC 7: Tên nhà cung cấp - NG TC 8: Số hóa đơn - NG</x:v>
      </x:c>
    </x:row>
    <x:row r="648" s="13" customFormat="1" ht="60.75" hidden="0" customHeight="1">
      <x:c r="A648" s="584" t="n">
        <x:v>646</x:v>
      </x:c>
      <x:c r="B648" s="483" t="n">
        <x:v>46293.43547453704</x:v>
      </x:c>
      <x:c r="C648" s="584" t="str">
        <x:v>Dịch vụ</x:v>
      </x:c>
      <x:c r="D648" s="584" t="n">
        <x:v>2026</x:v>
      </x:c>
      <x:c r="E648" s="584" t="n">
        <x:v>9</x:v>
      </x:c>
      <x:c r="F648" s="584" t="str">
        <x:v>JPY</x:v>
      </x:c>
      <x:c r="G648" s="584" t="str">
        <x:v>VS189</x:v>
      </x:c>
      <x:c r="H648" s="584" t="str">
        <x:v>DV/09/2026/0145</x:v>
      </x:c>
      <x:c r="I648" s="584" t="str">
        <x:v>OK</x:v>
      </x:c>
      <x:c r="J648" s="584" t="n">
        <x:v>8</x:v>
      </x:c>
      <x:c r="K648" s="584" t="str">
        <x:v>NG</x:v>
      </x:c>
      <x:c r="L648" s="485" t="n">
        <x:v>0.5</x:v>
      </x:c>
      <x:c r="M648" s="584" t="str">
        <x:v>OK</x:v>
      </x:c>
      <x:c r="N648" s="585"/>
      <x:c r="O648" s="585"/>
      <x:c r="P648" s="585" t="str">
        <x:v>- AI đã trả lời chính xác.</x:v>
      </x:c>
      <x:c r="Q648" s="624" t="str">
        <x:v>- Rules chưa rõ
- AI trả lời đúng theo Rules</x:v>
      </x:c>
      <x:c r="R648" s="591" t="str">
        <x:v>- Cần xác nhận/bổ sung Rules cho trường hợp nghiệp vụ này nếu khách hàng vẫn duyệt OK.</x:v>
      </x:c>
      <x:c r="S648" s="488" t="n">
        <x:v>1</x:v>
      </x:c>
      <x:c r="T648" s="585" t="str">
        <x:v>- DB ghi nhận 8 file đính kèm theo lần đồng bộ mới nhất.
- Cách so số tiền/Ringi theo ngưỡng hoặc theo từng lần thanh toán cần xác nhận lại
- Tiêu chí AI trả NG: Số Ringi, Số tiền, Số hợp đồng, Số hóa đơn.
- DB ghi nhận: TC 1: Số Ringi - NG TC 3: Số tiền - NG TC 6: Số hợp đồng - NG TC 8: Số hóa đơn - NG</x:v>
      </x:c>
    </x:row>
    <x:row r="649" s="13" customFormat="1" ht="60.75" hidden="0" customHeight="1">
      <x:c r="A649" s="584" t="n">
        <x:v>647</x:v>
      </x:c>
      <x:c r="B649" s="483" t="n">
        <x:v>46286.68402777778</x:v>
      </x:c>
      <x:c r="C649" s="584" t="str">
        <x:v>Dịch vụ</x:v>
      </x:c>
      <x:c r="D649" s="584" t="n">
        <x:v>2026</x:v>
      </x:c>
      <x:c r="E649" s="584" t="n">
        <x:v>9</x:v>
      </x:c>
      <x:c r="F649" s="584" t="str">
        <x:v>VND</x:v>
      </x:c>
      <x:c r="G649" s="584" t="str">
        <x:v>VD84</x:v>
      </x:c>
      <x:c r="H649" s="584" t="str">
        <x:v>DV/09/2026/0146</x:v>
      </x:c>
      <x:c r="I649" s="584" t="str">
        <x:v>OK</x:v>
      </x:c>
      <x:c r="J649" s="584" t="n">
        <x:v>15</x:v>
      </x:c>
      <x:c r="K649" s="584" t="str">
        <x:v>NG</x:v>
      </x:c>
      <x:c r="L649" s="485" t="n">
        <x:v>0.5</x:v>
      </x:c>
      <x:c r="M649" s="584" t="str">
        <x:v>OK</x:v>
      </x:c>
      <x:c r="N649" s="585"/>
      <x:c r="O649" s="585"/>
      <x:c r="P649" s="585" t="str">
        <x:v>- AI trả NG chưa chính xác ở tiêu chí: Loại tiền.
- ĐNTT 301,904,000 VND; hóa đơn 24,686,000 VND, 257,568,000 VND, 19,650,000 VND; tờ khai 19,650,000 VND, 24,686,000 VND; Ringi 9,942.49 USD, 254,808,000 VND; cần đối chiếu đúng dòng/kỳ thuộc ĐNTT.
- Loại tiền có trong dữ liệu trích xuất nhưng AI vẫn trả NG</x:v>
      </x:c>
      <x:c r="Q649" s="625" t="str">
        <x:v>- AI đối chiếu sai</x:v>
      </x:c>
      <x:c r="R649" s="591" t="str">
        <x:v>- Cần đối chiếu theo đúng chứng từ/dòng phát sinh của phiếu, không lấy tổng hồ sơ không thuộc ĐNTT.</x:v>
      </x:c>
      <x:c r="S649" s="487" t="n">
        <x:v>0.9375</x:v>
      </x:c>
      <x:c r="T649" s="585" t="str">
        <x:v>- DB ghi nhận 15 file đính kèm theo lần đồng bộ mới nhất.
- Tiêu chí AI trả NG: Số Ringi, Số tiền, Loại tiền, Số hợp đồng.
- DB ghi nhận: TC 1: Số Ringi - NG TC 3: Số tiền - NG TC 4: Loại tiền - NG TC 6: Số hợp đồng - NG</x:v>
      </x:c>
    </x:row>
    <x:row r="650" s="13" customFormat="1" ht="60.75" hidden="0" customHeight="1">
      <x:c r="A650" s="584" t="n">
        <x:v>648</x:v>
      </x:c>
      <x:c r="B650" s="483" t="n">
        <x:v>46272.3731712963</x:v>
      </x:c>
      <x:c r="C650" s="584" t="str">
        <x:v>Máy móc</x:v>
      </x:c>
      <x:c r="D650" s="584" t="n">
        <x:v>2026</x:v>
      </x:c>
      <x:c r="E650" s="584" t="n">
        <x:v>9</x:v>
      </x:c>
      <x:c r="F650" s="584" t="str">
        <x:v>USD</x:v>
      </x:c>
      <x:c r="G650" s="584" t="str">
        <x:v>VG313</x:v>
      </x:c>
      <x:c r="H650" s="584" t="str">
        <x:v>MM/09/2026/0001</x:v>
      </x:c>
      <x:c r="I650" s="584" t="str">
        <x:v>OK</x:v>
      </x:c>
      <x:c r="J650" s="584" t="n">
        <x:v>4</x:v>
      </x:c>
      <x:c r="K650" s="584" t="str">
        <x:v>NG</x:v>
      </x:c>
      <x:c r="L650" s="485" t="n">
        <x:v>0.9091</x:v>
      </x:c>
      <x:c r="M650" s="584" t="str">
        <x:v>OK</x:v>
      </x:c>
      <x:c r="N650" s="585"/>
      <x:c r="O650" s="585"/>
      <x:c r="P650" s="585" t="str">
        <x:v>- AI báo thiếu hợp đồng/số tiền gốc dù hồ sơ máy móc có PO và Ringi để đối chiếu.
- Rules máy móc hiện dùng PO/Ringi cho tiêu chí số tiền, không bắt buộc hợp đồng riêng.</x:v>
      </x:c>
      <x:c r="Q650" s="625" t="str">
        <x:v>- AI đối chiếu sai</x:v>
      </x:c>
      <x:c r="R650" s="591" t="str">
        <x:v>- Cần đối chiếu lại số tiền và tỷ lệ thanh toán theo PO/Ringi đúng loại phiếu máy móc.
- Không dùng thiếu hợp đồng làm lý do NG khi chứng từ PO đã có.</x:v>
      </x:c>
      <x:c r="S650" s="487" t="n">
        <x:v>0.8636</x:v>
      </x:c>
      <x:c r="T650" s="585" t="str">
        <x:v>- Đã đọc đủ 4 file đính kèm.
- Bộ hồ sơ có PO/Ringi là chứng từ chính cho đợt thanh toán này.</x:v>
      </x:c>
    </x:row>
    <x:row r="651" s="13" customFormat="1" ht="60.75" hidden="0" customHeight="1">
      <x:c r="A651" s="584" t="n">
        <x:v>649</x:v>
      </x:c>
      <x:c r="B651" s="483" t="n">
        <x:v>46272.42982638889</x:v>
      </x:c>
      <x:c r="C651" s="584" t="str">
        <x:v>Máy móc</x:v>
      </x:c>
      <x:c r="D651" s="584" t="n">
        <x:v>2026</x:v>
      </x:c>
      <x:c r="E651" s="584" t="n">
        <x:v>9</x:v>
      </x:c>
      <x:c r="F651" s="584" t="str">
        <x:v>USD</x:v>
      </x:c>
      <x:c r="G651" s="584" t="str">
        <x:v>VD67</x:v>
      </x:c>
      <x:c r="H651" s="584" t="str">
        <x:v>MM/09/2026/0002</x:v>
      </x:c>
      <x:c r="I651" s="584" t="str">
        <x:v>OK</x:v>
      </x:c>
      <x:c r="J651" s="584" t="n">
        <x:v>3</x:v>
      </x:c>
      <x:c r="K651" s="584" t="str">
        <x:v>OK</x:v>
      </x:c>
      <x:c r="L651" s="485" t="n">
        <x:v>1</x:v>
      </x:c>
      <x:c r="M651" s="584" t="str">
        <x:v>OK</x:v>
      </x:c>
      <x:c r="N651" s="585"/>
      <x:c r="O651" s="585"/>
      <x:c r="P651" s="585" t="str">
        <x:v>- AI báo thiếu hợp đồng/số tiền gốc dù hồ sơ máy móc có PO và Ringi để đối chiếu.
- Rules máy móc hiện dùng PO/Ringi cho tiêu chí số tiền, không bắt buộc hợp đồng riêng.</x:v>
      </x:c>
      <x:c r="Q651" s="625" t="str">
        <x:v>- AI đối chiếu sai</x:v>
      </x:c>
      <x:c r="R651" s="591" t="str">
        <x:v>- Cần đối chiếu lại số tiền và tỷ lệ thanh toán theo PO/Ringi đúng loại phiếu máy móc.
- Không dùng thiếu hợp đồng làm lý do NG khi chứng từ PO đã có.</x:v>
      </x:c>
      <x:c r="S651" s="487" t="n">
        <x:v>0.8636</x:v>
      </x:c>
      <x:c r="T651" s="585" t="str">
        <x:v>- Đã đọc đủ 3 file đính kèm.
- Bộ hồ sơ có PO/Ringi là chứng từ chính cho đợt thanh toán này.</x:v>
      </x:c>
    </x:row>
    <x:row r="652" s="13" customFormat="1" ht="60.75" hidden="0" customHeight="1">
      <x:c r="A652" s="584" t="n">
        <x:v>650</x:v>
      </x:c>
      <x:c r="B652" s="483" t="n">
        <x:v>46272.436006944445</x:v>
      </x:c>
      <x:c r="C652" s="584" t="str">
        <x:v>Máy móc</x:v>
      </x:c>
      <x:c r="D652" s="584" t="n">
        <x:v>2026</x:v>
      </x:c>
      <x:c r="E652" s="584" t="n">
        <x:v>9</x:v>
      </x:c>
      <x:c r="F652" s="584" t="str">
        <x:v>USD</x:v>
      </x:c>
      <x:c r="G652" s="584" t="str">
        <x:v>VG23</x:v>
      </x:c>
      <x:c r="H652" s="584" t="str">
        <x:v>MM/09/2026/0003</x:v>
      </x:c>
      <x:c r="I652" s="584" t="str">
        <x:v>OK</x:v>
      </x:c>
      <x:c r="J652" s="584" t="n">
        <x:v>2</x:v>
      </x:c>
      <x:c r="K652" s="584" t="str">
        <x:v>OK</x:v>
      </x:c>
      <x:c r="L652" s="485" t="n">
        <x:v>1</x:v>
      </x:c>
      <x:c r="M652" s="584" t="str">
        <x:v>OK</x:v>
      </x:c>
      <x:c r="N652" s="585"/>
      <x:c r="O652" s="585"/>
      <x:c r="P652" s="585" t="str">
        <x:v>- AI báo thiếu hợp đồng/số tiền gốc dù hồ sơ máy móc có PO và Ringi để đối chiếu.
- Rules máy móc hiện dùng PO/Ringi cho tiêu chí số tiền, không bắt buộc hợp đồng riêng.</x:v>
      </x:c>
      <x:c r="Q652" s="625" t="str">
        <x:v>- AI đối chiếu sai</x:v>
      </x:c>
      <x:c r="R652" s="591" t="str">
        <x:v>- Cần đối chiếu lại số tiền và tỷ lệ thanh toán theo PO/Ringi đúng loại phiếu máy móc.
- Không dùng thiếu hợp đồng làm lý do NG khi chứng từ PO đã có.</x:v>
      </x:c>
      <x:c r="S652" s="487" t="n">
        <x:v>0.8636</x:v>
      </x:c>
      <x:c r="T652" s="585" t="str">
        <x:v>- Đã đọc đủ 2 file đính kèm.
- Bộ hồ sơ có PO/Ringi là chứng từ chính cho đợt thanh toán này.</x:v>
      </x:c>
    </x:row>
    <x:row r="653" s="13" customFormat="1" ht="60.75" hidden="0" customHeight="1">
      <x:c r="A653" s="584" t="n">
        <x:v>651</x:v>
      </x:c>
      <x:c r="B653" s="483" t="n">
        <x:v>46272.44038194444</x:v>
      </x:c>
      <x:c r="C653" s="584" t="str">
        <x:v>Máy móc</x:v>
      </x:c>
      <x:c r="D653" s="584" t="n">
        <x:v>2026</x:v>
      </x:c>
      <x:c r="E653" s="584" t="n">
        <x:v>9</x:v>
      </x:c>
      <x:c r="F653" s="584" t="str">
        <x:v>USD</x:v>
      </x:c>
      <x:c r="G653" s="584" t="str">
        <x:v>VG349</x:v>
      </x:c>
      <x:c r="H653" s="584" t="str">
        <x:v>MM/09/2026/0004</x:v>
      </x:c>
      <x:c r="I653" s="584" t="str">
        <x:v>OK</x:v>
      </x:c>
      <x:c r="J653" s="584" t="n">
        <x:v>2</x:v>
      </x:c>
      <x:c r="K653" s="584" t="str">
        <x:v>NG</x:v>
      </x:c>
      <x:c r="L653" s="485" t="n">
        <x:v>0.9091</x:v>
      </x:c>
      <x:c r="M653" s="584" t="str">
        <x:v>OK</x:v>
      </x:c>
      <x:c r="N653" s="585"/>
      <x:c r="O653" s="585"/>
      <x:c r="P653" s="585" t="str">
        <x:v>- AI báo thiếu hợp đồng/số tiền gốc dù hồ sơ máy móc có PO và Ringi để đối chiếu.
- Rules máy móc hiện dùng PO/Ringi cho tiêu chí số tiền, không bắt buộc hợp đồng riêng.</x:v>
      </x:c>
      <x:c r="Q653" s="625" t="str">
        <x:v>- AI đối chiếu sai</x:v>
      </x:c>
      <x:c r="R653" s="591" t="str">
        <x:v>- Cần đối chiếu lại số tiền và tỷ lệ thanh toán theo PO/Ringi đúng loại phiếu máy móc.
- Không dùng thiếu hợp đồng làm lý do NG khi chứng từ PO đã có.</x:v>
      </x:c>
      <x:c r="S653" s="487" t="n">
        <x:v>0.8636</x:v>
      </x:c>
      <x:c r="T653" s="585" t="str">
        <x:v>- Đã đọc đủ 2 file đính kèm.
- Bộ hồ sơ có PO/Ringi là chứng từ chính cho đợt thanh toán này.</x:v>
      </x:c>
    </x:row>
    <x:row r="654" s="13" customFormat="1" ht="60.75" hidden="0" customHeight="1">
      <x:c r="A654" s="584" t="n">
        <x:v>652</x:v>
      </x:c>
      <x:c r="B654" s="483" t="n">
        <x:v>46272.44212962963</x:v>
      </x:c>
      <x:c r="C654" s="584" t="str">
        <x:v>Máy móc</x:v>
      </x:c>
      <x:c r="D654" s="584" t="n">
        <x:v>2026</x:v>
      </x:c>
      <x:c r="E654" s="584" t="n">
        <x:v>9</x:v>
      </x:c>
      <x:c r="F654" s="584" t="str">
        <x:v>USD</x:v>
      </x:c>
      <x:c r="G654" s="584" t="str">
        <x:v>VG377</x:v>
      </x:c>
      <x:c r="H654" s="584" t="str">
        <x:v>MM/09/2026/0005</x:v>
      </x:c>
      <x:c r="I654" s="584" t="str">
        <x:v>OK</x:v>
      </x:c>
      <x:c r="J654" s="584" t="n">
        <x:v>2</x:v>
      </x:c>
      <x:c r="K654" s="584" t="str">
        <x:v>OK</x:v>
      </x:c>
      <x:c r="L654" s="485" t="n">
        <x:v>1</x:v>
      </x:c>
      <x:c r="M654" s="584" t="str">
        <x:v>OK</x:v>
      </x:c>
      <x:c r="N654" s="585"/>
      <x:c r="O654" s="585"/>
      <x:c r="P654" s="585" t="str">
        <x:v>- AI báo thiếu hợp đồng/số tiền gốc dù hồ sơ máy móc có PO và Ringi để đối chiếu.
- Rules máy móc hiện dùng PO/Ringi cho tiêu chí số tiền, không bắt buộc hợp đồng riêng.</x:v>
      </x:c>
      <x:c r="Q654" s="625" t="str">
        <x:v>- AI đối chiếu sai</x:v>
      </x:c>
      <x:c r="R654" s="591" t="str">
        <x:v>- Cần đối chiếu lại số tiền và tỷ lệ thanh toán theo PO/Ringi đúng loại phiếu máy móc.
- Không dùng thiếu hợp đồng làm lý do NG khi chứng từ PO đã có.</x:v>
      </x:c>
      <x:c r="S654" s="487" t="n">
        <x:v>0.8636</x:v>
      </x:c>
      <x:c r="T654" s="585" t="str">
        <x:v>- Đã đọc đủ 2 file đính kèm.
- Bộ hồ sơ có PO/Ringi là chứng từ chính cho đợt thanh toán này.</x:v>
      </x:c>
    </x:row>
    <x:row r="655" s="13" customFormat="1" ht="60.75" hidden="0" customHeight="1">
      <x:c r="A655" s="584" t="n">
        <x:v>653</x:v>
      </x:c>
      <x:c r="B655" s="483" t="n">
        <x:v>46272.44619212963</x:v>
      </x:c>
      <x:c r="C655" s="584" t="str">
        <x:v>Máy móc</x:v>
      </x:c>
      <x:c r="D655" s="584" t="n">
        <x:v>2026</x:v>
      </x:c>
      <x:c r="E655" s="584" t="n">
        <x:v>9</x:v>
      </x:c>
      <x:c r="F655" s="584" t="str">
        <x:v>USD</x:v>
      </x:c>
      <x:c r="G655" s="584" t="str">
        <x:v>VG387</x:v>
      </x:c>
      <x:c r="H655" s="584" t="str">
        <x:v>MM/09/2026/0006</x:v>
      </x:c>
      <x:c r="I655" s="584" t="str">
        <x:v>OK</x:v>
      </x:c>
      <x:c r="J655" s="584" t="n">
        <x:v>2</x:v>
      </x:c>
      <x:c r="K655" s="584" t="str">
        <x:v>OK</x:v>
      </x:c>
      <x:c r="L655" s="485" t="n">
        <x:v>1</x:v>
      </x:c>
      <x:c r="M655" s="584" t="str">
        <x:v>OK</x:v>
      </x:c>
      <x:c r="N655" s="585"/>
      <x:c r="O655" s="585"/>
      <x:c r="P655" s="585" t="str">
        <x:v>- AI báo thiếu hợp đồng/số tiền gốc dù hồ sơ máy móc có PO và Ringi để đối chiếu.
- Rules máy móc hiện dùng PO/Ringi cho tiêu chí số tiền, không bắt buộc hợp đồng riêng.</x:v>
      </x:c>
      <x:c r="Q655" s="625" t="str">
        <x:v>- AI đối chiếu sai</x:v>
      </x:c>
      <x:c r="R655" s="591" t="str">
        <x:v>- Cần đối chiếu lại số tiền và tỷ lệ thanh toán theo PO/Ringi đúng loại phiếu máy móc.
- Không dùng thiếu hợp đồng làm lý do NG khi chứng từ PO đã có.</x:v>
      </x:c>
      <x:c r="S655" s="487" t="n">
        <x:v>0.8636</x:v>
      </x:c>
      <x:c r="T655" s="585" t="str">
        <x:v>- Đã đọc đủ 2 file đính kèm.
- Bộ hồ sơ có PO/Ringi là chứng từ chính cho đợt thanh toán này.</x:v>
      </x:c>
    </x:row>
    <x:row r="656" s="13" customFormat="1" ht="60.75" hidden="0" customHeight="1">
      <x:c r="A656" s="584" t="n">
        <x:v>654</x:v>
      </x:c>
      <x:c r="B656" s="483" t="n">
        <x:v>46272.47445601852</x:v>
      </x:c>
      <x:c r="C656" s="584" t="str">
        <x:v>Máy móc</x:v>
      </x:c>
      <x:c r="D656" s="584" t="n">
        <x:v>2026</x:v>
      </x:c>
      <x:c r="E656" s="584" t="n">
        <x:v>9</x:v>
      </x:c>
      <x:c r="F656" s="584" t="str">
        <x:v>VND</x:v>
      </x:c>
      <x:c r="G656" s="584" t="str">
        <x:v>VG146</x:v>
      </x:c>
      <x:c r="H656" s="584" t="str">
        <x:v>MM/09/2026/0007</x:v>
      </x:c>
      <x:c r="I656" s="584" t="str">
        <x:v>OK</x:v>
      </x:c>
      <x:c r="J656" s="584" t="n">
        <x:v>2</x:v>
      </x:c>
      <x:c r="K656" s="584" t="str">
        <x:v>NG</x:v>
      </x:c>
      <x:c r="L656" s="485" t="n">
        <x:v>0.9091</x:v>
      </x:c>
      <x:c r="M656" s="584" t="str">
        <x:v>OK</x:v>
      </x:c>
      <x:c r="N656" s="585"/>
      <x:c r="O656" s="585"/>
      <x:c r="P656" s="585" t="str">
        <x:v>- AI báo thiếu hợp đồng/số tiền gốc dù hồ sơ máy móc có PO và Ringi để đối chiếu.
- Rules máy móc hiện dùng PO/Ringi cho tiêu chí số tiền, không bắt buộc hợp đồng riêng.</x:v>
      </x:c>
      <x:c r="Q656" s="625" t="str">
        <x:v>- AI đối chiếu sai</x:v>
      </x:c>
      <x:c r="R656" s="591" t="str">
        <x:v>- Cần đối chiếu lại số tiền và tỷ lệ thanh toán theo PO/Ringi đúng loại phiếu máy móc.
- Không dùng thiếu hợp đồng làm lý do NG khi chứng từ PO đã có.</x:v>
      </x:c>
      <x:c r="S656" s="487" t="n">
        <x:v>0.8636</x:v>
      </x:c>
      <x:c r="T656" s="585" t="str">
        <x:v>- Đã đọc đủ 2 file đính kèm.
- Bộ hồ sơ có PO/Ringi là chứng từ chính cho đợt thanh toán này.</x:v>
      </x:c>
    </x:row>
    <x:row r="657" s="13" customFormat="1" ht="60.75" hidden="0" customHeight="1">
      <x:c r="A657" s="584" t="n">
        <x:v>655</x:v>
      </x:c>
      <x:c r="B657" s="483" t="n">
        <x:v>46279.6815162037</x:v>
      </x:c>
      <x:c r="C657" s="584" t="str">
        <x:v>Máy móc</x:v>
      </x:c>
      <x:c r="D657" s="584" t="n">
        <x:v>2026</x:v>
      </x:c>
      <x:c r="E657" s="584" t="n">
        <x:v>9</x:v>
      </x:c>
      <x:c r="F657" s="584" t="str">
        <x:v>USD</x:v>
      </x:c>
      <x:c r="G657" s="584" t="str">
        <x:v>VG251</x:v>
      </x:c>
      <x:c r="H657" s="584" t="str">
        <x:v>MM/09/2026/0008</x:v>
      </x:c>
      <x:c r="I657" s="584" t="str">
        <x:v>OK</x:v>
      </x:c>
      <x:c r="J657" s="584" t="n">
        <x:v>2</x:v>
      </x:c>
      <x:c r="K657" s="584" t="str">
        <x:v>NG</x:v>
      </x:c>
      <x:c r="L657" s="485" t="n">
        <x:v>0.9091</x:v>
      </x:c>
      <x:c r="M657" s="584" t="str">
        <x:v>OK</x:v>
      </x:c>
      <x:c r="N657" s="585"/>
      <x:c r="O657" s="585"/>
      <x:c r="P657" s="585" t="str">
        <x:v>- AI đã trả lời chính xác.</x:v>
      </x:c>
      <x:c r="Q657" s="628" t="str">
        <x:v>- Lỗi đính kèm file
- AI trả lời đúng theo Rules</x:v>
      </x:c>
      <x:c r="R657" s="591" t="str">
        <x:v>- Bổ sung/sửa đúng chứng từ hồ sơ trước khi chạy lại AI.</x:v>
      </x:c>
      <x:c r="S657" s="487" t="n">
        <x:v>1</x:v>
      </x:c>
      <x:c r="T657" s="585" t="str">
        <x:v>- DB ghi nhận 2 file đính kèm theo lần đồng bộ mới nhất.
- Hồ sơ thiếu hoặc chưa đọc được hóa đơn/VAT
- Tiêu chí AI trả NG: Số tiền.
- DB ghi nhận: TC 11: Số tiền - NG</x:v>
      </x:c>
    </x:row>
    <x:row r="658" s="13" customFormat="1" ht="60.75" hidden="0" customHeight="1">
      <x:c r="A658" s="584" t="n">
        <x:v>656</x:v>
      </x:c>
      <x:c r="B658" s="483" t="n">
        <x:v>46279.684212962966</x:v>
      </x:c>
      <x:c r="C658" s="584" t="str">
        <x:v>Máy móc</x:v>
      </x:c>
      <x:c r="D658" s="584" t="n">
        <x:v>2026</x:v>
      </x:c>
      <x:c r="E658" s="584" t="n">
        <x:v>9</x:v>
      </x:c>
      <x:c r="F658" s="584" t="str">
        <x:v>VND</x:v>
      </x:c>
      <x:c r="G658" s="584" t="str">
        <x:v>VG146</x:v>
      </x:c>
      <x:c r="H658" s="584" t="str">
        <x:v>MM/09/2026/0009</x:v>
      </x:c>
      <x:c r="I658" s="584" t="str">
        <x:v>OK</x:v>
      </x:c>
      <x:c r="J658" s="584" t="n">
        <x:v>2</x:v>
      </x:c>
      <x:c r="K658" s="584" t="str">
        <x:v>OK</x:v>
      </x:c>
      <x:c r="L658" s="485" t="n">
        <x:v>1</x:v>
      </x:c>
      <x:c r="M658" s="584" t="str">
        <x:v>OK</x:v>
      </x:c>
      <x:c r="N658" s="585"/>
      <x:c r="O658" s="585"/>
      <x:c r="P658" s="585" t="str">
        <x:v>- AI đối chiếu đầy đủ các tiêu chí theo hồ sơ hiện có.
- Không ghi nhận sai lệch trọng yếu trong kết quả AI.</x:v>
      </x:c>
      <x:c r="Q658" s="626" t="str">
        <x:v>- AI trả lời tốt</x:v>
      </x:c>
      <x:c r="R658" s="591" t="str">
        <x:v>- Kết quả OK phù hợp chứng từ vật lý và Rules.
- Không cần điều chỉnh phản hồi AI.</x:v>
      </x:c>
      <x:c r="S658" s="487" t="n">
        <x:v>1</x:v>
      </x:c>
      <x:c r="T658" s="585" t="str">
        <x:v>- Đã đọc đủ 2 file đính kèm.
- Các chứng từ chính được đối chiếu phù hợp.</x:v>
      </x:c>
    </x:row>
    <x:row r="659" s="13" customFormat="1" ht="24" hidden="0" customHeight="1">
      <x:c r="A659" s="584" t="n">
        <x:v>657</x:v>
      </x:c>
      <x:c r="B659" s="483" t="n">
        <x:v>46279.68771990741</x:v>
      </x:c>
      <x:c r="C659" s="584" t="str">
        <x:v>Máy móc</x:v>
      </x:c>
      <x:c r="D659" s="584" t="n">
        <x:v>2026</x:v>
      </x:c>
      <x:c r="E659" s="584" t="n">
        <x:v>9</x:v>
      </x:c>
      <x:c r="F659" s="584" t="str">
        <x:v>VND</x:v>
      </x:c>
      <x:c r="G659" s="584" t="str">
        <x:v>VG146</x:v>
      </x:c>
      <x:c r="H659" s="584" t="str">
        <x:v>MM/09/2026/0010</x:v>
      </x:c>
      <x:c r="I659" s="584" t="str">
        <x:v>OK</x:v>
      </x:c>
      <x:c r="J659" s="584" t="n">
        <x:v>3</x:v>
      </x:c>
      <x:c r="K659" s="584" t="str">
        <x:v>OK</x:v>
      </x:c>
      <x:c r="L659" s="485" t="n">
        <x:v>1</x:v>
      </x:c>
      <x:c r="M659" s="584" t="str">
        <x:v>OK</x:v>
      </x:c>
      <x:c r="N659" s="585"/>
      <x:c r="O659" s="585"/>
      <x:c r="P659" s="585" t="str">
        <x:v>- AI đối chiếu đầy đủ các tiêu chí theo hồ sơ hiện có.
- Không ghi nhận sai lệch trọng yếu trong kết quả AI.</x:v>
      </x:c>
      <x:c r="Q659" s="626" t="str">
        <x:v>- AI trả lời tốt</x:v>
      </x:c>
      <x:c r="R659" s="591" t="str">
        <x:v>- Kết quả OK phù hợp chứng từ vật lý và Rules.
- Không cần điều chỉnh phản hồi AI.</x:v>
      </x:c>
      <x:c r="S659" s="487" t="n">
        <x:v>1</x:v>
      </x:c>
      <x:c r="T659" s="585" t="str">
        <x:v>- Đã đọc đủ 3 file đính kèm.
- Các chứng từ chính được đối chiếu phù hợp.</x:v>
      </x:c>
    </x:row>
    <x:row r="660" s="13" customFormat="1" ht="24" hidden="0" customHeight="1">
      <x:c r="A660" s="584" t="n">
        <x:v>658</x:v>
      </x:c>
      <x:c r="B660" s="483" t="n">
        <x:v>46279.68923611111</x:v>
      </x:c>
      <x:c r="C660" s="584" t="str">
        <x:v>Máy móc</x:v>
      </x:c>
      <x:c r="D660" s="584" t="n">
        <x:v>2026</x:v>
      </x:c>
      <x:c r="E660" s="584" t="n">
        <x:v>9</x:v>
      </x:c>
      <x:c r="F660" s="584" t="str">
        <x:v>USD</x:v>
      </x:c>
      <x:c r="G660" s="584" t="str">
        <x:v>VD68</x:v>
      </x:c>
      <x:c r="H660" s="584" t="str">
        <x:v>MM/09/2026/0011</x:v>
      </x:c>
      <x:c r="I660" s="584" t="str">
        <x:v>OK</x:v>
      </x:c>
      <x:c r="J660" s="584" t="n">
        <x:v>2</x:v>
      </x:c>
      <x:c r="K660" s="584" t="str">
        <x:v>OK</x:v>
      </x:c>
      <x:c r="L660" s="485" t="n">
        <x:v>1</x:v>
      </x:c>
      <x:c r="M660" s="584" t="str">
        <x:v>OK</x:v>
      </x:c>
      <x:c r="N660" s="585"/>
      <x:c r="O660" s="585"/>
      <x:c r="P660" s="593" t="str">
        <x:v>- AI báo thiếu hợp đồng/số tiền gốc dù hồ sơ máy móc có PO và Ringi để đối chiếu.
- Rules máy móc hiện dùng PO/Ringi cho tiêu chí số tiền, không bắt buộc hợp đồng riêng.</x:v>
      </x:c>
      <x:c r="Q660" s="647" t="str">
        <x:v>- AI đối chiếu sai</x:v>
      </x:c>
      <x:c r="R660" s="595" t="str">
        <x:v>- Cần đối chiếu lại số tiền và tỷ lệ thanh toán theo PO/Ringi đúng loại phiếu máy móc.
- Không dùng thiếu hợp đồng làm lý do NG khi chứng từ PO đã có.</x:v>
      </x:c>
      <x:c r="S660" s="491" t="n">
        <x:v>0</x:v>
      </x:c>
      <x:c r="T660" s="593" t="str">
        <x:v>- Đã đọc đủ 2 file đính kèm.
- Bộ hồ sơ có PO/Ringi là chứng từ chính cho đợt thanh toán này.</x:v>
      </x:c>
    </x:row>
    <x:row r="661" s="13" customFormat="1" ht="60.75" hidden="0" customHeight="1">
      <x:c r="A661" s="584" t="n">
        <x:v>659</x:v>
      </x:c>
      <x:c r="B661" s="483" t="n">
        <x:v>46283.46686342593</x:v>
      </x:c>
      <x:c r="C661" s="584" t="str">
        <x:v>Máy móc</x:v>
      </x:c>
      <x:c r="D661" s="584" t="n">
        <x:v>2026</x:v>
      </x:c>
      <x:c r="E661" s="584" t="n">
        <x:v>9</x:v>
      </x:c>
      <x:c r="F661" s="584" t="str">
        <x:v>JPY</x:v>
      </x:c>
      <x:c r="G661" s="584" t="str">
        <x:v>VC27</x:v>
      </x:c>
      <x:c r="H661" s="584" t="str">
        <x:v>MM/09/2026/0012</x:v>
      </x:c>
      <x:c r="I661" s="584" t="str">
        <x:v>OK</x:v>
      </x:c>
      <x:c r="J661" s="584" t="n">
        <x:v>7</x:v>
      </x:c>
      <x:c r="K661" s="584" t="str">
        <x:v>OK</x:v>
      </x:c>
      <x:c r="L661" s="485" t="n">
        <x:v>1</x:v>
      </x:c>
      <x:c r="M661" s="584" t="str">
        <x:v>OK</x:v>
      </x:c>
      <x:c r="N661" s="585"/>
      <x:c r="O661" s="585"/>
      <x:c r="P661" s="593" t="str">
        <x:v>- AI đã trả lời chính xác.</x:v>
      </x:c>
      <x:c r="Q661" s="629" t="str">
        <x:v>- AI trả lời đúng theo Rules
- AI trả lời tốt</x:v>
      </x:c>
      <x:c r="R661" s="595" t="str">
        <x:v>- Giữ kết quả AI OK.</x:v>
      </x:c>
      <x:c r="S661" s="491" t="n">
        <x:v>1</x:v>
      </x:c>
      <x:c r="T661" s="593" t="str">
        <x:v>- Đã mở 7/7 file vật lý; có 2 file scan.
- Các tiêu chí của lần chạy mới nhất đều trả OK.</x:v>
      </x:c>
    </x:row>
    <x:row r="662" s="13" customFormat="1" ht="23.25" hidden="0" customHeight="1">
      <x:c r="A662" s="584" t="n">
        <x:v>660</x:v>
      </x:c>
      <x:c r="B662" s="483" t="n">
        <x:v>46283.47248842593</x:v>
      </x:c>
      <x:c r="C662" s="584" t="str">
        <x:v>Máy móc</x:v>
      </x:c>
      <x:c r="D662" s="584" t="n">
        <x:v>2026</x:v>
      </x:c>
      <x:c r="E662" s="584" t="n">
        <x:v>9</x:v>
      </x:c>
      <x:c r="F662" s="584" t="str">
        <x:v>JPY</x:v>
      </x:c>
      <x:c r="G662" s="584" t="str">
        <x:v>VC81</x:v>
      </x:c>
      <x:c r="H662" s="584" t="str">
        <x:v>MM/09/2026/0013</x:v>
      </x:c>
      <x:c r="I662" s="584" t="str">
        <x:v>OK</x:v>
      </x:c>
      <x:c r="J662" s="584" t="n">
        <x:v>7</x:v>
      </x:c>
      <x:c r="K662" s="584" t="str">
        <x:v>NG</x:v>
      </x:c>
      <x:c r="L662" s="485" t="n">
        <x:v>0.9091</x:v>
      </x:c>
      <x:c r="M662" s="584" t="str">
        <x:v>OK</x:v>
      </x:c>
      <x:c r="N662" s="585"/>
      <x:c r="O662" s="585"/>
      <x:c r="P662" s="586" t="str">
        <x:v>- AI đã trả lời chính xác theo dữ liệu và Rules hiện hành.</x:v>
      </x:c>
      <x:c r="Q662" s="633" t="str">
        <x:v>- AI trả lời đúng theo Rules</x:v>
      </x:c>
      <x:c r="R662" s="588" t="str">
        <x:v>- Giữ kết quả AI NG theo Rules hiện hành.</x:v>
      </x:c>
      <x:c r="S662" s="493" t="n">
        <x:v>1</x:v>
      </x:c>
      <x:c r="T662" s="586" t="str">
        <x:v>- Đã mở 6/6 file vật lý; có 3 file scan.
- AI NG tại: Ngày hóa đơn.</x:v>
      </x:c>
    </x:row>
    <x:row r="663" s="13" customFormat="1" ht="23.25" hidden="0" customHeight="1">
      <x:c r="A663" s="584" t="n">
        <x:v>661</x:v>
      </x:c>
      <x:c r="B663" s="483" t="n">
        <x:v>46283.47918981482</x:v>
      </x:c>
      <x:c r="C663" s="584" t="str">
        <x:v>Máy móc</x:v>
      </x:c>
      <x:c r="D663" s="584" t="n">
        <x:v>2026</x:v>
      </x:c>
      <x:c r="E663" s="584" t="n">
        <x:v>9</x:v>
      </x:c>
      <x:c r="F663" s="584" t="str">
        <x:v>USD</x:v>
      </x:c>
      <x:c r="G663" s="584" t="str">
        <x:v>VD65</x:v>
      </x:c>
      <x:c r="H663" s="584" t="str">
        <x:v>MM/09/2026/0014</x:v>
      </x:c>
      <x:c r="I663" s="584" t="str">
        <x:v>OK</x:v>
      </x:c>
      <x:c r="J663" s="584" t="n">
        <x:v>7</x:v>
      </x:c>
      <x:c r="K663" s="584" t="str">
        <x:v>OK</x:v>
      </x:c>
      <x:c r="L663" s="485" t="n">
        <x:v>1</x:v>
      </x:c>
      <x:c r="M663" s="584" t="str">
        <x:v>OK</x:v>
      </x:c>
      <x:c r="N663" s="585"/>
      <x:c r="O663" s="585"/>
      <x:c r="P663" s="586" t="str">
        <x:v>- AI đã trả lời chính xác.</x:v>
      </x:c>
      <x:c r="Q663" s="633" t="str">
        <x:v>- AI trả lời tốt</x:v>
      </x:c>
      <x:c r="R663" s="588" t="str">
        <x:v>- Giữ kết quả AI.</x:v>
      </x:c>
      <x:c r="S663" s="493" t="n">
        <x:v>1</x:v>
      </x:c>
      <x:c r="T663" s="586" t="str">
        <x:v>- Đã mở 7/7 file vật lý.
- Kết quả OK phù hợp dữ liệu AI đã trích xuất và hồ sơ vật lý đã đọc.</x:v>
      </x:c>
    </x:row>
    <x:row r="664" s="13" customFormat="1" ht="78" hidden="0" customHeight="1">
      <x:c r="A664" s="584" t="n">
        <x:v>662</x:v>
      </x:c>
      <x:c r="B664" s="483" t="n">
        <x:v>46283.49302083333</x:v>
      </x:c>
      <x:c r="C664" s="584" t="str">
        <x:v>Máy móc</x:v>
      </x:c>
      <x:c r="D664" s="584" t="n">
        <x:v>2026</x:v>
      </x:c>
      <x:c r="E664" s="584" t="n">
        <x:v>9</x:v>
      </x:c>
      <x:c r="F664" s="584" t="str">
        <x:v>USD</x:v>
      </x:c>
      <x:c r="G664" s="584" t="str">
        <x:v>VD68</x:v>
      </x:c>
      <x:c r="H664" s="584" t="str">
        <x:v>MM/09/2026/0015</x:v>
      </x:c>
      <x:c r="I664" s="584" t="str">
        <x:v>OK</x:v>
      </x:c>
      <x:c r="J664" s="584" t="n">
        <x:v>6</x:v>
      </x:c>
      <x:c r="K664" s="584" t="str">
        <x:v>OK</x:v>
      </x:c>
      <x:c r="L664" s="485" t="n">
        <x:v>1</x:v>
      </x:c>
      <x:c r="M664" s="584" t="str">
        <x:v>OK</x:v>
      </x:c>
      <x:c r="N664" s="585"/>
      <x:c r="O664" s="585"/>
      <x:c r="P664" s="586" t="str">
        <x:v>- AI đã trả lời chính xác.</x:v>
      </x:c>
      <x:c r="Q664" s="633" t="str">
        <x:v>- AI trả lời đúng theo Rules
- AI trả lời tốt</x:v>
      </x:c>
      <x:c r="R664" s="588" t="str">
        <x:v>- Giữ kết quả AI OK.</x:v>
      </x:c>
      <x:c r="S664" s="493" t="n">
        <x:v>1</x:v>
      </x:c>
      <x:c r="T664" s="586" t="str">
        <x:v>- Đã kiểm tra danh sách 6 file đính kèm.
- Các tiêu chí DB đang trả OK theo lần chạy mới nhất.</x:v>
      </x:c>
    </x:row>
    <x:row r="665" s="13" customFormat="1" ht="34.5" hidden="0" customHeight="1">
      <x:c r="A665" s="584" t="n">
        <x:v>663</x:v>
      </x:c>
      <x:c r="B665" s="483" t="n">
        <x:v>46284.35923611111</x:v>
      </x:c>
      <x:c r="C665" s="584" t="str">
        <x:v>Máy móc</x:v>
      </x:c>
      <x:c r="D665" s="584" t="n">
        <x:v>2026</x:v>
      </x:c>
      <x:c r="E665" s="584" t="n">
        <x:v>9</x:v>
      </x:c>
      <x:c r="F665" s="584" t="str">
        <x:v>USD</x:v>
      </x:c>
      <x:c r="G665" s="584" t="str">
        <x:v>VG290</x:v>
      </x:c>
      <x:c r="H665" s="584" t="str">
        <x:v>MM/09/2026/0016</x:v>
      </x:c>
      <x:c r="I665" s="584" t="str">
        <x:v>OK</x:v>
      </x:c>
      <x:c r="J665" s="584" t="n">
        <x:v>7</x:v>
      </x:c>
      <x:c r="K665" s="584" t="str">
        <x:v>NG</x:v>
      </x:c>
      <x:c r="L665" s="485" t="n">
        <x:v>0.8182</x:v>
      </x:c>
      <x:c r="M665" s="584" t="str">
        <x:v>OK</x:v>
      </x:c>
      <x:c r="N665" s="585"/>
      <x:c r="O665" s="585"/>
      <x:c r="P665" s="555" t="str">
        <x:v>- AI trả NG trong khi phiếu đã được duyệt OK.
- Tiêu chí NG hiện tại: Loại tiền, Số tiền.
- Lý do AI đang báo NG: Thiếu dữ liệu loại tiền ở chứng từ RINGI (file Ringi_51VN-0091.pdf), cần kiểm tra lại.</x:v>
      </x:c>
      <x:c r="Q665" s="638" t="str">
        <x:v>- Hồ sơ sai</x:v>
      </x:c>
      <x:c r="R665" s="557" t="str">
        <x:v>- Cần bổ sung/chuẩn hóa file hoặc xác nhận hồ sơ thực tế trước khi kết luận AI sai.
- Không dùng phiếu này để đánh giá lỗi AI nếu hồ sơ đầu vào chưa đủ/đúng.</x:v>
      </x:c>
      <x:c r="S665" s="488" t="n">
        <x:v>0.8182</x:v>
      </x:c>
      <x:c r="T665" s="555" t="str">
        <x:v>- Đã đồng bộ DB mới nhất và kiểm tra lại file vật lý ngày 01/10/2026.
- Không ghi nhận lỗi mở file vật lý trong bước kiểm tra hệ thống.
- DB mới ghi nhận 2 tiêu chí NG.</x:v>
      </x:c>
    </x:row>
    <x:row r="666" s="13" customFormat="1" ht="23.25" hidden="0" customHeight="1">
      <x:c r="A666" s="584" t="n">
        <x:v>664</x:v>
      </x:c>
      <x:c r="B666" s="483" t="n">
        <x:v>46284.361597222225</x:v>
      </x:c>
      <x:c r="C666" s="584" t="str">
        <x:v>Máy móc</x:v>
      </x:c>
      <x:c r="D666" s="584" t="n">
        <x:v>2026</x:v>
      </x:c>
      <x:c r="E666" s="584" t="n">
        <x:v>9</x:v>
      </x:c>
      <x:c r="F666" s="584" t="str">
        <x:v>USD</x:v>
      </x:c>
      <x:c r="G666" s="584" t="str">
        <x:v>VG300</x:v>
      </x:c>
      <x:c r="H666" s="584" t="str">
        <x:v>MM/09/2026/0017</x:v>
      </x:c>
      <x:c r="I666" s="584" t="str">
        <x:v>OK</x:v>
      </x:c>
      <x:c r="J666" s="584" t="n">
        <x:v>5</x:v>
      </x:c>
      <x:c r="K666" s="584" t="str">
        <x:v>OK</x:v>
      </x:c>
      <x:c r="L666" s="485" t="n">
        <x:v>1</x:v>
      </x:c>
      <x:c r="M666" s="584" t="str">
        <x:v>OK</x:v>
      </x:c>
      <x:c r="N666" s="585"/>
      <x:c r="O666" s="585"/>
      <x:c r="P666" s="586" t="str">
        <x:v>- AI đã trả lời chính xác.</x:v>
      </x:c>
      <x:c r="Q666" s="633" t="str">
        <x:v>- AI trả lời đúng theo Rules
- AI trả lời tốt</x:v>
      </x:c>
      <x:c r="R666" s="588" t="str">
        <x:v>- Giữ kết quả AI OK.</x:v>
      </x:c>
      <x:c r="S666" s="493" t="n">
        <x:v>1</x:v>
      </x:c>
      <x:c r="T666" s="586" t="str">
        <x:v>- DB ghi nhận 5 file đính kèm theo lần đồng bộ mới nhất.
- Các tiêu chí DB đang trả OK theo lần chạy mới nhất.</x:v>
      </x:c>
    </x:row>
    <x:row r="667" s="13" customFormat="1" ht="60.75" hidden="0" customHeight="1">
      <x:c r="A667" s="584" t="n">
        <x:v>665</x:v>
      </x:c>
      <x:c r="B667" s="483" t="n">
        <x:v>46284.36813657408</x:v>
      </x:c>
      <x:c r="C667" s="584" t="str">
        <x:v>Máy móc</x:v>
      </x:c>
      <x:c r="D667" s="584" t="n">
        <x:v>2026</x:v>
      </x:c>
      <x:c r="E667" s="584" t="n">
        <x:v>9</x:v>
      </x:c>
      <x:c r="F667" s="584" t="str">
        <x:v>USD</x:v>
      </x:c>
      <x:c r="G667" s="584" t="str">
        <x:v>VG300</x:v>
      </x:c>
      <x:c r="H667" s="584" t="str">
        <x:v>MM/09/2026/0018</x:v>
      </x:c>
      <x:c r="I667" s="584" t="str">
        <x:v>OK</x:v>
      </x:c>
      <x:c r="J667" s="584" t="n">
        <x:v>7</x:v>
      </x:c>
      <x:c r="K667" s="584" t="str">
        <x:v>NG</x:v>
      </x:c>
      <x:c r="L667" s="485" t="n">
        <x:v>0.9091</x:v>
      </x:c>
      <x:c r="M667" s="584" t="str">
        <x:v>OK</x:v>
      </x:c>
      <x:c r="N667" s="585"/>
      <x:c r="O667" s="585"/>
      <x:c r="P667" s="586" t="str">
        <x:v>- AI đã trả lời chính xác.</x:v>
      </x:c>
      <x:c r="Q667" s="633" t="str">
        <x:v>- AI trả lời đúng theo Rules</x:v>
      </x:c>
      <x:c r="R667" s="588" t="str">
        <x:v>- Rà lại Rules nếu khách hàng duyệt OK nhưng AI đang trả NG theo dữ liệu hiện có.</x:v>
      </x:c>
      <x:c r="S667" s="493" t="n">
        <x:v>1</x:v>
      </x:c>
      <x:c r="T667" s="586" t="str">
        <x:v>- Đã kiểm tra danh sách 7 file đính kèm.
- Tiêu chí AI trả NG: Số Ringi.
- DB ghi nhận: TC 6: Số Ringi - NG</x:v>
      </x:c>
    </x:row>
    <x:row r="668" s="13" customFormat="1" ht="45.75" hidden="0" customHeight="1">
      <x:c r="A668" s="584" t="n">
        <x:v>666</x:v>
      </x:c>
      <x:c r="B668" s="483" t="n">
        <x:v>46284.3816087963</x:v>
      </x:c>
      <x:c r="C668" s="584" t="str">
        <x:v>Máy móc</x:v>
      </x:c>
      <x:c r="D668" s="584" t="n">
        <x:v>2026</x:v>
      </x:c>
      <x:c r="E668" s="584" t="n">
        <x:v>9</x:v>
      </x:c>
      <x:c r="F668" s="584" t="str">
        <x:v>USD</x:v>
      </x:c>
      <x:c r="G668" s="584" t="str">
        <x:v>VG303</x:v>
      </x:c>
      <x:c r="H668" s="584" t="str">
        <x:v>MM/09/2026/0019</x:v>
      </x:c>
      <x:c r="I668" s="584" t="str">
        <x:v>OK</x:v>
      </x:c>
      <x:c r="J668" s="584" t="n">
        <x:v>7</x:v>
      </x:c>
      <x:c r="K668" s="584" t="str">
        <x:v>OK</x:v>
      </x:c>
      <x:c r="L668" s="485" t="n">
        <x:v>1</x:v>
      </x:c>
      <x:c r="M668" s="584" t="str">
        <x:v>OK</x:v>
      </x:c>
      <x:c r="N668" s="585"/>
      <x:c r="O668" s="585"/>
      <x:c r="P668" s="586" t="str">
        <x:v>- AI đã trả lời chính xác.</x:v>
      </x:c>
      <x:c r="Q668" s="633" t="str">
        <x:v>- AI trả lời đúng theo Rules
- AI trả lời tốt</x:v>
      </x:c>
      <x:c r="R668" s="588" t="str">
        <x:v>- Giữ kết quả AI OK.</x:v>
      </x:c>
      <x:c r="S668" s="493" t="n">
        <x:v>1</x:v>
      </x:c>
      <x:c r="T668" s="586" t="str">
        <x:v>- Đã kiểm tra danh sách 7 file đính kèm.
- Các tiêu chí DB đang trả OK theo lần chạy mới nhất.</x:v>
      </x:c>
    </x:row>
    <x:row r="669" s="13" customFormat="1" ht="60.75" hidden="0" customHeight="1">
      <x:c r="A669" s="584" t="n">
        <x:v>667</x:v>
      </x:c>
      <x:c r="B669" s="483" t="n">
        <x:v>46284.38724537037</x:v>
      </x:c>
      <x:c r="C669" s="584" t="str">
        <x:v>Máy móc</x:v>
      </x:c>
      <x:c r="D669" s="584" t="n">
        <x:v>2026</x:v>
      </x:c>
      <x:c r="E669" s="584" t="n">
        <x:v>9</x:v>
      </x:c>
      <x:c r="F669" s="584" t="str">
        <x:v>USD</x:v>
      </x:c>
      <x:c r="G669" s="584" t="str">
        <x:v>VG305</x:v>
      </x:c>
      <x:c r="H669" s="584" t="str">
        <x:v>MM/09/2026/0020</x:v>
      </x:c>
      <x:c r="I669" s="584" t="str">
        <x:v>OK</x:v>
      </x:c>
      <x:c r="J669" s="584" t="n">
        <x:v>5</x:v>
      </x:c>
      <x:c r="K669" s="584" t="str">
        <x:v>NG</x:v>
      </x:c>
      <x:c r="L669" s="485" t="n">
        <x:v>0.8182</x:v>
      </x:c>
      <x:c r="M669" s="584" t="str">
        <x:v>OK</x:v>
      </x:c>
      <x:c r="N669" s="585"/>
      <x:c r="O669" s="585"/>
      <x:c r="P669" s="586" t="str">
        <x:v>- AI trả NG chưa chính xác ở tiêu chí Ngày hóa đơn.
- Hồ sơ có chứng từ/trường dữ liệu chính tương ứng; AI bỏ sót hoặc nhận diện chưa đúng khi đọc file vật lý.</x:v>
      </x:c>
      <x:c r="Q669" s="632" t="str">
        <x:v>- AI đối chiếu sai</x:v>
      </x:c>
      <x:c r="R669" s="588" t="str">
        <x:v>- Cần đọc lại chứng từ vật lý theo đúng loại file và đối chiếu lại các tiêu chí bị NG.</x:v>
      </x:c>
      <x:c r="S669" s="493" t="n">
        <x:v>0</x:v>
      </x:c>
      <x:c r="T669" s="586" t="str">
        <x:v>- Đã mở 5/5 file vật lý.
- Có 1 tiêu chí bị ảnh hưởng: Ngày hóa đơn.</x:v>
      </x:c>
    </x:row>
    <x:row r="670" s="13" customFormat="1" ht="24" hidden="0" customHeight="1">
      <x:c r="A670" s="584" t="n">
        <x:v>668</x:v>
      </x:c>
      <x:c r="B670" s="483" t="n">
        <x:v>46284.400289351855</x:v>
      </x:c>
      <x:c r="C670" s="584" t="str">
        <x:v>Máy móc</x:v>
      </x:c>
      <x:c r="D670" s="584" t="n">
        <x:v>2026</x:v>
      </x:c>
      <x:c r="E670" s="584" t="n">
        <x:v>9</x:v>
      </x:c>
      <x:c r="F670" s="584" t="str">
        <x:v>USD</x:v>
      </x:c>
      <x:c r="G670" s="584" t="str">
        <x:v>VG333</x:v>
      </x:c>
      <x:c r="H670" s="584" t="str">
        <x:v>MM/09/2026/0021</x:v>
      </x:c>
      <x:c r="I670" s="584" t="str">
        <x:v>OK</x:v>
      </x:c>
      <x:c r="J670" s="584" t="n">
        <x:v>7</x:v>
      </x:c>
      <x:c r="K670" s="584" t="str">
        <x:v>OK</x:v>
      </x:c>
      <x:c r="L670" s="485" t="n">
        <x:v>1</x:v>
      </x:c>
      <x:c r="M670" s="584" t="str">
        <x:v>OK</x:v>
      </x:c>
      <x:c r="N670" s="585"/>
      <x:c r="O670" s="585"/>
      <x:c r="P670" s="586" t="str">
        <x:v>- AI đã trả lời chính xác.</x:v>
      </x:c>
      <x:c r="Q670" s="633" t="str">
        <x:v>- AI trả lời đúng theo Rules
- AI trả lời tốt</x:v>
      </x:c>
      <x:c r="R670" s="588" t="str">
        <x:v>- Giữ kết quả AI OK.</x:v>
      </x:c>
      <x:c r="S670" s="493" t="n">
        <x:v>1</x:v>
      </x:c>
      <x:c r="T670" s="586" t="str">
        <x:v>- DB ghi nhận 7 file đính kèm theo lần đồng bộ mới nhất.
- Các tiêu chí DB đang trả OK theo lần chạy mới nhất.</x:v>
      </x:c>
    </x:row>
    <x:row r="671" s="13" customFormat="1" ht="78" hidden="0" customHeight="1">
      <x:c r="A671" s="584" t="n">
        <x:v>669</x:v>
      </x:c>
      <x:c r="B671" s="483" t="n">
        <x:v>46284.40331018518</x:v>
      </x:c>
      <x:c r="C671" s="584" t="str">
        <x:v>Máy móc</x:v>
      </x:c>
      <x:c r="D671" s="584" t="n">
        <x:v>2026</x:v>
      </x:c>
      <x:c r="E671" s="584" t="n">
        <x:v>9</x:v>
      </x:c>
      <x:c r="F671" s="584" t="str">
        <x:v>USD</x:v>
      </x:c>
      <x:c r="G671" s="584" t="str">
        <x:v>VG353</x:v>
      </x:c>
      <x:c r="H671" s="584" t="str">
        <x:v>MM/09/2026/0022</x:v>
      </x:c>
      <x:c r="I671" s="584" t="str">
        <x:v>OK</x:v>
      </x:c>
      <x:c r="J671" s="584" t="n">
        <x:v>4</x:v>
      </x:c>
      <x:c r="K671" s="584" t="str">
        <x:v>OK</x:v>
      </x:c>
      <x:c r="L671" s="485" t="n">
        <x:v>1</x:v>
      </x:c>
      <x:c r="M671" s="584" t="str">
        <x:v>OK</x:v>
      </x:c>
      <x:c r="N671" s="585"/>
      <x:c r="O671" s="585"/>
      <x:c r="P671" s="593" t="str">
        <x:v>- AI đã trả lời chính xác.</x:v>
      </x:c>
      <x:c r="Q671" s="629" t="str">
        <x:v>- AI trả lời tốt</x:v>
      </x:c>
      <x:c r="R671" s="595" t="str">
        <x:v>- Giữ kết quả AI.</x:v>
      </x:c>
      <x:c r="S671" s="491" t="n">
        <x:v>1</x:v>
      </x:c>
      <x:c r="T671" s="593" t="str">
        <x:v>- Đã mở 4/4 file vật lý.
- Kết quả OK phù hợp dữ liệu AI đã trích xuất và hồ sơ vật lý đã đọc.</x:v>
      </x:c>
    </x:row>
    <x:row r="672" s="13" customFormat="1" ht="60.75" hidden="0" customHeight="1">
      <x:c r="A672" s="584" t="n">
        <x:v>670</x:v>
      </x:c>
      <x:c r="B672" s="483" t="n">
        <x:v>46284.40881944444</x:v>
      </x:c>
      <x:c r="C672" s="584" t="str">
        <x:v>Máy móc</x:v>
      </x:c>
      <x:c r="D672" s="584" t="n">
        <x:v>2026</x:v>
      </x:c>
      <x:c r="E672" s="584" t="n">
        <x:v>9</x:v>
      </x:c>
      <x:c r="F672" s="584" t="str">
        <x:v>VND</x:v>
      </x:c>
      <x:c r="G672" s="584" t="str">
        <x:v>VG369</x:v>
      </x:c>
      <x:c r="H672" s="584" t="str">
        <x:v>MM/09/2026/0023</x:v>
      </x:c>
      <x:c r="I672" s="584" t="str">
        <x:v>OK</x:v>
      </x:c>
      <x:c r="J672" s="584" t="n">
        <x:v>9</x:v>
      </x:c>
      <x:c r="K672" s="584" t="str">
        <x:v>NG</x:v>
      </x:c>
      <x:c r="L672" s="485" t="n">
        <x:v>0.9091</x:v>
      </x:c>
      <x:c r="M672" s="584" t="str">
        <x:v>OK</x:v>
      </x:c>
      <x:c r="N672" s="585"/>
      <x:c r="O672" s="585"/>
      <x:c r="P672" s="569" t="str">
        <x:v>- AI trả NG trong khi phiếu đã được duyệt OK.
- Tiêu chí NG hiện tại: Điều kiện giao hàng.
- Lý do AI đang báo NG: Điều kiện giao hàng không khớp: Yêu cầu mua hàng(PO) = DAP MEIKO; Yêu cầu mua hàng(PO) = DDP MEIKO.</x:v>
      </x:c>
      <x:c r="Q672" s="642" t="str">
        <x:v>- Rules thiếu sót
- Rules chưa rõ</x:v>
      </x:c>
      <x:c r="R672" s="571" t="str">
        <x:v>- Cần MEIKO xác nhận rule cho các tiêu chí NG hiện tại trước khi chốt OK/NG.
- Sau khi chốt rule mới cần chạy lại phiếu này để kiểm tra kết quả.</x:v>
      </x:c>
      <x:c r="S672" s="572" t="n">
        <x:v>0.9091</x:v>
      </x:c>
      <x:c r="T672" s="569" t="str">
        <x:v>- Đã đồng bộ DB mới nhất và kiểm tra lại file vật lý ngày 01/10/2026.
- Không ghi nhận lỗi mở file vật lý trong bước kiểm tra hệ thống.
- DB mới ghi nhận 1 tiêu chí NG.</x:v>
      </x:c>
    </x:row>
    <x:row r="673" s="13" customFormat="1" ht="60.75" hidden="0" customHeight="1">
      <x:c r="A673" s="584" t="n">
        <x:v>671</x:v>
      </x:c>
      <x:c r="B673" s="483" t="n">
        <x:v>46284.41395833333</x:v>
      </x:c>
      <x:c r="C673" s="584" t="str">
        <x:v>Máy móc</x:v>
      </x:c>
      <x:c r="D673" s="584" t="n">
        <x:v>2026</x:v>
      </x:c>
      <x:c r="E673" s="584" t="n">
        <x:v>9</x:v>
      </x:c>
      <x:c r="F673" s="584" t="str">
        <x:v>USD</x:v>
      </x:c>
      <x:c r="G673" s="584" t="str">
        <x:v>VG376</x:v>
      </x:c>
      <x:c r="H673" s="584" t="str">
        <x:v>MM/09/2026/0024</x:v>
      </x:c>
      <x:c r="I673" s="584" t="str">
        <x:v>OK</x:v>
      </x:c>
      <x:c r="J673" s="584" t="n">
        <x:v>5</x:v>
      </x:c>
      <x:c r="K673" s="584" t="str">
        <x:v>OK</x:v>
      </x:c>
      <x:c r="L673" s="485" t="n">
        <x:v>1</x:v>
      </x:c>
      <x:c r="M673" s="584" t="str">
        <x:v>OK</x:v>
      </x:c>
      <x:c r="N673" s="585"/>
      <x:c r="O673" s="585"/>
      <x:c r="P673" s="586" t="str">
        <x:v>- AI đã trả lời chính xác.</x:v>
      </x:c>
      <x:c r="Q673" s="633" t="str">
        <x:v>- AI trả lời đúng theo Rules
- AI trả lời tốt</x:v>
      </x:c>
      <x:c r="R673" s="588" t="str">
        <x:v>- Giữ kết quả AI OK.</x:v>
      </x:c>
      <x:c r="S673" s="493" t="n">
        <x:v>1</x:v>
      </x:c>
      <x:c r="T673" s="586" t="str">
        <x:v>- Đã mở 5/5 file vật lý; có 4 file scan.
- Các tiêu chí của lần chạy mới nhất đều trả OK.</x:v>
      </x:c>
    </x:row>
    <x:row r="674" s="13" customFormat="1" ht="24" hidden="0" customHeight="1">
      <x:c r="A674" s="584" t="n">
        <x:v>672</x:v>
      </x:c>
      <x:c r="B674" s="483" t="n">
        <x:v>46284.42260416667</x:v>
      </x:c>
      <x:c r="C674" s="584" t="str">
        <x:v>Máy móc</x:v>
      </x:c>
      <x:c r="D674" s="584" t="n">
        <x:v>2026</x:v>
      </x:c>
      <x:c r="E674" s="584" t="n">
        <x:v>9</x:v>
      </x:c>
      <x:c r="F674" s="584" t="str">
        <x:v>USD</x:v>
      </x:c>
      <x:c r="G674" s="584" t="str">
        <x:v>VG375</x:v>
      </x:c>
      <x:c r="H674" s="584" t="str">
        <x:v>MM/09/2026/0025</x:v>
      </x:c>
      <x:c r="I674" s="584" t="str">
        <x:v>OK</x:v>
      </x:c>
      <x:c r="J674" s="584" t="n">
        <x:v>10</x:v>
      </x:c>
      <x:c r="K674" s="584" t="str">
        <x:v>OK</x:v>
      </x:c>
      <x:c r="L674" s="485" t="n">
        <x:v>1</x:v>
      </x:c>
      <x:c r="M674" s="584" t="str">
        <x:v>OK</x:v>
      </x:c>
      <x:c r="N674" s="585"/>
      <x:c r="O674" s="585"/>
      <x:c r="P674" s="586" t="str">
        <x:v>- AI đã trả lời chính xác.</x:v>
      </x:c>
      <x:c r="Q674" s="633" t="str">
        <x:v>- AI trả lời đúng theo Rules
- AI trả lời tốt</x:v>
      </x:c>
      <x:c r="R674" s="588" t="str">
        <x:v>- Giữ kết quả AI OK.</x:v>
      </x:c>
      <x:c r="S674" s="493" t="n">
        <x:v>1</x:v>
      </x:c>
      <x:c r="T674" s="586" t="str">
        <x:v>- DB ghi nhận 10 file đính kèm theo lần đồng bộ mới nhất.
- Các tiêu chí DB đang trả OK theo lần chạy mới nhất.</x:v>
      </x:c>
    </x:row>
    <x:row r="675" s="13" customFormat="1" ht="24" hidden="0" customHeight="1">
      <x:c r="A675" s="584" t="n">
        <x:v>673</x:v>
      </x:c>
      <x:c r="B675" s="483" t="n">
        <x:v>46284.424988425926</x:v>
      </x:c>
      <x:c r="C675" s="584" t="str">
        <x:v>Máy móc</x:v>
      </x:c>
      <x:c r="D675" s="584" t="n">
        <x:v>2026</x:v>
      </x:c>
      <x:c r="E675" s="584" t="n">
        <x:v>9</x:v>
      </x:c>
      <x:c r="F675" s="584" t="str">
        <x:v>VND</x:v>
      </x:c>
      <x:c r="G675" s="584" t="str">
        <x:v>VG385</x:v>
      </x:c>
      <x:c r="H675" s="584" t="str">
        <x:v>MM/09/2026/0026</x:v>
      </x:c>
      <x:c r="I675" s="584" t="str">
        <x:v>OK</x:v>
      </x:c>
      <x:c r="J675" s="584" t="n">
        <x:v>5</x:v>
      </x:c>
      <x:c r="K675" s="584" t="str">
        <x:v>NG</x:v>
      </x:c>
      <x:c r="L675" s="485" t="n">
        <x:v>0.9091</x:v>
      </x:c>
      <x:c r="M675" s="584" t="str">
        <x:v>OK</x:v>
      </x:c>
      <x:c r="N675" s="585"/>
      <x:c r="O675" s="585"/>
      <x:c r="P675" s="593" t="str">
        <x:v>- AI trả NG chưa chính xác ở tiêu chí Số tiền.
- Hồ sơ có chứng từ/trường dữ liệu chính tương ứng; AI bỏ sót hoặc nhận diện chưa đúng khi đọc file vật lý.</x:v>
      </x:c>
      <x:c r="Q675" s="647" t="str">
        <x:v>- AI đối chiếu sai</x:v>
      </x:c>
      <x:c r="R675" s="595" t="str">
        <x:v>- Cần đọc lại chứng từ vật lý theo đúng loại file và đối chiếu lại các tiêu chí bị NG.</x:v>
      </x:c>
      <x:c r="S675" s="491" t="n">
        <x:v>0</x:v>
      </x:c>
      <x:c r="T675" s="593" t="str">
        <x:v>- Đã mở 5/5 file vật lý.
- Có 1 tiêu chí bị ảnh hưởng: Số tiền.</x:v>
      </x:c>
    </x:row>
    <x:row r="676" s="13" customFormat="1" ht="60.75" hidden="0" customHeight="1">
      <x:c r="A676" s="584" t="n">
        <x:v>674</x:v>
      </x:c>
      <x:c r="B676" s="483" t="n">
        <x:v>46284.430439814816</x:v>
      </x:c>
      <x:c r="C676" s="584" t="str">
        <x:v>Máy móc</x:v>
      </x:c>
      <x:c r="D676" s="584" t="n">
        <x:v>2026</x:v>
      </x:c>
      <x:c r="E676" s="584" t="n">
        <x:v>9</x:v>
      </x:c>
      <x:c r="F676" s="584" t="str">
        <x:v>USD</x:v>
      </x:c>
      <x:c r="G676" s="584" t="str">
        <x:v>VG48</x:v>
      </x:c>
      <x:c r="H676" s="584" t="str">
        <x:v>MM/09/2026/0027</x:v>
      </x:c>
      <x:c r="I676" s="584" t="str">
        <x:v>OK</x:v>
      </x:c>
      <x:c r="J676" s="584" t="n">
        <x:v>7</x:v>
      </x:c>
      <x:c r="K676" s="584" t="str">
        <x:v>OK</x:v>
      </x:c>
      <x:c r="L676" s="485" t="n">
        <x:v>1</x:v>
      </x:c>
      <x:c r="M676" s="584" t="str">
        <x:v>OK</x:v>
      </x:c>
      <x:c r="N676" s="585"/>
      <x:c r="O676" s="585"/>
      <x:c r="P676" s="593" t="str">
        <x:v>- AI đã trả lời chính xác.</x:v>
      </x:c>
      <x:c r="Q676" s="629" t="str">
        <x:v>- AI trả lời đúng theo Rules
- AI trả lời tốt</x:v>
      </x:c>
      <x:c r="R676" s="595" t="str">
        <x:v>- Giữ kết quả AI OK.</x:v>
      </x:c>
      <x:c r="S676" s="491" t="n">
        <x:v>1</x:v>
      </x:c>
      <x:c r="T676" s="593" t="str">
        <x:v>- Đã mở 7/7 file vật lý; có 2 file scan.
- Các tiêu chí của lần chạy mới nhất đều trả OK.</x:v>
      </x:c>
    </x:row>
    <x:row r="677" s="13" customFormat="1" ht="24" hidden="0" customHeight="1">
      <x:c r="A677" s="584" t="n">
        <x:v>675</x:v>
      </x:c>
      <x:c r="B677" s="483" t="n">
        <x:v>46284.445081018515</x:v>
      </x:c>
      <x:c r="C677" s="584" t="str">
        <x:v>Máy móc</x:v>
      </x:c>
      <x:c r="D677" s="584" t="n">
        <x:v>2026</x:v>
      </x:c>
      <x:c r="E677" s="584" t="n">
        <x:v>9</x:v>
      </x:c>
      <x:c r="F677" s="584" t="str">
        <x:v>USD</x:v>
      </x:c>
      <x:c r="G677" s="584" t="str">
        <x:v>VG94</x:v>
      </x:c>
      <x:c r="H677" s="584" t="str">
        <x:v>MM/09/2026/0028</x:v>
      </x:c>
      <x:c r="I677" s="584" t="str">
        <x:v>OK</x:v>
      </x:c>
      <x:c r="J677" s="584" t="n">
        <x:v>5</x:v>
      </x:c>
      <x:c r="K677" s="584" t="str">
        <x:v>OK</x:v>
      </x:c>
      <x:c r="L677" s="485" t="n">
        <x:v>1</x:v>
      </x:c>
      <x:c r="M677" s="584" t="str">
        <x:v>OK</x:v>
      </x:c>
      <x:c r="N677" s="585"/>
      <x:c r="O677" s="585"/>
      <x:c r="P677" s="586" t="str">
        <x:v>- AI đã trả lời chính xác.</x:v>
      </x:c>
      <x:c r="Q677" s="633" t="str">
        <x:v>- AI trả lời đúng theo Rules
- AI trả lời tốt</x:v>
      </x:c>
      <x:c r="R677" s="588" t="str">
        <x:v>- Giữ kết quả AI OK.</x:v>
      </x:c>
      <x:c r="S677" s="493" t="n">
        <x:v>1</x:v>
      </x:c>
      <x:c r="T677" s="586" t="str">
        <x:v>- Đã mở 5/5 file vật lý; có 2 file scan.
- Các tiêu chí của lần chạy mới nhất đều trả OK.</x:v>
      </x:c>
    </x:row>
    <x:row r="678" s="13" customFormat="1" ht="24" hidden="0" customHeight="1">
      <x:c r="A678" s="584" t="n">
        <x:v>676</x:v>
      </x:c>
      <x:c r="B678" s="483" t="n">
        <x:v>46284.447546296295</x:v>
      </x:c>
      <x:c r="C678" s="584" t="str">
        <x:v>Máy móc</x:v>
      </x:c>
      <x:c r="D678" s="584" t="n">
        <x:v>2026</x:v>
      </x:c>
      <x:c r="E678" s="584" t="n">
        <x:v>9</x:v>
      </x:c>
      <x:c r="F678" s="584" t="str">
        <x:v>USD</x:v>
      </x:c>
      <x:c r="G678" s="584" t="str">
        <x:v>VG94</x:v>
      </x:c>
      <x:c r="H678" s="584" t="str">
        <x:v>MM/09/2026/0029</x:v>
      </x:c>
      <x:c r="I678" s="584" t="str">
        <x:v>OK</x:v>
      </x:c>
      <x:c r="J678" s="584" t="n">
        <x:v>5</x:v>
      </x:c>
      <x:c r="K678" s="584" t="str">
        <x:v>NG</x:v>
      </x:c>
      <x:c r="L678" s="485" t="n">
        <x:v>0.9091</x:v>
      </x:c>
      <x:c r="M678" s="584" t="str">
        <x:v>OK</x:v>
      </x:c>
      <x:c r="N678" s="585"/>
      <x:c r="O678" s="585"/>
      <x:c r="P678" s="593" t="str">
        <x:v>- AI trả NG chưa chính xác ở tiêu chí Loại tiền.
- Hồ sơ có chứng từ/trường dữ liệu chính tương ứng; AI bỏ sót hoặc nhận diện chưa đúng khi đọc file vật lý.</x:v>
      </x:c>
      <x:c r="Q678" s="647" t="str">
        <x:v>- AI đối chiếu sai</x:v>
      </x:c>
      <x:c r="R678" s="595" t="str">
        <x:v>- Cần đọc lại chứng từ vật lý theo đúng loại file và đối chiếu lại các tiêu chí bị NG.</x:v>
      </x:c>
      <x:c r="S678" s="491" t="n">
        <x:v>0.9545</x:v>
      </x:c>
      <x:c r="T678" s="593" t="str">
        <x:v>- Đã mở 5/5 file vật lý.
- Có 1 tiêu chí bị ảnh hưởng: Loại tiền.</x:v>
      </x:c>
    </x:row>
    <x:row r="679" s="13" customFormat="1" ht="78" hidden="0" customHeight="1">
      <x:c r="A679" s="584" t="n">
        <x:v>677</x:v>
      </x:c>
      <x:c r="B679" s="483" t="n">
        <x:v>46284.45013888889</x:v>
      </x:c>
      <x:c r="C679" s="584" t="str">
        <x:v>Máy móc</x:v>
      </x:c>
      <x:c r="D679" s="584" t="n">
        <x:v>2026</x:v>
      </x:c>
      <x:c r="E679" s="584" t="n">
        <x:v>9</x:v>
      </x:c>
      <x:c r="F679" s="584" t="str">
        <x:v>USD</x:v>
      </x:c>
      <x:c r="G679" s="584" t="str">
        <x:v>VG94</x:v>
      </x:c>
      <x:c r="H679" s="584" t="str">
        <x:v>MM/09/2026/0030</x:v>
      </x:c>
      <x:c r="I679" s="584" t="str">
        <x:v>OK</x:v>
      </x:c>
      <x:c r="J679" s="584" t="n">
        <x:v>5</x:v>
      </x:c>
      <x:c r="K679" s="584" t="str">
        <x:v>OK</x:v>
      </x:c>
      <x:c r="L679" s="485" t="n">
        <x:v>1</x:v>
      </x:c>
      <x:c r="M679" s="584" t="str">
        <x:v>OK</x:v>
      </x:c>
      <x:c r="N679" s="585"/>
      <x:c r="O679" s="585"/>
      <x:c r="P679" s="593" t="str">
        <x:v>- AI đã trả lời chính xác.</x:v>
      </x:c>
      <x:c r="Q679" s="629" t="str">
        <x:v>- AI trả lời đúng theo Rules
- AI trả lời tốt</x:v>
      </x:c>
      <x:c r="R679" s="595" t="str">
        <x:v>- Giữ kết quả AI OK.</x:v>
      </x:c>
      <x:c r="S679" s="491" t="n">
        <x:v>1</x:v>
      </x:c>
      <x:c r="T679" s="593" t="str">
        <x:v>- Đã mở 5/5 file vật lý; có 2 file scan.
- Các tiêu chí của lần chạy mới nhất đều trả OK.</x:v>
      </x:c>
    </x:row>
    <x:row r="680" s="13" customFormat="1" ht="57" hidden="0" customHeight="1">
      <x:c r="A680" s="584" t="n">
        <x:v>678</x:v>
      </x:c>
      <x:c r="B680" s="483" t="n">
        <x:v>46286.47173611111</x:v>
      </x:c>
      <x:c r="C680" s="584" t="str">
        <x:v>Máy móc</x:v>
      </x:c>
      <x:c r="D680" s="584" t="n">
        <x:v>2026</x:v>
      </x:c>
      <x:c r="E680" s="584" t="n">
        <x:v>9</x:v>
      </x:c>
      <x:c r="F680" s="584" t="str">
        <x:v>VND</x:v>
      </x:c>
      <x:c r="G680" s="584" t="str">
        <x:v>VG146</x:v>
      </x:c>
      <x:c r="H680" s="584" t="str">
        <x:v>MM/09/2026/0031</x:v>
      </x:c>
      <x:c r="I680" s="584" t="str">
        <x:v>OK</x:v>
      </x:c>
      <x:c r="J680" s="584" t="n">
        <x:v>8</x:v>
      </x:c>
      <x:c r="K680" s="584" t="str">
        <x:v>NG</x:v>
      </x:c>
      <x:c r="L680" s="485" t="n">
        <x:v>0.7273</x:v>
      </x:c>
      <x:c r="M680" s="584" t="str">
        <x:v>OK</x:v>
      </x:c>
      <x:c r="N680" s="585"/>
      <x:c r="O680" s="585"/>
      <x:c r="P680" s="569" t="str">
        <x:v>- AI trả NG trong khi phiếu đã được duyệt OK.
- Tiêu chí NG hiện tại: Ngày hóa đơn, Hạn thanh toán, Số tiền.
- Lý do AI đang báo NG: Không tìm thấy số hóa đơn khớp giữa chứng từ CUSTOMSHEET và các chứng từ INVOICE để đối chiếu ngày hóa đơn.</x:v>
      </x:c>
      <x:c r="Q680" s="642" t="str">
        <x:v>- Hồ sơ sai</x:v>
      </x:c>
      <x:c r="R680" s="571" t="str">
        <x:v>- Cần bổ sung/chuẩn hóa file hoặc xác nhận hồ sơ thực tế trước khi kết luận AI sai.
- Không dùng phiếu này để đánh giá lỗi AI nếu hồ sơ đầu vào chưa đủ/đúng.</x:v>
      </x:c>
      <x:c r="S680" s="572" t="n">
        <x:v>0.7273</x:v>
      </x:c>
      <x:c r="T680" s="569" t="str">
        <x:v>- Đã đồng bộ DB mới nhất và kiểm tra lại file vật lý ngày 01/10/2026.
- Không ghi nhận lỗi mở file vật lý trong bước kiểm tra hệ thống.
- DB mới ghi nhận 3 tiêu chí NG.</x:v>
      </x:c>
    </x:row>
    <x:row r="681" s="13" customFormat="1" ht="57" hidden="0" customHeight="1">
      <x:c r="A681" s="584" t="n">
        <x:v>679</x:v>
      </x:c>
      <x:c r="B681" s="483" t="n">
        <x:v>46286.474907407406</x:v>
      </x:c>
      <x:c r="C681" s="584" t="str">
        <x:v>Máy móc</x:v>
      </x:c>
      <x:c r="D681" s="584" t="n">
        <x:v>2026</x:v>
      </x:c>
      <x:c r="E681" s="584" t="n">
        <x:v>9</x:v>
      </x:c>
      <x:c r="F681" s="584" t="str">
        <x:v>VND</x:v>
      </x:c>
      <x:c r="G681" s="584" t="str">
        <x:v>VG146</x:v>
      </x:c>
      <x:c r="H681" s="584" t="str">
        <x:v>MM/09/2026/0032</x:v>
      </x:c>
      <x:c r="I681" s="584" t="str">
        <x:v>OK</x:v>
      </x:c>
      <x:c r="J681" s="584" t="n">
        <x:v>8</x:v>
      </x:c>
      <x:c r="K681" s="584" t="str">
        <x:v>NG</x:v>
      </x:c>
      <x:c r="L681" s="485" t="n">
        <x:v>0.8182</x:v>
      </x:c>
      <x:c r="M681" s="584" t="str">
        <x:v>OK</x:v>
      </x:c>
      <x:c r="N681" s="585"/>
      <x:c r="O681" s="585"/>
      <x:c r="P681" s="586" t="str">
        <x:v>- AI đã trả lời chính xác.</x:v>
      </x:c>
      <x:c r="Q681" s="631" t="str">
        <x:v>- Lỗi đính kèm file
- AI trả lời đúng theo Rules</x:v>
      </x:c>
      <x:c r="R681" s="588" t="str">
        <x:v>- Bổ sung đúng chứng từ còn thiếu hoặc xác nhận Rules nếu nghiệp vụ được phép thiếu chứng từ này.</x:v>
      </x:c>
      <x:c r="S681" s="493" t="n">
        <x:v>1</x:v>
      </x:c>
      <x:c r="T681" s="586" t="str">
        <x:v>- Đã mở 8/8 file vật lý; có 2 file scan.
- AI NG do thiếu dữ liệu tại: Ngày hóa đơn, Số tiền.</x:v>
      </x:c>
    </x:row>
    <x:row r="682" s="13" customFormat="1" ht="24" hidden="0" customHeight="1">
      <x:c r="A682" s="584" t="n">
        <x:v>680</x:v>
      </x:c>
      <x:c r="B682" s="483" t="n">
        <x:v>46286.47644675926</x:v>
      </x:c>
      <x:c r="C682" s="584" t="str">
        <x:v>Máy móc</x:v>
      </x:c>
      <x:c r="D682" s="584" t="n">
        <x:v>2026</x:v>
      </x:c>
      <x:c r="E682" s="584" t="n">
        <x:v>9</x:v>
      </x:c>
      <x:c r="F682" s="584" t="str">
        <x:v>VND</x:v>
      </x:c>
      <x:c r="G682" s="584" t="str">
        <x:v>VG146</x:v>
      </x:c>
      <x:c r="H682" s="584" t="str">
        <x:v>MM/09/2026/0033</x:v>
      </x:c>
      <x:c r="I682" s="584" t="str">
        <x:v>OK</x:v>
      </x:c>
      <x:c r="J682" s="584" t="n">
        <x:v>8</x:v>
      </x:c>
      <x:c r="K682" s="584" t="str">
        <x:v>NG</x:v>
      </x:c>
      <x:c r="L682" s="485" t="n">
        <x:v>0.9091</x:v>
      </x:c>
      <x:c r="M682" s="584" t="str">
        <x:v>OK</x:v>
      </x:c>
      <x:c r="N682" s="585"/>
      <x:c r="O682" s="585"/>
      <x:c r="P682" s="586" t="str">
        <x:v>- AI đã trả lời chính xác.</x:v>
      </x:c>
      <x:c r="Q682" s="631" t="str">
        <x:v>- Rules chưa rõ
- AI trả lời đúng theo Rules</x:v>
      </x:c>
      <x:c r="R682" s="588" t="str">
        <x:v>- Cần xác nhận/bổ sung Rules cho trường hợp nghiệp vụ này nếu khách hàng vẫn duyệt OK.</x:v>
      </x:c>
      <x:c r="S682" s="493" t="n">
        <x:v>1</x:v>
      </x:c>
      <x:c r="T682" s="586" t="str">
        <x:v>- Đã kiểm tra danh sách 8 file đính kèm.
- Cần rule rõ cho thanh toán từng phần/kỳ thanh toán, không lấy tổng hợp đồng/Ringi nếu không thuộc ĐNTT
- Tiêu chí AI trả NG: Số tiền.
- DB ghi nhận: TC 11: Số tiền - NG</x:v>
      </x:c>
    </x:row>
    <x:row r="683" s="13" customFormat="1" ht="24" hidden="0" customHeight="1">
      <x:c r="A683" s="584" t="n">
        <x:v>681</x:v>
      </x:c>
      <x:c r="B683" s="483" t="n">
        <x:v>46286.47820601852</x:v>
      </x:c>
      <x:c r="C683" s="584" t="str">
        <x:v>Máy móc</x:v>
      </x:c>
      <x:c r="D683" s="584" t="n">
        <x:v>2026</x:v>
      </x:c>
      <x:c r="E683" s="584" t="n">
        <x:v>9</x:v>
      </x:c>
      <x:c r="F683" s="584" t="str">
        <x:v>VND</x:v>
      </x:c>
      <x:c r="G683" s="584" t="str">
        <x:v>VG146</x:v>
      </x:c>
      <x:c r="H683" s="584" t="str">
        <x:v>MM/09/2026/0034</x:v>
      </x:c>
      <x:c r="I683" s="584" t="str">
        <x:v>OK</x:v>
      </x:c>
      <x:c r="J683" s="584" t="n">
        <x:v>8</x:v>
      </x:c>
      <x:c r="K683" s="584" t="str">
        <x:v>NG</x:v>
      </x:c>
      <x:c r="L683" s="485" t="n">
        <x:v>0.9091</x:v>
      </x:c>
      <x:c r="M683" s="584" t="str">
        <x:v>OK</x:v>
      </x:c>
      <x:c r="N683" s="585"/>
      <x:c r="O683" s="585"/>
      <x:c r="P683" s="593" t="str">
        <x:v>- AI đã trả lời chính xác.</x:v>
      </x:c>
      <x:c r="Q683" s="641" t="str">
        <x:v>- Rules chưa rõ
- AI trả lời đúng theo Rules</x:v>
      </x:c>
      <x:c r="R683" s="595" t="str">
        <x:v>- Cần xác nhận/bổ sung Rules cho trường hợp nghiệp vụ này nếu khách hàng vẫn duyệt OK.</x:v>
      </x:c>
      <x:c r="S683" s="491" t="n">
        <x:v>1</x:v>
      </x:c>
      <x:c r="T683" s="593" t="str">
        <x:v>- Đã kiểm tra danh sách 8 file đính kèm.
- Cần rule rõ cho thanh toán từng phần/kỳ thanh toán, không lấy tổng hợp đồng/Ringi nếu không thuộc ĐNTT
- Tiêu chí AI trả NG: Số tiền.
- DB ghi nhận: TC 11: Số tiền - NG</x:v>
      </x:c>
    </x:row>
    <x:row r="684" s="13" customFormat="1" ht="54" hidden="0" customHeight="1">
      <x:c r="A684" s="584" t="n">
        <x:v>682</x:v>
      </x:c>
      <x:c r="B684" s="483" t="n">
        <x:v>46286.47972222222</x:v>
      </x:c>
      <x:c r="C684" s="584" t="str">
        <x:v>Máy móc</x:v>
      </x:c>
      <x:c r="D684" s="584" t="n">
        <x:v>2026</x:v>
      </x:c>
      <x:c r="E684" s="584" t="n">
        <x:v>9</x:v>
      </x:c>
      <x:c r="F684" s="584" t="str">
        <x:v>VND</x:v>
      </x:c>
      <x:c r="G684" s="584" t="str">
        <x:v>VG146</x:v>
      </x:c>
      <x:c r="H684" s="584" t="str">
        <x:v>MM/09/2026/0035</x:v>
      </x:c>
      <x:c r="I684" s="584" t="str">
        <x:v>OK</x:v>
      </x:c>
      <x:c r="J684" s="584" t="n">
        <x:v>8</x:v>
      </x:c>
      <x:c r="K684" s="584" t="str">
        <x:v>NG</x:v>
      </x:c>
      <x:c r="L684" s="485" t="n">
        <x:v>0.9091</x:v>
      </x:c>
      <x:c r="M684" s="584" t="str">
        <x:v>OK</x:v>
      </x:c>
      <x:c r="N684" s="585"/>
      <x:c r="O684" s="585"/>
      <x:c r="P684" s="593" t="str">
        <x:v>- AI đã trả lời chính xác.</x:v>
      </x:c>
      <x:c r="Q684" s="641" t="str">
        <x:v>- Lỗi đính kèm file
- AI trả lời đúng theo Rules</x:v>
      </x:c>
      <x:c r="R684" s="595" t="str">
        <x:v>- Bổ sung đúng chứng từ còn thiếu hoặc xác nhận Rules nếu nghiệp vụ được phép thiếu chứng từ này.</x:v>
      </x:c>
      <x:c r="S684" s="491" t="n">
        <x:v>1</x:v>
      </x:c>
      <x:c r="T684" s="593" t="str">
        <x:v>- Đã mở 8/8 file vật lý; có 2 file scan.
- AI NG do thiếu dữ liệu tại: Số tiền.</x:v>
      </x:c>
    </x:row>
    <x:row r="685" s="13" customFormat="1" ht="68.25" hidden="0" customHeight="1">
      <x:c r="A685" s="584" t="n">
        <x:v>683</x:v>
      </x:c>
      <x:c r="B685" s="483" t="n">
        <x:v>46286.483090277776</x:v>
      </x:c>
      <x:c r="C685" s="584" t="str">
        <x:v>Máy móc</x:v>
      </x:c>
      <x:c r="D685" s="584" t="n">
        <x:v>2026</x:v>
      </x:c>
      <x:c r="E685" s="584" t="n">
        <x:v>9</x:v>
      </x:c>
      <x:c r="F685" s="584" t="str">
        <x:v>VND</x:v>
      </x:c>
      <x:c r="G685" s="584" t="str">
        <x:v>VG146</x:v>
      </x:c>
      <x:c r="H685" s="584" t="str">
        <x:v>MM/09/2026/0036</x:v>
      </x:c>
      <x:c r="I685" s="584" t="str">
        <x:v>OK</x:v>
      </x:c>
      <x:c r="J685" s="584" t="n">
        <x:v>7</x:v>
      </x:c>
      <x:c r="K685" s="584" t="str">
        <x:v>NG</x:v>
      </x:c>
      <x:c r="L685" s="485" t="n">
        <x:v>0</x:v>
      </x:c>
      <x:c r="M685" s="584" t="str">
        <x:v>OK</x:v>
      </x:c>
      <x:c r="N685" s="585"/>
      <x:c r="O685" s="585"/>
      <x:c r="P685" s="569" t="str">
        <x:v>- Phiếu chưa có đủ kết quả AI để rà soát.</x:v>
      </x:c>
      <x:c r="Q685" s="642" t="str">
        <x:v>- Không có kết quả AI</x:v>
      </x:c>
      <x:c r="R685" s="571" t="str">
        <x:v>- Chạy lại AI hoặc kiểm tra log lỗi trước khi kết luận.</x:v>
      </x:c>
      <x:c r="S685" s="572" t="n">
        <x:v>0</x:v>
      </x:c>
      <x:c r="T685" s="569" t="str">
        <x:v>- DB ghi nhận 7 file đính kèm theo lần đồng bộ mới nhất.</x:v>
      </x:c>
    </x:row>
    <x:row r="686" s="13" customFormat="1" ht="57" hidden="0" customHeight="1">
      <x:c r="A686" s="584" t="n">
        <x:v>684</x:v>
      </x:c>
      <x:c r="B686" s="483" t="n">
        <x:v>46286.4862037037</x:v>
      </x:c>
      <x:c r="C686" s="584" t="str">
        <x:v>Máy móc</x:v>
      </x:c>
      <x:c r="D686" s="584" t="n">
        <x:v>2026</x:v>
      </x:c>
      <x:c r="E686" s="584" t="n">
        <x:v>9</x:v>
      </x:c>
      <x:c r="F686" s="584" t="str">
        <x:v>VND</x:v>
      </x:c>
      <x:c r="G686" s="584" t="str">
        <x:v>VG146</x:v>
      </x:c>
      <x:c r="H686" s="584" t="str">
        <x:v>MM/09/2026/0037</x:v>
      </x:c>
      <x:c r="I686" s="584" t="str">
        <x:v>OK</x:v>
      </x:c>
      <x:c r="J686" s="584" t="n">
        <x:v>6</x:v>
      </x:c>
      <x:c r="K686" s="584" t="str">
        <x:v>NG</x:v>
      </x:c>
      <x:c r="L686" s="485" t="n">
        <x:v>0.6364</x:v>
      </x:c>
      <x:c r="M686" s="584" t="str">
        <x:v>OK</x:v>
      </x:c>
      <x:c r="N686" s="585"/>
      <x:c r="O686" s="585"/>
      <x:c r="P686" s="586" t="str">
        <x:v>- AI đã trả lời chính xác.</x:v>
      </x:c>
      <x:c r="Q686" s="631" t="str">
        <x:v>- Lỗi đính kèm file
- AI trả lời đúng theo Rules</x:v>
      </x:c>
      <x:c r="R686" s="588" t="str">
        <x:v>- Bổ sung đúng chứng từ còn thiếu hoặc xác nhận Rules nếu nghiệp vụ được phép thiếu chứng từ này.</x:v>
      </x:c>
      <x:c r="S686" s="493" t="n">
        <x:v>1</x:v>
      </x:c>
      <x:c r="T686" s="586" t="str">
        <x:v>- Đã mở 6/6 file vật lý; có 1 file scan.
- AI NG do thiếu dữ liệu tại: Ngày hóa đơn, Số hóa đơn, Tên nhà cung cấp, Số tiền.</x:v>
      </x:c>
    </x:row>
    <x:row r="687" s="13" customFormat="1" ht="24" hidden="0" customHeight="1">
      <x:c r="A687" s="584" t="n">
        <x:v>685</x:v>
      </x:c>
      <x:c r="B687" s="483" t="n">
        <x:v>46286.49254629629</x:v>
      </x:c>
      <x:c r="C687" s="584" t="str">
        <x:v>Máy móc</x:v>
      </x:c>
      <x:c r="D687" s="584" t="n">
        <x:v>2026</x:v>
      </x:c>
      <x:c r="E687" s="584" t="n">
        <x:v>9</x:v>
      </x:c>
      <x:c r="F687" s="584" t="str">
        <x:v>VND</x:v>
      </x:c>
      <x:c r="G687" s="584" t="str">
        <x:v>VG146</x:v>
      </x:c>
      <x:c r="H687" s="584" t="str">
        <x:v>MM/09/2026/0038</x:v>
      </x:c>
      <x:c r="I687" s="584" t="str">
        <x:v>OK</x:v>
      </x:c>
      <x:c r="J687" s="584" t="n">
        <x:v>11</x:v>
      </x:c>
      <x:c r="K687" s="584" t="str">
        <x:v>NG</x:v>
      </x:c>
      <x:c r="L687" s="485" t="n">
        <x:v>0.6364</x:v>
      </x:c>
      <x:c r="M687" s="584" t="str">
        <x:v>OK</x:v>
      </x:c>
      <x:c r="N687" s="585"/>
      <x:c r="O687" s="585"/>
      <x:c r="P687" s="586" t="str">
        <x:v>- AI trả NG chưa chính xác ở tiêu chí: Loại tiền, Ngày hóa đơn, Số hóa đơn.
- ĐNTT 140,608,000 VND; hóa đơn 5,030,450,000 VND, 703,040,000 VND, 703,040,000 VND; tờ khai 7,139,570,000 VND; Ringi 126,877,308 JPY; cần đối chiếu đúng dòng/kỳ thuộc ĐNTT.
- Loại tiền có trong dữ liệu trích xuất nhưng AI vẫn trả NG
- Số hóa đơn/ngày hóa đơn có trong dữ liệu trích xuất nhưng AI vẫn trả NG</x:v>
      </x:c>
      <x:c r="Q687" s="632" t="str">
        <x:v>- AI đối chiếu sai</x:v>
      </x:c>
      <x:c r="R687" s="588" t="str">
        <x:v>- Cần đối chiếu theo đúng chứng từ/dòng phát sinh của phiếu, không lấy tổng hồ sơ không thuộc ĐNTT.</x:v>
      </x:c>
      <x:c r="S687" s="493" t="n">
        <x:v>0.8636</x:v>
      </x:c>
      <x:c r="T687" s="586" t="str">
        <x:v>- Đã kiểm tra danh sách 11 file đính kèm.
- Tiêu chí AI trả NG: Ngày hóa đơn, Số hóa đơn, Loại tiền, Số tiền.
- DB ghi nhận: TC 3: Ngày hóa đơn - NG TC 4: Số hóa đơn - NG TC 9: Loại tiền - NG TC 11: Số tiền - NG</x:v>
      </x:c>
    </x:row>
    <x:row r="688" s="13" customFormat="1" ht="24" hidden="0" customHeight="1">
      <x:c r="A688" s="584" t="n">
        <x:v>686</x:v>
      </x:c>
      <x:c r="B688" s="483" t="n">
        <x:v>46286.73820601852</x:v>
      </x:c>
      <x:c r="C688" s="584" t="str">
        <x:v>Máy móc</x:v>
      </x:c>
      <x:c r="D688" s="584" t="n">
        <x:v>2026</x:v>
      </x:c>
      <x:c r="E688" s="584" t="n">
        <x:v>9</x:v>
      </x:c>
      <x:c r="F688" s="584" t="str">
        <x:v>VND</x:v>
      </x:c>
      <x:c r="G688" s="584" t="str">
        <x:v>VG146</x:v>
      </x:c>
      <x:c r="H688" s="584" t="str">
        <x:v>MM/09/2026/0039</x:v>
      </x:c>
      <x:c r="I688" s="584" t="str">
        <x:v>OK</x:v>
      </x:c>
      <x:c r="J688" s="584" t="n">
        <x:v>10</x:v>
      </x:c>
      <x:c r="K688" s="584" t="str">
        <x:v>NG</x:v>
      </x:c>
      <x:c r="L688" s="485" t="n">
        <x:v>0.8182</x:v>
      </x:c>
      <x:c r="M688" s="584" t="str">
        <x:v>OK</x:v>
      </x:c>
      <x:c r="N688" s="585"/>
      <x:c r="O688" s="585"/>
      <x:c r="P688" s="593" t="str">
        <x:v>- AI trả NG chưa chính xác ở tiêu chí: Ngày hóa đơn.
- ĐNTT 792,020,000 VND; hóa đơn 990,025,000 VND, 1,980,050,000 VND, 990,025,000 VND; tờ khai 2,970,075,000 VND; Ringi 990,025,000 VND, 990,025,000 VND; cần đối chiếu đúng dòng/kỳ thuộc ĐNTT.
- Số hóa đơn/ngày hóa đơn có trong dữ liệu trích xuất nhưng AI vẫn trả NG</x:v>
      </x:c>
      <x:c r="Q688" s="647" t="str">
        <x:v>- AI đối chiếu sai</x:v>
      </x:c>
      <x:c r="R688" s="595" t="str">
        <x:v>- Cần đối chiếu theo đúng chứng từ/dòng phát sinh của phiếu, không lấy tổng hồ sơ không thuộc ĐNTT.</x:v>
      </x:c>
      <x:c r="S688" s="491" t="n">
        <x:v>0.9545</x:v>
      </x:c>
      <x:c r="T688" s="593" t="str">
        <x:v>- Đã kiểm tra danh sách 10 file đính kèm.
- Tiêu chí AI trả NG: Ngày hóa đơn, Số tiền.
- DB ghi nhận: TC 3: Ngày hóa đơn - NG TC 11: Số tiền - NG</x:v>
      </x:c>
    </x:row>
    <x:row r="689" s="13" customFormat="1" ht="68.25" hidden="0" customHeight="1">
      <x:c r="A689" s="584" t="n">
        <x:v>687</x:v>
      </x:c>
      <x:c r="B689" s="483" t="n">
        <x:v>46286.74002314815</x:v>
      </x:c>
      <x:c r="C689" s="584" t="str">
        <x:v>Máy móc</x:v>
      </x:c>
      <x:c r="D689" s="584" t="n">
        <x:v>2026</x:v>
      </x:c>
      <x:c r="E689" s="584" t="n">
        <x:v>9</x:v>
      </x:c>
      <x:c r="F689" s="584" t="str">
        <x:v>VND</x:v>
      </x:c>
      <x:c r="G689" s="584" t="str">
        <x:v>VG146</x:v>
      </x:c>
      <x:c r="H689" s="584" t="str">
        <x:v>MM/09/2026/0040</x:v>
      </x:c>
      <x:c r="I689" s="584" t="str">
        <x:v>OK</x:v>
      </x:c>
      <x:c r="J689" s="584" t="n">
        <x:v>6</x:v>
      </x:c>
      <x:c r="K689" s="584" t="str">
        <x:v>NG</x:v>
      </x:c>
      <x:c r="L689" s="485" t="n">
        <x:v>0.9091</x:v>
      </x:c>
      <x:c r="M689" s="584" t="str">
        <x:v>OK</x:v>
      </x:c>
      <x:c r="N689" s="585"/>
      <x:c r="O689" s="585"/>
      <x:c r="P689" s="593" t="str">
        <x:v>- AI đã trả lời chính xác theo dữ liệu và Rules hiện hành.</x:v>
      </x:c>
      <x:c r="Q689" s="629" t="str">
        <x:v>- AI trả lời đúng theo Rules</x:v>
      </x:c>
      <x:c r="R689" s="595" t="str">
        <x:v>- Giữ kết quả AI NG theo Rules hiện hành.</x:v>
      </x:c>
      <x:c r="S689" s="491" t="n">
        <x:v>1</x:v>
      </x:c>
      <x:c r="T689" s="593" t="str">
        <x:v>- Đã mở 6/6 file vật lý; có 2 file scan.
- AI NG tại: Ngày hóa đơn.</x:v>
      </x:c>
    </x:row>
    <x:row r="690" s="13" customFormat="1" ht="24" hidden="0" customHeight="1">
      <x:c r="A690" s="584" t="n">
        <x:v>688</x:v>
      </x:c>
      <x:c r="B690" s="483" t="n">
        <x:v>46287.41711805556</x:v>
      </x:c>
      <x:c r="C690" s="584" t="str">
        <x:v>Máy móc</x:v>
      </x:c>
      <x:c r="D690" s="584" t="n">
        <x:v>2026</x:v>
      </x:c>
      <x:c r="E690" s="584" t="n">
        <x:v>9</x:v>
      </x:c>
      <x:c r="F690" s="584" t="str">
        <x:v>VND</x:v>
      </x:c>
      <x:c r="G690" s="584" t="str">
        <x:v>VG146</x:v>
      </x:c>
      <x:c r="H690" s="584" t="str">
        <x:v>MM/09/2026/0041</x:v>
      </x:c>
      <x:c r="I690" s="584" t="str">
        <x:v>OK</x:v>
      </x:c>
      <x:c r="J690" s="584" t="n">
        <x:v>6</x:v>
      </x:c>
      <x:c r="K690" s="584" t="str">
        <x:v>NG</x:v>
      </x:c>
      <x:c r="L690" s="485" t="n">
        <x:v>0.9091</x:v>
      </x:c>
      <x:c r="M690" s="584" t="str">
        <x:v>OK</x:v>
      </x:c>
      <x:c r="N690" s="585"/>
      <x:c r="O690" s="585"/>
      <x:c r="P690" s="586" t="str">
        <x:v>- AI đã trả lời chính xác theo dữ liệu và Rules hiện hành.</x:v>
      </x:c>
      <x:c r="Q690" s="633" t="str">
        <x:v>- AI trả lời đúng theo Rules</x:v>
      </x:c>
      <x:c r="R690" s="588" t="str">
        <x:v>- Giữ kết quả AI NG theo Rules hiện hành.</x:v>
      </x:c>
      <x:c r="S690" s="493" t="n">
        <x:v>1</x:v>
      </x:c>
      <x:c r="T690" s="586" t="str">
        <x:v>- Đã mở 6/6 file vật lý; có 2 file scan.
- AI NG tại: Ngày hóa đơn.</x:v>
      </x:c>
    </x:row>
    <x:row r="691" s="13" customFormat="1" ht="24" hidden="0" customHeight="1">
      <x:c r="A691" s="584" t="n">
        <x:v>689</x:v>
      </x:c>
      <x:c r="B691" s="483" t="n">
        <x:v>46287.42078703704</x:v>
      </x:c>
      <x:c r="C691" s="584" t="str">
        <x:v>Máy móc</x:v>
      </x:c>
      <x:c r="D691" s="584" t="n">
        <x:v>2026</x:v>
      </x:c>
      <x:c r="E691" s="584" t="n">
        <x:v>9</x:v>
      </x:c>
      <x:c r="F691" s="584" t="str">
        <x:v>VND</x:v>
      </x:c>
      <x:c r="G691" s="584" t="str">
        <x:v>VG146</x:v>
      </x:c>
      <x:c r="H691" s="584" t="str">
        <x:v>MM/09/2026/0042</x:v>
      </x:c>
      <x:c r="I691" s="584" t="str">
        <x:v>OK</x:v>
      </x:c>
      <x:c r="J691" s="584" t="n">
        <x:v>16</x:v>
      </x:c>
      <x:c r="K691" s="584" t="str">
        <x:v>NG</x:v>
      </x:c>
      <x:c r="L691" s="485" t="n">
        <x:v>0.7273</x:v>
      </x:c>
      <x:c r="M691" s="584" t="str">
        <x:v>OK</x:v>
      </x:c>
      <x:c r="N691" s="585"/>
      <x:c r="O691" s="585"/>
      <x:c r="P691" s="593" t="str">
        <x:v>- AI trả NG chưa chính xác ở tiêu chí: Ngày hóa đơn, Tên nhà cung cấp.
- ĐNTT 1,826,382,200 VND; hóa đơn 817,106,000 VND, 4,565,955,500 VND, 1,276,485,500 VND; tờ khai 4,565,955,500 VND; Ringi 2,012,984,500 VND, 990,025,000 VND; cần đối chiếu đúng dòng/kỳ thuộc ĐNTT.
- Số hóa đơn/ngày hóa đơn có trong dữ liệu trích xuất nhưng AI vẫn trả NG
- Thông tin NCC có trong hồ sơ nhưng AI vẫn trả NG</x:v>
      </x:c>
      <x:c r="Q691" s="647" t="str">
        <x:v>- AI đối chiếu sai</x:v>
      </x:c>
      <x:c r="R691" s="595" t="str">
        <x:v>- Cần đối chiếu theo đúng chứng từ/dòng phát sinh của phiếu, không lấy tổng hồ sơ không thuộc ĐNTT.</x:v>
      </x:c>
      <x:c r="S691" s="491" t="n">
        <x:v>0.9091</x:v>
      </x:c>
      <x:c r="T691" s="593" t="str">
        <x:v>- Đã kiểm tra danh sách 16 file đính kèm.
- Tiêu chí AI trả NG: Ngày hóa đơn, Tên nhà cung cấp, Số tiền.
- DB ghi nhận: TC 3: Ngày hóa đơn - NG TC 10: Tên nhà cung cấp - NG TC 11: Số tiền - NG</x:v>
      </x:c>
    </x:row>
    <x:row r="692" s="13" customFormat="1" ht="24" hidden="0" customHeight="1">
      <x:c r="A692" s="584" t="n">
        <x:v>690</x:v>
      </x:c>
      <x:c r="B692" s="483" t="n">
        <x:v>46287.42533564815</x:v>
      </x:c>
      <x:c r="C692" s="584" t="str">
        <x:v>Máy móc</x:v>
      </x:c>
      <x:c r="D692" s="584" t="n">
        <x:v>2026</x:v>
      </x:c>
      <x:c r="E692" s="584" t="n">
        <x:v>9</x:v>
      </x:c>
      <x:c r="F692" s="584" t="str">
        <x:v>VND</x:v>
      </x:c>
      <x:c r="G692" s="584" t="str">
        <x:v>VG146</x:v>
      </x:c>
      <x:c r="H692" s="584" t="str">
        <x:v>MM/09/2026/0043</x:v>
      </x:c>
      <x:c r="I692" s="584" t="str">
        <x:v>OK</x:v>
      </x:c>
      <x:c r="J692" s="584" t="n">
        <x:v>9</x:v>
      </x:c>
      <x:c r="K692" s="584" t="str">
        <x:v>NG</x:v>
      </x:c>
      <x:c r="L692" s="485" t="n">
        <x:v>0.9091</x:v>
      </x:c>
      <x:c r="M692" s="584" t="str">
        <x:v>OK</x:v>
      </x:c>
      <x:c r="N692" s="585"/>
      <x:c r="O692" s="585"/>
      <x:c r="P692" s="593" t="str">
        <x:v>- AI đã trả lời chính xác.</x:v>
      </x:c>
      <x:c r="Q692" s="641" t="str">
        <x:v>- Lỗi đính kèm file
- AI trả lời đúng theo Rules</x:v>
      </x:c>
      <x:c r="R692" s="595" t="str">
        <x:v>- Bổ sung đúng chứng từ còn thiếu hoặc xác nhận Rules nếu nghiệp vụ được phép thiếu chứng từ này.</x:v>
      </x:c>
      <x:c r="S692" s="491" t="n">
        <x:v>1</x:v>
      </x:c>
      <x:c r="T692" s="593" t="str">
        <x:v>- Đã mở 9/9 file vật lý; có 3 file scan.
- AI NG do thiếu dữ liệu tại: Số tiền.</x:v>
      </x:c>
    </x:row>
    <x:row r="693" s="13" customFormat="1" ht="45.75" hidden="0" customHeight="1">
      <x:c r="A693" s="584" t="n">
        <x:v>691</x:v>
      </x:c>
      <x:c r="B693" s="483" t="n">
        <x:v>46287.42670138889</x:v>
      </x:c>
      <x:c r="C693" s="584" t="str">
        <x:v>Máy móc</x:v>
      </x:c>
      <x:c r="D693" s="584" t="n">
        <x:v>2026</x:v>
      </x:c>
      <x:c r="E693" s="584" t="n">
        <x:v>9</x:v>
      </x:c>
      <x:c r="F693" s="584" t="str">
        <x:v>VND</x:v>
      </x:c>
      <x:c r="G693" s="584" t="str">
        <x:v>VG146</x:v>
      </x:c>
      <x:c r="H693" s="584" t="str">
        <x:v>MM/09/2026/0044</x:v>
      </x:c>
      <x:c r="I693" s="584" t="str">
        <x:v>OK</x:v>
      </x:c>
      <x:c r="J693" s="584" t="n">
        <x:v>8</x:v>
      </x:c>
      <x:c r="K693" s="584" t="str">
        <x:v>NG</x:v>
      </x:c>
      <x:c r="L693" s="485" t="n">
        <x:v>0.8182</x:v>
      </x:c>
      <x:c r="M693" s="584" t="str">
        <x:v>OK</x:v>
      </x:c>
      <x:c r="N693" s="585"/>
      <x:c r="O693" s="585"/>
      <x:c r="P693" s="593" t="str">
        <x:v>- AI đã trả lời chính xác.</x:v>
      </x:c>
      <x:c r="Q693" s="641" t="str">
        <x:v>- Lỗi đính kèm file
- AI trả lời đúng theo Rules</x:v>
      </x:c>
      <x:c r="R693" s="595" t="str">
        <x:v>- Bổ sung đúng chứng từ còn thiếu hoặc xác nhận Rules nếu nghiệp vụ được phép thiếu chứng từ này.</x:v>
      </x:c>
      <x:c r="S693" s="491" t="n">
        <x:v>1</x:v>
      </x:c>
      <x:c r="T693" s="593" t="str">
        <x:v>- Đã mở 8/8 file vật lý; có 3 file scan.
- AI NG do thiếu dữ liệu tại: Hạn thanh toán, Số tiền.</x:v>
      </x:c>
    </x:row>
    <x:row r="694" s="13" customFormat="1" ht="78" hidden="0" customHeight="1">
      <x:c r="A694" s="584" t="n">
        <x:v>692</x:v>
      </x:c>
      <x:c r="B694" s="483" t="n">
        <x:v>46287.43791666667</x:v>
      </x:c>
      <x:c r="C694" s="584" t="str">
        <x:v>Máy móc</x:v>
      </x:c>
      <x:c r="D694" s="584" t="n">
        <x:v>2026</x:v>
      </x:c>
      <x:c r="E694" s="584" t="n">
        <x:v>9</x:v>
      </x:c>
      <x:c r="F694" s="584" t="str">
        <x:v>VND</x:v>
      </x:c>
      <x:c r="G694" s="584" t="str">
        <x:v>VG146</x:v>
      </x:c>
      <x:c r="H694" s="584" t="str">
        <x:v>MM/09/2026/0045</x:v>
      </x:c>
      <x:c r="I694" s="584" t="str">
        <x:v>OK</x:v>
      </x:c>
      <x:c r="J694" s="584" t="n">
        <x:v>9</x:v>
      </x:c>
      <x:c r="K694" s="584" t="str">
        <x:v>NG</x:v>
      </x:c>
      <x:c r="L694" s="485" t="n">
        <x:v>0.8182</x:v>
      </x:c>
      <x:c r="M694" s="584" t="str">
        <x:v>OK</x:v>
      </x:c>
      <x:c r="N694" s="585"/>
      <x:c r="O694" s="585"/>
      <x:c r="P694" s="586" t="str">
        <x:v>- AI đã trả lời chính xác.</x:v>
      </x:c>
      <x:c r="Q694" s="645" t="str">
        <x:v>- Lỗi đính kèm file
- AI trả lời đúng theo Rules</x:v>
      </x:c>
      <x:c r="R694" s="588" t="str">
        <x:v>- Bổ sung đúng chứng từ còn thiếu hoặc xác nhận Rules nếu nghiệp vụ được phép thiếu chứng từ này.</x:v>
      </x:c>
      <x:c r="S694" s="493" t="n">
        <x:v>1</x:v>
      </x:c>
      <x:c r="T694" s="586" t="str">
        <x:v>- Đã mở 9/9 file vật lý; có 4 file scan.
- AI NG do thiếu dữ liệu tại: Ngày hóa đơn, Số tiền.</x:v>
      </x:c>
    </x:row>
    <x:row r="695" s="13" customFormat="1" ht="24" hidden="0" customHeight="1">
      <x:c r="A695" s="584" t="n">
        <x:v>693</x:v>
      </x:c>
      <x:c r="B695" s="483" t="n">
        <x:v>46287.439421296294</x:v>
      </x:c>
      <x:c r="C695" s="584" t="str">
        <x:v>Máy móc</x:v>
      </x:c>
      <x:c r="D695" s="584" t="n">
        <x:v>2026</x:v>
      </x:c>
      <x:c r="E695" s="584" t="n">
        <x:v>9</x:v>
      </x:c>
      <x:c r="F695" s="584" t="str">
        <x:v>VND</x:v>
      </x:c>
      <x:c r="G695" s="584" t="str">
        <x:v>VG146</x:v>
      </x:c>
      <x:c r="H695" s="584" t="str">
        <x:v>MM/09/2026/0046</x:v>
      </x:c>
      <x:c r="I695" s="584" t="str">
        <x:v>OK</x:v>
      </x:c>
      <x:c r="J695" s="584" t="n">
        <x:v>6</x:v>
      </x:c>
      <x:c r="K695" s="584" t="str">
        <x:v>NG</x:v>
      </x:c>
      <x:c r="L695" s="485" t="n">
        <x:v>0.9091</x:v>
      </x:c>
      <x:c r="M695" s="584" t="str">
        <x:v>OK</x:v>
      </x:c>
      <x:c r="N695" s="585"/>
      <x:c r="O695" s="585"/>
      <x:c r="P695" s="555" t="str">
        <x:v>- AI trả NG trong khi phiếu đã được duyệt OK.
- Tiêu chí NG hiện tại: Ngày hóa đơn.
- Lý do AI đang báo NG: Ngày hóa đơn không khớp giữa CUSTOMSHEET (ToKhaiHQ7N_QDTQ_108527937120.xlsx) và INVOICE (VAT_601.pdf), chênh lệch quá 1 ngày, cần kiểm tra lại.</x:v>
      </x:c>
      <x:c r="Q695" s="634" t="str">
        <x:v>- Rules thiếu sót
- Rules chưa rõ</x:v>
      </x:c>
      <x:c r="R695" s="557" t="str">
        <x:v>- Cần MEIKO xác nhận rule cho các tiêu chí NG hiện tại trước khi chốt OK/NG.
- Sau khi chốt rule mới cần chạy lại phiếu này để kiểm tra kết quả.</x:v>
      </x:c>
      <x:c r="S695" s="488" t="n">
        <x:v>0.9091</x:v>
      </x:c>
      <x:c r="T695" s="555" t="str">
        <x:v>- Đã đồng bộ DB mới nhất và kiểm tra lại file vật lý ngày 01/10/2026.
- Không ghi nhận lỗi mở file vật lý trong bước kiểm tra hệ thống.
- DB mới ghi nhận 1 tiêu chí NG.</x:v>
      </x:c>
    </x:row>
    <x:row r="696" s="13" customFormat="1" ht="24" hidden="0" customHeight="1">
      <x:c r="A696" s="584" t="n">
        <x:v>694</x:v>
      </x:c>
      <x:c r="B696" s="483" t="n">
        <x:v>46287.44153935185</x:v>
      </x:c>
      <x:c r="C696" s="584" t="str">
        <x:v>Máy móc</x:v>
      </x:c>
      <x:c r="D696" s="584" t="n">
        <x:v>2026</x:v>
      </x:c>
      <x:c r="E696" s="584" t="n">
        <x:v>9</x:v>
      </x:c>
      <x:c r="F696" s="584" t="str">
        <x:v>VND</x:v>
      </x:c>
      <x:c r="G696" s="584" t="str">
        <x:v>VG146</x:v>
      </x:c>
      <x:c r="H696" s="584" t="str">
        <x:v>MM/09/2026/0047</x:v>
      </x:c>
      <x:c r="I696" s="584" t="str">
        <x:v>OK</x:v>
      </x:c>
      <x:c r="J696" s="584" t="n">
        <x:v>10</x:v>
      </x:c>
      <x:c r="K696" s="584" t="str">
        <x:v>NG</x:v>
      </x:c>
      <x:c r="L696" s="485" t="n">
        <x:v>0.6364</x:v>
      </x:c>
      <x:c r="M696" s="584" t="str">
        <x:v>OK</x:v>
      </x:c>
      <x:c r="N696" s="585"/>
      <x:c r="O696" s="585"/>
      <x:c r="P696" s="593" t="str">
        <x:v>- AI trả NG chưa chính xác ở tiêu chí: Ngày hóa đơn, Tên nhà cung cấp.
- ĐNTT 1,305,226,000 VND; hóa đơn 2,273,040,000 VND, 3,263,065,000 VND, 42,120,000 VND; tờ khai 5,536,105,000 VND; Ringi 2,012,984,500 VND, 52,279,920,000 VND; cần đối chiếu đúng dòng/kỳ thuộc ĐNTT.
- Số hóa đơn/ngày hóa đơn có trong dữ liệu trích xuất nhưng AI vẫn trả NG
- Thông tin NCC có trong hồ sơ nhưng AI vẫn trả NG</x:v>
      </x:c>
      <x:c r="Q696" s="647" t="str">
        <x:v>- AI đối chiếu sai</x:v>
      </x:c>
      <x:c r="R696" s="595" t="str">
        <x:v>- Cần đối chiếu theo đúng chứng từ/dòng phát sinh của phiếu, không lấy tổng hồ sơ không thuộc ĐNTT.</x:v>
      </x:c>
      <x:c r="S696" s="491" t="n">
        <x:v>0.9091</x:v>
      </x:c>
      <x:c r="T696" s="593" t="str">
        <x:v>- Đã kiểm tra danh sách 10 file đính kèm.
- Tiêu chí AI trả NG: Ngày hóa đơn, Hạn thanh toán, Tên nhà cung cấp, Số tiền.
- DB ghi nhận: TC 3: Ngày hóa đơn - NG TC 7: Hạn thanh toán - NG TC 10: Tên nhà cung cấp - NG TC 11: Số tiền - NG</x:v>
      </x:c>
    </x:row>
    <x:row r="697" s="13" customFormat="1" ht="57" hidden="0" customHeight="1">
      <x:c r="A697" s="584" t="n">
        <x:v>695</x:v>
      </x:c>
      <x:c r="B697" s="483" t="n">
        <x:v>46287.44386574074</x:v>
      </x:c>
      <x:c r="C697" s="584" t="str">
        <x:v>Máy móc</x:v>
      </x:c>
      <x:c r="D697" s="584" t="n">
        <x:v>2026</x:v>
      </x:c>
      <x:c r="E697" s="584" t="n">
        <x:v>9</x:v>
      </x:c>
      <x:c r="F697" s="584" t="str">
        <x:v>VND</x:v>
      </x:c>
      <x:c r="G697" s="584" t="str">
        <x:v>VG146</x:v>
      </x:c>
      <x:c r="H697" s="584" t="str">
        <x:v>MM/09/2026/0048</x:v>
      </x:c>
      <x:c r="I697" s="584" t="str">
        <x:v>OK</x:v>
      </x:c>
      <x:c r="J697" s="584" t="n">
        <x:v>8</x:v>
      </x:c>
      <x:c r="K697" s="584" t="str">
        <x:v>NG</x:v>
      </x:c>
      <x:c r="L697" s="485" t="n">
        <x:v>0.8182</x:v>
      </x:c>
      <x:c r="M697" s="584" t="str">
        <x:v>OK</x:v>
      </x:c>
      <x:c r="N697" s="585"/>
      <x:c r="O697" s="585"/>
      <x:c r="P697" s="593" t="str">
        <x:v>- AI đã trả lời chính xác.</x:v>
      </x:c>
      <x:c r="Q697" s="641" t="str">
        <x:v>- Lỗi đính kèm file
- AI trả lời đúng theo Rules</x:v>
      </x:c>
      <x:c r="R697" s="595" t="str">
        <x:v>- Bổ sung đúng chứng từ còn thiếu hoặc xác nhận Rules nếu nghiệp vụ được phép thiếu chứng từ này.</x:v>
      </x:c>
      <x:c r="S697" s="491" t="n">
        <x:v>1</x:v>
      </x:c>
      <x:c r="T697" s="593" t="str">
        <x:v>- Đã mở 8/8 file vật lý; có 3 file scan.
- AI NG do thiếu dữ liệu tại: Tên nhà cung cấp, Số tiền.</x:v>
      </x:c>
    </x:row>
    <x:row r="698" s="13" customFormat="1" ht="23.25" hidden="0" customHeight="1">
      <x:c r="A698" s="584" t="n">
        <x:v>696</x:v>
      </x:c>
      <x:c r="B698" s="483" t="n">
        <x:v>46287.44571759259</x:v>
      </x:c>
      <x:c r="C698" s="584" t="str">
        <x:v>Máy móc</x:v>
      </x:c>
      <x:c r="D698" s="584" t="n">
        <x:v>2026</x:v>
      </x:c>
      <x:c r="E698" s="584" t="n">
        <x:v>9</x:v>
      </x:c>
      <x:c r="F698" s="584" t="str">
        <x:v>VND</x:v>
      </x:c>
      <x:c r="G698" s="584" t="str">
        <x:v>VG146</x:v>
      </x:c>
      <x:c r="H698" s="584" t="str">
        <x:v>MM/09/2026/0049</x:v>
      </x:c>
      <x:c r="I698" s="584" t="str">
        <x:v>OK</x:v>
      </x:c>
      <x:c r="J698" s="584" t="n">
        <x:v>8</x:v>
      </x:c>
      <x:c r="K698" s="584" t="str">
        <x:v>NG</x:v>
      </x:c>
      <x:c r="L698" s="485" t="n">
        <x:v>0.7273</x:v>
      </x:c>
      <x:c r="M698" s="584" t="str">
        <x:v>OK</x:v>
      </x:c>
      <x:c r="N698" s="585"/>
      <x:c r="O698" s="585"/>
      <x:c r="P698" s="586" t="str">
        <x:v>- AI đã trả lời chính xác.</x:v>
      </x:c>
      <x:c r="Q698" s="645" t="str">
        <x:v>- Lỗi đính kèm file
- AI trả lời đúng theo Rules</x:v>
      </x:c>
      <x:c r="R698" s="588" t="str">
        <x:v>- Bổ sung đúng chứng từ còn thiếu hoặc xác nhận Rules nếu nghiệp vụ được phép thiếu chứng từ này.</x:v>
      </x:c>
      <x:c r="S698" s="493" t="n">
        <x:v>1</x:v>
      </x:c>
      <x:c r="T698" s="586" t="str">
        <x:v>- Đã mở 8/8 file vật lý; có 3 file scan.
- AI NG do thiếu dữ liệu tại: Ngày hóa đơn, Tên nhà cung cấp, Số tiền.</x:v>
      </x:c>
    </x:row>
    <x:row r="699" s="13" customFormat="1" ht="68.25" hidden="0" customHeight="1">
      <x:c r="A699" s="584" t="n">
        <x:v>697</x:v>
      </x:c>
      <x:c r="B699" s="483" t="n">
        <x:v>46287.44708333333</x:v>
      </x:c>
      <x:c r="C699" s="584" t="str">
        <x:v>Máy móc</x:v>
      </x:c>
      <x:c r="D699" s="584" t="n">
        <x:v>2026</x:v>
      </x:c>
      <x:c r="E699" s="584" t="n">
        <x:v>9</x:v>
      </x:c>
      <x:c r="F699" s="584" t="str">
        <x:v>VND</x:v>
      </x:c>
      <x:c r="G699" s="584" t="str">
        <x:v>VG146</x:v>
      </x:c>
      <x:c r="H699" s="584" t="str">
        <x:v>MM/09/2026/0050</x:v>
      </x:c>
      <x:c r="I699" s="584" t="str">
        <x:v>OK</x:v>
      </x:c>
      <x:c r="J699" s="584" t="n">
        <x:v>8</x:v>
      </x:c>
      <x:c r="K699" s="584" t="str">
        <x:v>NG</x:v>
      </x:c>
      <x:c r="L699" s="485" t="n">
        <x:v>0.9091</x:v>
      </x:c>
      <x:c r="M699" s="584" t="str">
        <x:v>OK</x:v>
      </x:c>
      <x:c r="N699" s="585"/>
      <x:c r="O699" s="585"/>
      <x:c r="P699" s="586" t="str">
        <x:v>- AI đã trả lời chính xác.</x:v>
      </x:c>
      <x:c r="Q699" s="645" t="str">
        <x:v>- Rules chưa rõ
- AI trả lời đúng theo Rules</x:v>
      </x:c>
      <x:c r="R699" s="588" t="str">
        <x:v>- Cần xác nhận/bổ sung Rules cho trường hợp nghiệp vụ này nếu khách hàng vẫn duyệt OK.</x:v>
      </x:c>
      <x:c r="S699" s="493" t="n">
        <x:v>1</x:v>
      </x:c>
      <x:c r="T699" s="586" t="str">
        <x:v>- Đã kiểm tra danh sách 8 file đính kèm.
- Cần rule rõ cho thanh toán từng phần/kỳ thanh toán, không lấy tổng hợp đồng/Ringi nếu không thuộc ĐNTT
- Tiêu chí AI trả NG: Số tiền.
- DB ghi nhận: TC 11: Số tiền - NG</x:v>
      </x:c>
    </x:row>
    <x:row r="700" s="13" customFormat="1" ht="68.25" hidden="0" customHeight="1">
      <x:c r="A700" s="584" t="n">
        <x:v>698</x:v>
      </x:c>
      <x:c r="B700" s="483" t="n">
        <x:v>46288.37633101852</x:v>
      </x:c>
      <x:c r="C700" s="584" t="str">
        <x:v>Máy móc</x:v>
      </x:c>
      <x:c r="D700" s="584" t="n">
        <x:v>2026</x:v>
      </x:c>
      <x:c r="E700" s="584" t="n">
        <x:v>9</x:v>
      </x:c>
      <x:c r="F700" s="584" t="str">
        <x:v>USD</x:v>
      </x:c>
      <x:c r="G700" s="584" t="str">
        <x:v>VG387</x:v>
      </x:c>
      <x:c r="H700" s="584" t="str">
        <x:v>MM/09/2026/0051</x:v>
      </x:c>
      <x:c r="I700" s="584" t="str">
        <x:v>OK</x:v>
      </x:c>
      <x:c r="J700" s="584" t="n">
        <x:v>2</x:v>
      </x:c>
      <x:c r="K700" s="584" t="str">
        <x:v>OK</x:v>
      </x:c>
      <x:c r="L700" s="485" t="n">
        <x:v>1</x:v>
      </x:c>
      <x:c r="M700" s="584" t="str">
        <x:v>OK</x:v>
      </x:c>
      <x:c r="N700" s="585"/>
      <x:c r="O700" s="585"/>
      <x:c r="P700" s="586" t="str">
        <x:v>- AI đã trả lời chính xác.</x:v>
      </x:c>
      <x:c r="Q700" s="644" t="str">
        <x:v>- AI trả lời đúng theo Rules
- AI trả lời tốt</x:v>
      </x:c>
      <x:c r="R700" s="588" t="str">
        <x:v>- Giữ kết quả AI OK.</x:v>
      </x:c>
      <x:c r="S700" s="493" t="n">
        <x:v>1</x:v>
      </x:c>
      <x:c r="T700" s="586" t="str">
        <x:v>- Đã kiểm tra danh sách 2 file đính kèm.
- Các tiêu chí DB đang trả OK theo lần chạy mới nhất.</x:v>
      </x:c>
    </x:row>
    <x:row r="701" s="13" customFormat="1" ht="23.25" hidden="0" customHeight="1">
      <x:c r="A701" s="584" t="n">
        <x:v>699</x:v>
      </x:c>
      <x:c r="B701" s="483" t="n">
        <x:v>46288.37804398148</x:v>
      </x:c>
      <x:c r="C701" s="584" t="str">
        <x:v>Máy móc</x:v>
      </x:c>
      <x:c r="D701" s="584" t="n">
        <x:v>2026</x:v>
      </x:c>
      <x:c r="E701" s="584" t="n">
        <x:v>9</x:v>
      </x:c>
      <x:c r="F701" s="584" t="str">
        <x:v>VND</x:v>
      </x:c>
      <x:c r="G701" s="584" t="str">
        <x:v>VG369</x:v>
      </x:c>
      <x:c r="H701" s="584" t="str">
        <x:v>MM/09/2026/0052</x:v>
      </x:c>
      <x:c r="I701" s="584" t="str">
        <x:v>OK</x:v>
      </x:c>
      <x:c r="J701" s="584" t="n">
        <x:v>2</x:v>
      </x:c>
      <x:c r="K701" s="584" t="str">
        <x:v>NG</x:v>
      </x:c>
      <x:c r="L701" s="485" t="n">
        <x:v>0.9091</x:v>
      </x:c>
      <x:c r="M701" s="584" t="str">
        <x:v>OK</x:v>
      </x:c>
      <x:c r="N701" s="585"/>
      <x:c r="O701" s="585"/>
      <x:c r="P701" s="586" t="str">
        <x:v>- AI đối chiếu sai tiêu chí Số tiền.
- PO_VG369-26090002 signed&amp;chop.pdf có tổng giá trị 1.609.200.000 VND; prompt Máy móc quy định không có hợp đồng thì dùng số tiền trên PO.
- AI vẫn báo thiếu hợp đồng nên kết luận NG chưa đúng.</x:v>
      </x:c>
      <x:c r="Q701" s="646" t="str">
        <x:v>- AI đối chiếu sai</x:v>
      </x:c>
      <x:c r="R701" s="588" t="str">
        <x:v>- Dùng giá trị PO để tính số tiền theo tỷ lệ/lần thanh toán khi không có CONTRACT.</x:v>
      </x:c>
      <x:c r="S701" s="493" t="n">
        <x:v>0.9545</x:v>
      </x:c>
      <x:c r="T701"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2" s="13" customFormat="1" ht="35.25" hidden="0" customHeight="1">
      <x:c r="A702" s="584" t="n">
        <x:v>700</x:v>
      </x:c>
      <x:c r="B702" s="483" t="n">
        <x:v>46288.37960648148</x:v>
      </x:c>
      <x:c r="C702" s="584" t="str">
        <x:v>Máy móc</x:v>
      </x:c>
      <x:c r="D702" s="584" t="n">
        <x:v>2026</x:v>
      </x:c>
      <x:c r="E702" s="584" t="n">
        <x:v>9</x:v>
      </x:c>
      <x:c r="F702" s="584" t="str">
        <x:v>USD</x:v>
      </x:c>
      <x:c r="G702" s="584" t="str">
        <x:v>VG335</x:v>
      </x:c>
      <x:c r="H702" s="584" t="str">
        <x:v>MM/09/2026/0053</x:v>
      </x:c>
      <x:c r="I702" s="584" t="str">
        <x:v>OK</x:v>
      </x:c>
      <x:c r="J702" s="584" t="n">
        <x:v>2</x:v>
      </x:c>
      <x:c r="K702" s="584" t="str">
        <x:v>NG</x:v>
      </x:c>
      <x:c r="L702" s="485" t="n">
        <x:v>0.9091</x:v>
      </x:c>
      <x:c r="M702" s="584" t="str">
        <x:v>OK</x:v>
      </x:c>
      <x:c r="N702" s="585"/>
      <x:c r="O702" s="585"/>
      <x:c r="P702" s="586" t="str">
        <x:v>- AI đối chiếu sai tiêu chí Số tiền.
- PO_VG335-26090001.pdf có tổng giá trị 233.960 USD; prompt Máy móc quy định không có hợp đồng thì dùng số tiền trên PO.
- AI vẫn báo thiếu hợp đồng nên kết luận NG chưa đúng.</x:v>
      </x:c>
      <x:c r="Q702" s="646" t="str">
        <x:v>- AI đối chiếu sai</x:v>
      </x:c>
      <x:c r="R702" s="588" t="str">
        <x:v>- Dùng giá trị PO để tính số tiền theo tỷ lệ/lần thanh toán khi không có CONTRACT.</x:v>
      </x:c>
      <x:c r="S702" s="493" t="n">
        <x:v>0.9545</x:v>
      </x:c>
      <x:c r="T702"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3" s="13" customFormat="1" ht="35.25" hidden="0" customHeight="1">
      <x:c r="A703" s="584" t="n">
        <x:v>701</x:v>
      </x:c>
      <x:c r="B703" s="483" t="n">
        <x:v>46288.42587962963</x:v>
      </x:c>
      <x:c r="C703" s="584" t="str">
        <x:v>Máy móc</x:v>
      </x:c>
      <x:c r="D703" s="584" t="n">
        <x:v>2026</x:v>
      </x:c>
      <x:c r="E703" s="584" t="n">
        <x:v>9</x:v>
      </x:c>
      <x:c r="F703" s="584" t="str">
        <x:v>USD</x:v>
      </x:c>
      <x:c r="G703" s="584" t="str">
        <x:v>VG302</x:v>
      </x:c>
      <x:c r="H703" s="584" t="str">
        <x:v>MM/09/2026/0054</x:v>
      </x:c>
      <x:c r="I703" s="584" t="str">
        <x:v>OK</x:v>
      </x:c>
      <x:c r="J703" s="584" t="n">
        <x:v>2</x:v>
      </x:c>
      <x:c r="K703" s="584" t="str">
        <x:v>OK</x:v>
      </x:c>
      <x:c r="L703" s="485" t="n">
        <x:v>1</x:v>
      </x:c>
      <x:c r="M703" s="584" t="str">
        <x:v>OK</x:v>
      </x:c>
      <x:c r="N703" s="585"/>
      <x:c r="O703" s="585"/>
      <x:c r="P703" s="593" t="str">
        <x:v>- AI đã trả lời chính xác.</x:v>
      </x:c>
      <x:c r="Q703" s="629" t="str">
        <x:v>- AI trả lời đúng theo Rules
- AI trả lời tốt</x:v>
      </x:c>
      <x:c r="R703" s="595" t="str">
        <x:v>- Giữ kết quả AI OK.</x:v>
      </x:c>
      <x:c r="S703" s="491" t="n">
        <x:v>1</x:v>
      </x:c>
      <x:c r="T703" s="593" t="str">
        <x:v>- Đã kiểm tra danh sách 2 file đính kèm.
- Các tiêu chí DB đang trả OK theo lần chạy mới nhất.</x:v>
      </x:c>
    </x:row>
    <x:row r="704" s="13" customFormat="1" ht="35.25" hidden="0" customHeight="1">
      <x:c r="A704" s="584" t="n">
        <x:v>702</x:v>
      </x:c>
      <x:c r="B704" s="483" t="n">
        <x:v>46283.48291666667</x:v>
      </x:c>
      <x:c r="C704" s="584" t="str">
        <x:v>Xây dựng</x:v>
      </x:c>
      <x:c r="D704" s="584" t="n">
        <x:v>2026</x:v>
      </x:c>
      <x:c r="E704" s="584" t="n">
        <x:v>9</x:v>
      </x:c>
      <x:c r="F704" s="584" t="str">
        <x:v>VND</x:v>
      </x:c>
      <x:c r="G704" s="584" t="str">
        <x:v>VG199</x:v>
      </x:c>
      <x:c r="H704" s="584" t="str">
        <x:v>XDU/09/2026/0001</x:v>
      </x:c>
      <x:c r="I704" s="584" t="str">
        <x:v>OK</x:v>
      </x:c>
      <x:c r="J704" s="584" t="n">
        <x:v>5</x:v>
      </x:c>
      <x:c r="K704" s="584" t="str">
        <x:v>NG</x:v>
      </x:c>
      <x:c r="L704" s="485" t="n">
        <x:v>0.4</x:v>
      </x:c>
      <x:c r="M704" s="584" t="str">
        <x:v>OK</x:v>
      </x:c>
      <x:c r="N704" s="585"/>
      <x:c r="O704" s="585"/>
      <x:c r="P704" s="593" t="str">
        <x:v>- AI đã trả lời chính xác.</x:v>
      </x:c>
      <x:c r="Q704" s="641" t="str">
        <x:v>- Lỗi đính kèm file
- AI trả lời đúng theo Rules</x:v>
      </x:c>
      <x:c r="R704" s="595" t="str">
        <x:v>- Bổ sung đúng chứng từ còn thiếu hoặc xác nhận Rules nếu nghiệp vụ được phép thiếu chứng từ này.</x:v>
      </x:c>
      <x:c r="S704" s="491" t="n">
        <x:v>1</x:v>
      </x:c>
      <x:c r="T704" s="593" t="str">
        <x:v>- Đã mở 5/5 file vật lý; có 4 file scan.
- AI NG do thiếu dữ liệu tại: Số hóa đơn, Tên nhà cung cấp, Hạn thanh toán, Số tiền trên tờ khai, Ngày hóa đơn, Số hợp đồng.</x:v>
      </x:c>
    </x:row>
    <x:row r="705" s="13" customFormat="1" ht="35.25" hidden="0" customHeight="1">
      <x:c r="A705" s="584" t="n">
        <x:v>703</x:v>
      </x:c>
      <x:c r="B705" s="483" t="n">
        <x:v>46283.5903587963</x:v>
      </x:c>
      <x:c r="C705" s="584" t="str">
        <x:v>Xây dựng</x:v>
      </x:c>
      <x:c r="D705" s="584" t="n">
        <x:v>2026</x:v>
      </x:c>
      <x:c r="E705" s="584" t="n">
        <x:v>9</x:v>
      </x:c>
      <x:c r="F705" s="584" t="str">
        <x:v>VND</x:v>
      </x:c>
      <x:c r="G705" s="584" t="str">
        <x:v>VG199</x:v>
      </x:c>
      <x:c r="H705" s="584" t="str">
        <x:v>XDU/09/2026/0002</x:v>
      </x:c>
      <x:c r="I705" s="584" t="str">
        <x:v>OK</x:v>
      </x:c>
      <x:c r="J705" s="584" t="n">
        <x:v>6</x:v>
      </x:c>
      <x:c r="K705" s="584" t="str">
        <x:v>NG</x:v>
      </x:c>
      <x:c r="L705" s="485" t="n">
        <x:v>0.4</x:v>
      </x:c>
      <x:c r="M705" s="584" t="str">
        <x:v>OK</x:v>
      </x:c>
      <x:c r="N705" s="585"/>
      <x:c r="O705" s="585"/>
      <x:c r="P705" s="593" t="str">
        <x:v>- AI đã trả lời chính xác.</x:v>
      </x:c>
      <x:c r="Q705" s="641" t="str">
        <x:v>- Lỗi đính kèm file
- AI trả lời đúng theo Rules</x:v>
      </x:c>
      <x:c r="R705" s="595" t="str">
        <x:v>- Bổ sung đúng chứng từ còn thiếu hoặc xác nhận Rules nếu nghiệp vụ được phép thiếu chứng từ này.</x:v>
      </x:c>
      <x:c r="S705" s="491" t="n">
        <x:v>1</x:v>
      </x:c>
      <x:c r="T705" s="593" t="str">
        <x:v>- Đã mở 6/6 file vật lý; có 5 file scan.
- AI NG do thiếu dữ liệu tại: Số hóa đơn, Tên nhà cung cấp, Hạn thanh toán, Số tiền trên tờ khai, Ngày hóa đơn, Số hợp đồng.</x:v>
      </x:c>
    </x:row>
    <x:row r="706" s="13" customFormat="1" ht="60.75" hidden="0" customHeight="1">
      <x:c r="A706" s="584" t="n">
        <x:v>704</x:v>
      </x:c>
      <x:c r="B706" s="483" t="n">
        <x:v>46283.619259259256</x:v>
      </x:c>
      <x:c r="C706" s="584" t="str">
        <x:v>Xây dựng</x:v>
      </x:c>
      <x:c r="D706" s="584" t="n">
        <x:v>2026</x:v>
      </x:c>
      <x:c r="E706" s="584" t="n">
        <x:v>9</x:v>
      </x:c>
      <x:c r="F706" s="584" t="str">
        <x:v>VND</x:v>
      </x:c>
      <x:c r="G706" s="584" t="str">
        <x:v>VG199</x:v>
      </x:c>
      <x:c r="H706" s="584" t="str">
        <x:v>XDU/09/2026/0003</x:v>
      </x:c>
      <x:c r="I706" s="584" t="str">
        <x:v>OK</x:v>
      </x:c>
      <x:c r="J706" s="584" t="n">
        <x:v>6</x:v>
      </x:c>
      <x:c r="K706" s="584" t="str">
        <x:v>NG</x:v>
      </x:c>
      <x:c r="L706" s="485" t="n">
        <x:v>0.3</x:v>
      </x:c>
      <x:c r="M706" s="584" t="str">
        <x:v>OK</x:v>
      </x:c>
      <x:c r="N706" s="585"/>
      <x:c r="O706" s="585"/>
      <x:c r="P706" s="593" t="str">
        <x:v>- AI đã trả lời chính xác.</x:v>
      </x:c>
      <x:c r="Q706" s="641" t="str">
        <x:v>- Lỗi đính kèm file
- AI trả lời đúng theo Rules</x:v>
      </x:c>
      <x:c r="R706" s="595" t="str">
        <x:v>- Bổ sung đúng chứng từ còn thiếu hoặc xác nhận Rules nếu nghiệp vụ được phép thiếu chứng từ này.</x:v>
      </x:c>
      <x:c r="S706" s="491" t="n">
        <x:v>1</x:v>
      </x:c>
      <x:c r="T706" s="593" t="str">
        <x:v>- Đã mở 6/6 file vật lý; có 5 file scan.
- AI NG do thiếu dữ liệu tại: Số hóa đơn, Tên nhà cung cấp, Hạn thanh toán, Số tiền trên tờ khai, Ngày hóa đơn, Số hợp đồng, Số tiền.</x:v>
      </x:c>
    </x:row>
    <x:row r="707" s="13" customFormat="1" ht="35.25" hidden="0" customHeight="1">
      <x:c r="A707" s="584" t="n">
        <x:v>705</x:v>
      </x:c>
      <x:c r="B707" s="483" t="n">
        <x:v>46283.622766203705</x:v>
      </x:c>
      <x:c r="C707" s="584" t="str">
        <x:v>Xây dựng</x:v>
      </x:c>
      <x:c r="D707" s="584" t="n">
        <x:v>2026</x:v>
      </x:c>
      <x:c r="E707" s="584" t="n">
        <x:v>9</x:v>
      </x:c>
      <x:c r="F707" s="584" t="str">
        <x:v>VND</x:v>
      </x:c>
      <x:c r="G707" s="584" t="str">
        <x:v>VG199</x:v>
      </x:c>
      <x:c r="H707" s="584" t="str">
        <x:v>XDU/09/2026/0004</x:v>
      </x:c>
      <x:c r="I707" s="584" t="str">
        <x:v>OK</x:v>
      </x:c>
      <x:c r="J707" s="584" t="n">
        <x:v>6</x:v>
      </x:c>
      <x:c r="K707" s="584" t="str">
        <x:v>NG</x:v>
      </x:c>
      <x:c r="L707" s="485" t="n">
        <x:v>0.4</x:v>
      </x:c>
      <x:c r="M707" s="584" t="str">
        <x:v>OK</x:v>
      </x:c>
      <x:c r="N707" s="585"/>
      <x:c r="O707" s="585"/>
      <x:c r="P707" s="586" t="str">
        <x:v>- AI đã trả lời chính xác.</x:v>
      </x:c>
      <x:c r="Q707" s="631" t="str">
        <x:v>- Lỗi đính kèm file
- AI trả lời đúng theo Rules</x:v>
      </x:c>
      <x:c r="R707" s="588" t="str">
        <x:v>- Bổ sung đúng chứng từ còn thiếu hoặc xác nhận Rules nếu nghiệp vụ được phép thiếu chứng từ này.</x:v>
      </x:c>
      <x:c r="S707" s="493" t="n">
        <x:v>1</x:v>
      </x:c>
      <x:c r="T707" s="586" t="str">
        <x:v>- Đã mở 6/6 file vật lý; có 5 file scan.
- AI NG do thiếu dữ liệu tại: Số hóa đơn, Tên nhà cung cấp, Hạn thanh toán, Số tiền trên tờ khai, Ngày hóa đơn, Số hợp đồng.</x:v>
      </x:c>
    </x:row>
    <x:row r="708" s="13" customFormat="1" ht="68.25" hidden="0" customHeight="1">
      <x:c r="A708" s="584" t="n">
        <x:v>706</x:v>
      </x:c>
      <x:c r="B708" s="483" t="n">
        <x:v>46283.62564814815</x:v>
      </x:c>
      <x:c r="C708" s="584" t="str">
        <x:v>Xây dựng</x:v>
      </x:c>
      <x:c r="D708" s="584" t="n">
        <x:v>2026</x:v>
      </x:c>
      <x:c r="E708" s="584" t="n">
        <x:v>9</x:v>
      </x:c>
      <x:c r="F708" s="584" t="str">
        <x:v>VND</x:v>
      </x:c>
      <x:c r="G708" s="584" t="str">
        <x:v>VG199</x:v>
      </x:c>
      <x:c r="H708" s="584" t="str">
        <x:v>XDU/09/2026/0005</x:v>
      </x:c>
      <x:c r="I708" s="584" t="str">
        <x:v>OK</x:v>
      </x:c>
      <x:c r="J708" s="584" t="n">
        <x:v>7</x:v>
      </x:c>
      <x:c r="K708" s="584" t="str">
        <x:v>NG</x:v>
      </x:c>
      <x:c r="L708" s="485" t="n">
        <x:v>0.6</x:v>
      </x:c>
      <x:c r="M708" s="584" t="str">
        <x:v>OK</x:v>
      </x:c>
      <x:c r="N708" s="585"/>
      <x:c r="O708" s="585"/>
      <x:c r="P708" s="593" t="str">
        <x:v>- AI trả NG chưa chính xác ở tiêu chí Số hợp đồng.
- Hồ sơ có chứng từ/trường dữ liệu chính tương ứng; AI bỏ sót hoặc nhận diện chưa đúng khi đọc file vật lý.</x:v>
      </x:c>
      <x:c r="Q708" s="647" t="str">
        <x:v>- AI đọc sai</x:v>
      </x:c>
      <x:c r="R708" s="595" t="str">
        <x:v>- Cần đọc lại chứng từ vật lý theo đúng loại file và đối chiếu lại các tiêu chí bị NG.</x:v>
      </x:c>
      <x:c r="S708" s="491" t="n">
        <x:v>0.9167</x:v>
      </x:c>
      <x:c r="T708" s="593" t="str">
        <x:v>- Đã mở 6/6 file vật lý.
- Có 1 tiêu chí bị ảnh hưởng: Số hợp đồng.</x:v>
      </x:c>
    </x:row>
    <x:row r="709" s="13" customFormat="1" ht="68.25" hidden="0" customHeight="1">
      <x:c r="A709" s="584" t="n">
        <x:v>707</x:v>
      </x:c>
      <x:c r="B709" s="483" t="n">
        <x:v>46283.62857638889</x:v>
      </x:c>
      <x:c r="C709" s="584" t="str">
        <x:v>Xây dựng</x:v>
      </x:c>
      <x:c r="D709" s="584" t="n">
        <x:v>2026</x:v>
      </x:c>
      <x:c r="E709" s="584" t="n">
        <x:v>9</x:v>
      </x:c>
      <x:c r="F709" s="584" t="str">
        <x:v>VND</x:v>
      </x:c>
      <x:c r="G709" s="584" t="str">
        <x:v>VG199</x:v>
      </x:c>
      <x:c r="H709" s="584" t="str">
        <x:v>XDU/09/2026/0006</x:v>
      </x:c>
      <x:c r="I709" s="584" t="str">
        <x:v>OK</x:v>
      </x:c>
      <x:c r="J709" s="584" t="n">
        <x:v>6</x:v>
      </x:c>
      <x:c r="K709" s="584" t="str">
        <x:v>NG</x:v>
      </x:c>
      <x:c r="L709" s="485" t="n">
        <x:v>0.4</x:v>
      </x:c>
      <x:c r="M709" s="584" t="str">
        <x:v>OK</x:v>
      </x:c>
      <x:c r="N709" s="585"/>
      <x:c r="O709" s="585"/>
      <x:c r="P709" s="586" t="str">
        <x:v>- AI đã trả lời chính xác.</x:v>
      </x:c>
      <x:c r="Q709" s="631" t="str">
        <x:v>- Lỗi đính kèm file
- AI trả lời đúng theo Rules</x:v>
      </x:c>
      <x:c r="R709" s="588" t="str">
        <x:v>- Bổ sung đúng chứng từ còn thiếu hoặc xác nhận Rules nếu nghiệp vụ được phép thiếu chứng từ này.</x:v>
      </x:c>
      <x:c r="S709" s="493" t="n">
        <x:v>1</x:v>
      </x:c>
      <x:c r="T709" s="586" t="str">
        <x:v>- Đã mở 6/6 file vật lý; có 5 file scan.
- AI NG do thiếu dữ liệu tại: Số hóa đơn, Tên nhà cung cấp, Hạn thanh toán, Số tiền trên tờ khai, Ngày hóa đơn, Số hợp đồng.</x:v>
      </x:c>
    </x:row>
    <x:row r="710" s="13" customFormat="1" ht="24" hidden="0" customHeight="1">
      <x:c r="A710" s="584" t="n">
        <x:v>708</x:v>
      </x:c>
      <x:c r="B710" s="483" t="n">
        <x:v>46283.63172453704</x:v>
      </x:c>
      <x:c r="C710" s="584" t="str">
        <x:v>Xây dựng</x:v>
      </x:c>
      <x:c r="D710" s="584" t="n">
        <x:v>2026</x:v>
      </x:c>
      <x:c r="E710" s="584" t="n">
        <x:v>9</x:v>
      </x:c>
      <x:c r="F710" s="584" t="str">
        <x:v>VND</x:v>
      </x:c>
      <x:c r="G710" s="584" t="str">
        <x:v>VG199</x:v>
      </x:c>
      <x:c r="H710" s="584" t="str">
        <x:v>XDU/09/2026/0007</x:v>
      </x:c>
      <x:c r="I710" s="584" t="str">
        <x:v>OK</x:v>
      </x:c>
      <x:c r="J710" s="584" t="n">
        <x:v>6</x:v>
      </x:c>
      <x:c r="K710" s="584" t="str">
        <x:v>NG</x:v>
      </x:c>
      <x:c r="L710" s="485" t="n">
        <x:v>0.4</x:v>
      </x:c>
      <x:c r="M710" s="584" t="str">
        <x:v>OK</x:v>
      </x:c>
      <x:c r="N710" s="585"/>
      <x:c r="O710" s="585"/>
      <x:c r="P710" s="586" t="str">
        <x:v>- AI đã trả lời chính xác.</x:v>
      </x:c>
      <x:c r="Q710" s="631" t="str">
        <x:v>- Hồ sơ sai
- AI trả lời đúng theo Rules</x:v>
      </x:c>
      <x:c r="R710" s="588" t="str">
        <x:v>- Bổ sung/sửa đúng chứng từ hồ sơ trước khi chạy lại AI.</x:v>
      </x:c>
      <x:c r="S710" s="493" t="n">
        <x:v>1</x:v>
      </x:c>
      <x:c r="T710"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1" s="13" customFormat="1" ht="35.25" hidden="0" customHeight="1">
      <x:c r="A711" s="584" t="n">
        <x:v>709</x:v>
      </x:c>
      <x:c r="B711" s="483" t="n">
        <x:v>46283.63422453704</x:v>
      </x:c>
      <x:c r="C711" s="584" t="str">
        <x:v>Xây dựng</x:v>
      </x:c>
      <x:c r="D711" s="584" t="n">
        <x:v>2026</x:v>
      </x:c>
      <x:c r="E711" s="584" t="n">
        <x:v>9</x:v>
      </x:c>
      <x:c r="F711" s="584" t="str">
        <x:v>VND</x:v>
      </x:c>
      <x:c r="G711" s="584" t="str">
        <x:v>VG199</x:v>
      </x:c>
      <x:c r="H711" s="584" t="str">
        <x:v>XDU/09/2026/0008</x:v>
      </x:c>
      <x:c r="I711" s="584" t="str">
        <x:v>OK</x:v>
      </x:c>
      <x:c r="J711" s="584" t="n">
        <x:v>6</x:v>
      </x:c>
      <x:c r="K711" s="584" t="str">
        <x:v>NG</x:v>
      </x:c>
      <x:c r="L711" s="485" t="n">
        <x:v>0.4</x:v>
      </x:c>
      <x:c r="M711" s="584" t="str">
        <x:v>OK</x:v>
      </x:c>
      <x:c r="N711" s="585"/>
      <x:c r="O711" s="585"/>
      <x:c r="P711" s="593" t="str">
        <x:v>- AI đã trả lời chính xác.</x:v>
      </x:c>
      <x:c r="Q711" s="641" t="str">
        <x:v>- Hồ sơ sai
- AI trả lời đúng theo Rules</x:v>
      </x:c>
      <x:c r="R711" s="595" t="str">
        <x:v>- Bổ sung/sửa đúng chứng từ hồ sơ trước khi chạy lại AI.</x:v>
      </x:c>
      <x:c r="S711" s="491" t="n">
        <x:v>1</x:v>
      </x:c>
      <x:c r="T71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2" s="13" customFormat="1" ht="24" hidden="0" customHeight="1">
      <x:c r="A712" s="584" t="n">
        <x:v>710</x:v>
      </x:c>
      <x:c r="B712" s="483" t="n">
        <x:v>46283.6403587963</x:v>
      </x:c>
      <x:c r="C712" s="584" t="str">
        <x:v>Xây dựng</x:v>
      </x:c>
      <x:c r="D712" s="584" t="n">
        <x:v>2026</x:v>
      </x:c>
      <x:c r="E712" s="584" t="n">
        <x:v>9</x:v>
      </x:c>
      <x:c r="F712" s="584" t="str">
        <x:v>VND</x:v>
      </x:c>
      <x:c r="G712" s="584" t="str">
        <x:v>VG199</x:v>
      </x:c>
      <x:c r="H712" s="584" t="str">
        <x:v>XDU/09/2026/0009</x:v>
      </x:c>
      <x:c r="I712" s="584" t="str">
        <x:v>OK</x:v>
      </x:c>
      <x:c r="J712" s="584" t="n">
        <x:v>9</x:v>
      </x:c>
      <x:c r="K712" s="584" t="str">
        <x:v>NG</x:v>
      </x:c>
      <x:c r="L712" s="485" t="n">
        <x:v>0.8</x:v>
      </x:c>
      <x:c r="M712" s="584" t="str">
        <x:v>OK</x:v>
      </x:c>
      <x:c r="N712" s="585"/>
      <x:c r="O712" s="585"/>
      <x:c r="P712" s="593" t="str">
        <x:v>- AI đã trả lời chính xác.</x:v>
      </x:c>
      <x:c r="Q712" s="641" t="str">
        <x:v>- Lỗi đính kèm file
- AI trả lời đúng theo Rules</x:v>
      </x:c>
      <x:c r="R712" s="595" t="str">
        <x:v>- Bổ sung đúng chứng từ còn thiếu hoặc xác nhận Rules nếu nghiệp vụ được phép thiếu chứng từ này.</x:v>
      </x:c>
      <x:c r="S712" s="491" t="n">
        <x:v>1</x:v>
      </x:c>
      <x:c r="T712" s="593" t="str">
        <x:v>- Đã mở 9/9 file vật lý; có 7 file scan.
- AI NG do thiếu dữ liệu tại: Hạn thanh toán, Số hợp đồng.</x:v>
      </x:c>
    </x:row>
    <x:row r="713" s="13" customFormat="1" ht="57" hidden="0" customHeight="1">
      <x:c r="A713" s="584" t="n">
        <x:v>711</x:v>
      </x:c>
      <x:c r="B713" s="483" t="n">
        <x:v>46283.6453125</x:v>
      </x:c>
      <x:c r="C713" s="584" t="str">
        <x:v>Xây dựng</x:v>
      </x:c>
      <x:c r="D713" s="584" t="n">
        <x:v>2026</x:v>
      </x:c>
      <x:c r="E713" s="584" t="n">
        <x:v>9</x:v>
      </x:c>
      <x:c r="F713" s="584" t="str">
        <x:v>VND</x:v>
      </x:c>
      <x:c r="G713" s="584" t="str">
        <x:v>VG199</x:v>
      </x:c>
      <x:c r="H713" s="584" t="str">
        <x:v>XDU/09/2026/0010</x:v>
      </x:c>
      <x:c r="I713" s="584" t="str">
        <x:v>OK</x:v>
      </x:c>
      <x:c r="J713" s="584" t="n">
        <x:v>5</x:v>
      </x:c>
      <x:c r="K713" s="584" t="str">
        <x:v>NG</x:v>
      </x:c>
      <x:c r="L713" s="485" t="n">
        <x:v>0.4</x:v>
      </x:c>
      <x:c r="M713" s="584" t="str">
        <x:v>OK</x:v>
      </x:c>
      <x:c r="N713" s="585"/>
      <x:c r="O713" s="585"/>
      <x:c r="P713" s="593" t="str">
        <x:v>- AI đã trả lời chính xác.</x:v>
      </x:c>
      <x:c r="Q713" s="641" t="str">
        <x:v>- Lỗi đính kèm file
- AI trả lời đúng theo Rules</x:v>
      </x:c>
      <x:c r="R713" s="595" t="str">
        <x:v>- Bổ sung đúng chứng từ còn thiếu hoặc xác nhận Rules nếu nghiệp vụ được phép thiếu chứng từ này.</x:v>
      </x:c>
      <x:c r="S713" s="491" t="n">
        <x:v>1</x:v>
      </x:c>
      <x:c r="T713" s="593" t="str">
        <x:v>- Đã mở 5/5 file vật lý; có 4 file scan.
- AI NG do thiếu dữ liệu tại: Số hóa đơn, Tên nhà cung cấp, Hạn thanh toán, Số tiền trên tờ khai, Ngày hóa đơn, Số hợp đồng.</x:v>
      </x:c>
    </x:row>
    <x:row r="714" s="13" customFormat="1" ht="78" hidden="0" customHeight="1">
      <x:c r="A714" s="584" t="n">
        <x:v>712</x:v>
      </x:c>
      <x:c r="B714" s="483" t="n">
        <x:v>46283.6484375</x:v>
      </x:c>
      <x:c r="C714" s="584" t="str">
        <x:v>Xây dựng</x:v>
      </x:c>
      <x:c r="D714" s="584" t="n">
        <x:v>2026</x:v>
      </x:c>
      <x:c r="E714" s="584" t="n">
        <x:v>9</x:v>
      </x:c>
      <x:c r="F714" s="584" t="str">
        <x:v>VND</x:v>
      </x:c>
      <x:c r="G714" s="584" t="str">
        <x:v>VG199</x:v>
      </x:c>
      <x:c r="H714" s="584" t="str">
        <x:v>XDU/09/2026/0011</x:v>
      </x:c>
      <x:c r="I714" s="584" t="str">
        <x:v>OK</x:v>
      </x:c>
      <x:c r="J714" s="584" t="n">
        <x:v>7</x:v>
      </x:c>
      <x:c r="K714" s="584" t="str">
        <x:v>NG</x:v>
      </x:c>
      <x:c r="L714" s="485" t="n">
        <x:v>0.7</x:v>
      </x:c>
      <x:c r="M714" s="584" t="str">
        <x:v>OK</x:v>
      </x:c>
      <x:c r="N714" s="585"/>
      <x:c r="O714" s="585"/>
      <x:c r="P714" s="586" t="str">
        <x:v>- AI đã trả lời chính xác.</x:v>
      </x:c>
      <x:c r="Q714" s="631" t="str">
        <x:v>- Lỗi đính kèm file
- AI trả lời đúng theo Rules</x:v>
      </x:c>
      <x:c r="R714" s="588" t="str">
        <x:v>- Bổ sung đúng chứng từ còn thiếu hoặc xác nhận Rules nếu nghiệp vụ được phép thiếu chứng từ này.</x:v>
      </x:c>
      <x:c r="S714" s="493" t="n">
        <x:v>1</x:v>
      </x:c>
      <x:c r="T714" s="586" t="str">
        <x:v>- Đã mở 7/7 file vật lý; có 5 file scan.
- AI NG do thiếu dữ liệu tại: Số tiền trên tờ khai, Ngày hóa đơn, Số hợp đồng.</x:v>
      </x:c>
    </x:row>
    <x:row r="715" s="13" customFormat="1" ht="60.75" hidden="0" customHeight="1">
      <x:c r="A715" s="584" t="n">
        <x:v>713</x:v>
      </x:c>
      <x:c r="B715" s="483" t="n">
        <x:v>46283.653969907406</x:v>
      </x:c>
      <x:c r="C715" s="584" t="str">
        <x:v>Xây dựng</x:v>
      </x:c>
      <x:c r="D715" s="584" t="n">
        <x:v>2026</x:v>
      </x:c>
      <x:c r="E715" s="584" t="n">
        <x:v>9</x:v>
      </x:c>
      <x:c r="F715" s="584" t="str">
        <x:v>VND</x:v>
      </x:c>
      <x:c r="G715" s="584" t="str">
        <x:v>VG199</x:v>
      </x:c>
      <x:c r="H715" s="584" t="str">
        <x:v>XDU/09/2026/0012</x:v>
      </x:c>
      <x:c r="I715" s="584" t="str">
        <x:v>OK</x:v>
      </x:c>
      <x:c r="J715" s="584" t="n">
        <x:v>10</x:v>
      </x:c>
      <x:c r="K715" s="584" t="str">
        <x:v>NG</x:v>
      </x:c>
      <x:c r="L715" s="485" t="n">
        <x:v>0.8</x:v>
      </x:c>
      <x:c r="M715" s="584" t="str">
        <x:v>OK</x:v>
      </x:c>
      <x:c r="N715" s="585"/>
      <x:c r="O715" s="585"/>
      <x:c r="P715" s="555" t="str">
        <x:v>- AI trả NG trong khi phiếu đã được duyệt OK.
- Tiêu chí NG hiện tại: Tên nhà cung cấp, Số hợp đồng.
- Lý do AI đang báo NG: Thiếu dữ liệu tên nhà cung cấp trên chứng từ HANDOVER (file Handover_CSC CT-26-095.pdf), cần kiểm tra lại.</x:v>
      </x:c>
      <x:c r="Q715" s="638" t="str">
        <x:v>- Rules chưa rõ
- AI trả lời đúng theo Rules</x:v>
      </x:c>
      <x:c r="R715" s="557" t="str">
        <x:v>- Cần MEIKO xác nhận rule cho các tiêu chí NG hiện tại trước khi chốt OK/NG.
- Sau khi chốt rule mới cần chạy lại phiếu này để kiểm tra kết quả.</x:v>
      </x:c>
      <x:c r="S715" s="488" t="n">
        <x:v>1</x:v>
      </x:c>
      <x:c r="T715" s="555" t="str">
        <x:v>- Đã đồng bộ DB mới nhất và kiểm tra lại file vật lý ngày 01/10/2026.
- Không ghi nhận lỗi mở file vật lý trong bước kiểm tra hệ thống.
- DB mới ghi nhận 2 tiêu chí NG.</x:v>
      </x:c>
    </x:row>
    <x:row r="716" s="13" customFormat="1" ht="45.75" hidden="0" customHeight="1">
      <x:c r="A716" s="584" t="n">
        <x:v>714</x:v>
      </x:c>
      <x:c r="B716" s="483" t="n">
        <x:v>46283.65872685185</x:v>
      </x:c>
      <x:c r="C716" s="584" t="str">
        <x:v>Xây dựng</x:v>
      </x:c>
      <x:c r="D716" s="584" t="n">
        <x:v>2026</x:v>
      </x:c>
      <x:c r="E716" s="584" t="n">
        <x:v>9</x:v>
      </x:c>
      <x:c r="F716" s="584" t="str">
        <x:v>VND</x:v>
      </x:c>
      <x:c r="G716" s="584" t="str">
        <x:v>VG199</x:v>
      </x:c>
      <x:c r="H716" s="584" t="str">
        <x:v>XDU/09/2026/0013</x:v>
      </x:c>
      <x:c r="I716" s="584" t="str">
        <x:v>OK</x:v>
      </x:c>
      <x:c r="J716" s="584" t="n">
        <x:v>9</x:v>
      </x:c>
      <x:c r="K716" s="584" t="str">
        <x:v>NG</x:v>
      </x:c>
      <x:c r="L716" s="485" t="n">
        <x:v>0.5</x:v>
      </x:c>
      <x:c r="M716" s="584" t="str">
        <x:v>OK</x:v>
      </x:c>
      <x:c r="N716" s="585"/>
      <x:c r="O716" s="585"/>
      <x:c r="P716" s="586" t="str">
        <x:v>- AI trả NG chưa chính xác ở tiêu chí: Tên nhà cung cấp.
- ĐNTT 329,825,400 VND; hóa đơn 349,870,000 VND, 109,444,440 VND, 349,870,000 VND; tờ khai 529,966,000 VND; hợp đồng 139,410,000 VND; Ringi 1,099,418,000 VND; cần đối chiếu đúng dòng/kỳ thuộc ĐNTT.
- Thông tin NCC có trong hồ sơ nhưng AI vẫn trả NG</x:v>
      </x:c>
      <x:c r="Q716" s="632" t="str">
        <x:v>- AI đối chiếu sai</x:v>
      </x:c>
      <x:c r="R716" s="588" t="str">
        <x:v>- Cần đối chiếu theo đúng chứng từ/dòng phát sinh của phiếu, không lấy tổng hồ sơ không thuộc ĐNTT.</x:v>
      </x:c>
      <x:c r="S716" s="493" t="n">
        <x:v>0.95</x:v>
      </x:c>
      <x:c r="T716" s="586" t="str">
        <x:v>- Đã kiểm tra danh sách 9 file đính kèm.
- Tiêu chí AI trả NG: Số hóa đơn, Tên nhà cung cấp, Hạn thanh toán, Số hợp đồng, Số tiền.
- DB ghi nhận: TC 2: Số hóa đơn - NG TC 3: Tên nhà cung cấp - NG TC 4: Hạn thanh toán - NG TC 8: Số hợp đồng - NG TC 9: Số tiền - NG</x:v>
      </x:c>
    </x:row>
    <x:row r="717" s="13" customFormat="1" ht="60.75" hidden="0" customHeight="1">
      <x:c r="A717" s="584" t="n">
        <x:v>715</x:v>
      </x:c>
      <x:c r="B717" s="483" t="n">
        <x:v>46283.6890162037</x:v>
      </x:c>
      <x:c r="C717" s="584" t="str">
        <x:v>Xây dựng</x:v>
      </x:c>
      <x:c r="D717" s="584" t="n">
        <x:v>2026</x:v>
      </x:c>
      <x:c r="E717" s="584" t="n">
        <x:v>9</x:v>
      </x:c>
      <x:c r="F717" s="584" t="str">
        <x:v>VND</x:v>
      </x:c>
      <x:c r="G717" s="584" t="str">
        <x:v>VG199</x:v>
      </x:c>
      <x:c r="H717" s="584" t="str">
        <x:v>XDU/09/2026/0014</x:v>
      </x:c>
      <x:c r="I717" s="584" t="str">
        <x:v>OK</x:v>
      </x:c>
      <x:c r="J717" s="584" t="n">
        <x:v>10</x:v>
      </x:c>
      <x:c r="K717" s="584" t="str">
        <x:v>NG</x:v>
      </x:c>
      <x:c r="L717" s="485" t="n">
        <x:v>0.8</x:v>
      </x:c>
      <x:c r="M717" s="584" t="str">
        <x:v>OK</x:v>
      </x:c>
      <x:c r="N717" s="585"/>
      <x:c r="O717" s="585"/>
      <x:c r="P717" s="586" t="str">
        <x:v>- AI đã trả lời chính xác.</x:v>
      </x:c>
      <x:c r="Q717" s="631" t="str">
        <x:v>- Rules chưa rõ
- AI trả lời đúng theo Rules</x:v>
      </x:c>
      <x:c r="R717" s="588" t="str">
        <x:v>- Rà lại Rules áp dụng cho nghiệp vụ này nếu khách hàng duyệt OK nhưng AI trả NG.</x:v>
      </x:c>
      <x:c r="S717" s="493" t="n">
        <x:v>1</x:v>
      </x:c>
      <x:c r="T717" s="586" t="str">
        <x:v>- Đã mở 10/10 file vật lý.
- AI NG theo tiêu chí: Ngày hóa đơn, Số hợp đồng.</x:v>
      </x:c>
    </x:row>
    <x:row r="718" s="13" customFormat="1" ht="68.25" hidden="0" customHeight="1">
      <x:c r="A718" s="584" t="n">
        <x:v>716</x:v>
      </x:c>
      <x:c r="B718" s="483" t="n">
        <x:v>46283.69112268519</x:v>
      </x:c>
      <x:c r="C718" s="584" t="str">
        <x:v>Xây dựng</x:v>
      </x:c>
      <x:c r="D718" s="584" t="n">
        <x:v>2026</x:v>
      </x:c>
      <x:c r="E718" s="584" t="n">
        <x:v>9</x:v>
      </x:c>
      <x:c r="F718" s="584" t="str">
        <x:v>VND</x:v>
      </x:c>
      <x:c r="G718" s="584" t="str">
        <x:v>VG199</x:v>
      </x:c>
      <x:c r="H718" s="584" t="str">
        <x:v>XDU/09/2026/0015</x:v>
      </x:c>
      <x:c r="I718" s="584" t="str">
        <x:v>OK</x:v>
      </x:c>
      <x:c r="J718" s="584" t="n">
        <x:v>10</x:v>
      </x:c>
      <x:c r="K718" s="584" t="str">
        <x:v>NG</x:v>
      </x:c>
      <x:c r="L718" s="485" t="n">
        <x:v>0.8</x:v>
      </x:c>
      <x:c r="M718" s="584" t="str">
        <x:v>OK</x:v>
      </x:c>
      <x:c r="N718" s="585"/>
      <x:c r="O718" s="585"/>
      <x:c r="P718" s="586" t="str">
        <x:v>- AI đã trả lời chính xác.</x:v>
      </x:c>
      <x:c r="Q718" s="631" t="str">
        <x:v>- Hồ sơ sai
- AI trả lời đúng theo Rules</x:v>
      </x:c>
      <x:c r="R718" s="588" t="str">
        <x:v>- Bổ sung/sửa đúng chứng từ hồ sơ trước khi chạy lại AI.</x:v>
      </x:c>
      <x:c r="S718" s="493" t="n">
        <x:v>1</x:v>
      </x:c>
      <x:c r="T718" s="586" t="str">
        <x:v>- Đã kiểm tra danh sách 10 file đính kèm.
- Chứng từ trong hồ sơ có thông tin chưa thống nhất
- Tiêu chí AI trả NG: Số hợp đồng, Số tiền.
- DB ghi nhận: TC 8: Số hợp đồng - NG TC 9: Số tiền - NG</x:v>
      </x:c>
    </x:row>
    <x:row r="719" s="13" customFormat="1" ht="24" hidden="0" customHeight="1">
      <x:c r="A719" s="584" t="n">
        <x:v>717</x:v>
      </x:c>
      <x:c r="B719" s="483" t="n">
        <x:v>46283.69332175926</x:v>
      </x:c>
      <x:c r="C719" s="584" t="str">
        <x:v>Xây dựng</x:v>
      </x:c>
      <x:c r="D719" s="584" t="n">
        <x:v>2026</x:v>
      </x:c>
      <x:c r="E719" s="584" t="n">
        <x:v>9</x:v>
      </x:c>
      <x:c r="F719" s="584" t="str">
        <x:v>VND</x:v>
      </x:c>
      <x:c r="G719" s="584" t="str">
        <x:v>VG199</x:v>
      </x:c>
      <x:c r="H719" s="584" t="str">
        <x:v>XDU/09/2026/0016</x:v>
      </x:c>
      <x:c r="I719" s="584" t="str">
        <x:v>OK</x:v>
      </x:c>
      <x:c r="J719" s="584" t="n">
        <x:v>7</x:v>
      </x:c>
      <x:c r="K719" s="584" t="str">
        <x:v>NG</x:v>
      </x:c>
      <x:c r="L719" s="485" t="n">
        <x:v>0.6</x:v>
      </x:c>
      <x:c r="M719" s="584" t="str">
        <x:v>OK</x:v>
      </x:c>
      <x:c r="N719" s="585"/>
      <x:c r="O719" s="585"/>
      <x:c r="P719" s="586" t="str">
        <x:v>- AI đã trả lời chính xác.</x:v>
      </x:c>
      <x:c r="Q719" s="631" t="str">
        <x:v>- Lỗi đính kèm file
- AI trả lời đúng theo Rules</x:v>
      </x:c>
      <x:c r="R719" s="588" t="str">
        <x:v>- Bổ sung đúng chứng từ còn thiếu hoặc xác nhận lại Rules nếu nghiệp vụ không bắt buộc chứng từ đó.</x:v>
      </x:c>
      <x:c r="S719" s="493" t="n">
        <x:v>1</x:v>
      </x:c>
      <x:c r="T719" s="586" t="str">
        <x:v>- Đã mở 7/7 file vật lý.
- AI NG do thiếu/không đủ dữ liệu cho tiêu chí: Tên nhà cung cấp, Số tiền trên tờ khai, Ngày hóa đơn, Số hợp đồng.</x:v>
      </x:c>
    </x:row>
    <x:row r="720" s="13" customFormat="1" ht="68.25" hidden="0" customHeight="1">
      <x:c r="A720" s="584" t="n">
        <x:v>718</x:v>
      </x:c>
      <x:c r="B720" s="483" t="n">
        <x:v>46283.696388888886</x:v>
      </x:c>
      <x:c r="C720" s="584" t="str">
        <x:v>Xây dựng</x:v>
      </x:c>
      <x:c r="D720" s="584" t="n">
        <x:v>2026</x:v>
      </x:c>
      <x:c r="E720" s="584" t="n">
        <x:v>9</x:v>
      </x:c>
      <x:c r="F720" s="584" t="str">
        <x:v>VND</x:v>
      </x:c>
      <x:c r="G720" s="584" t="str">
        <x:v>VG199</x:v>
      </x:c>
      <x:c r="H720" s="584" t="str">
        <x:v>XDU/09/2026/0017</x:v>
      </x:c>
      <x:c r="I720" s="584" t="str">
        <x:v>OK</x:v>
      </x:c>
      <x:c r="J720" s="584" t="n">
        <x:v>10</x:v>
      </x:c>
      <x:c r="K720" s="584" t="str">
        <x:v>NG</x:v>
      </x:c>
      <x:c r="L720" s="485" t="n">
        <x:v>0.4</x:v>
      </x:c>
      <x:c r="M720" s="584" t="str">
        <x:v>OK</x:v>
      </x:c>
      <x:c r="N720" s="585"/>
      <x:c r="O720" s="585"/>
      <x:c r="P720" s="593" t="str">
        <x:v>- AI trả NG chưa chính xác ở tiêu chí: Loại tiền, Ngày hóa đơn, Tên nhà cung cấp.
- ĐNTT 273,643,500 VND; hóa đơn 114,656.22 USD, 24,690,000 VND, 396,300,000 VND; tờ khai 44,840,000 VND; hợp đồng 420,990,000 VND; Ringi 420,990,000 VND; cần đối chiếu đúng dòng/kỳ thuộc ĐNTT.
- Loại tiền có trong dữ liệu trích xuất nhưng AI vẫn trả NG
- Số hóa đơn/ngày hóa đơn có trong dữ liệu trích xuất nhưng AI vẫn trả NG</x:v>
      </x:c>
      <x:c r="Q720" s="647" t="str">
        <x:v>- AI đối chiếu sai</x:v>
      </x:c>
      <x:c r="R720" s="595" t="str">
        <x:v>- Cần đối chiếu theo đúng chứng từ/dòng phát sinh của phiếu, không lấy tổng hồ sơ không thuộc ĐNTT.</x:v>
      </x:c>
      <x:c r="S720" s="491" t="n">
        <x:v>0.85</x:v>
      </x:c>
      <x:c r="T720" s="593" t="str">
        <x:v>- Đã kiểm tra danh sách 10 file đính kèm.
- Tiêu chí AI trả NG: Loại tiền, Tên nhà cung cấp, Hạn thanh toán, Số tiền trên tờ khai, Ngày hóa đơn, Số hợp đồng.
- DB ghi nhận: TC 1: Loại tiền - NG TC 3: Tên nhà cung cấp - NG TC 4: Hạn thanh toán - NG TC 6: Số tiền trên tờ khai - NG TC 7: Ngày hóa đơn - NG TC 8: Số hợp đồng - NG</x:v>
      </x:c>
    </x:row>
    <x:row r="721" s="13" customFormat="1" ht="57" hidden="0" customHeight="1">
      <x:c r="A721" s="584" t="n">
        <x:v>719</x:v>
      </x:c>
      <x:c r="B721" s="483" t="n">
        <x:v>46283.69940972222</x:v>
      </x:c>
      <x:c r="C721" s="584" t="str">
        <x:v>Xây dựng</x:v>
      </x:c>
      <x:c r="D721" s="584" t="n">
        <x:v>2026</x:v>
      </x:c>
      <x:c r="E721" s="584" t="n">
        <x:v>9</x:v>
      </x:c>
      <x:c r="F721" s="584" t="str">
        <x:v>VND</x:v>
      </x:c>
      <x:c r="G721" s="584" t="str">
        <x:v>VG199</x:v>
      </x:c>
      <x:c r="H721" s="584" t="str">
        <x:v>XDU/09/2026/0018</x:v>
      </x:c>
      <x:c r="I721" s="584" t="str">
        <x:v>OK</x:v>
      </x:c>
      <x:c r="J721" s="584" t="n">
        <x:v>7</x:v>
      </x:c>
      <x:c r="K721" s="584" t="str">
        <x:v>NG</x:v>
      </x:c>
      <x:c r="L721" s="485" t="n">
        <x:v>0.7</x:v>
      </x:c>
      <x:c r="M721" s="584" t="str">
        <x:v>OK</x:v>
      </x:c>
      <x:c r="N721" s="585"/>
      <x:c r="O721" s="585"/>
      <x:c r="P721" s="586" t="str">
        <x:v>- AI đã trả lời chính xác.</x:v>
      </x:c>
      <x:c r="Q721" s="631" t="str">
        <x:v>- Lỗi đính kèm file
- AI trả lời đúng theo Rules</x:v>
      </x:c>
      <x:c r="R721" s="588" t="str">
        <x:v>- Bổ sung đúng chứng từ còn thiếu hoặc xác nhận Rules nếu nghiệp vụ được phép thiếu chứng từ này.</x:v>
      </x:c>
      <x:c r="S721" s="493" t="n">
        <x:v>1</x:v>
      </x:c>
      <x:c r="T721" s="586" t="str">
        <x:v>- Đã mở 7/7 file vật lý; có 5 file scan.
- AI NG do thiếu dữ liệu tại: Số tiền trên tờ khai, Ngày hóa đơn, Số hợp đồng.</x:v>
      </x:c>
    </x:row>
    <x:row r="722" s="13" customFormat="1" ht="60.75" hidden="0" customHeight="1">
      <x:c r="A722" s="584" t="n">
        <x:v>720</x:v>
      </x:c>
      <x:c r="B722" s="483" t="n">
        <x:v>46284.3353125</x:v>
      </x:c>
      <x:c r="C722" s="584" t="str">
        <x:v>Xây dựng</x:v>
      </x:c>
      <x:c r="D722" s="584" t="n">
        <x:v>2026</x:v>
      </x:c>
      <x:c r="E722" s="584" t="n">
        <x:v>9</x:v>
      </x:c>
      <x:c r="F722" s="584" t="str">
        <x:v>VND</x:v>
      </x:c>
      <x:c r="G722" s="584" t="str">
        <x:v>VG199</x:v>
      </x:c>
      <x:c r="H722" s="584" t="str">
        <x:v>XDU/09/2026/0019</x:v>
      </x:c>
      <x:c r="I722" s="584" t="str">
        <x:v>OK</x:v>
      </x:c>
      <x:c r="J722" s="584" t="n">
        <x:v>7</x:v>
      </x:c>
      <x:c r="K722" s="584" t="str">
        <x:v>NG</x:v>
      </x:c>
      <x:c r="L722" s="485" t="n">
        <x:v>0.5</x:v>
      </x:c>
      <x:c r="M722" s="584" t="str">
        <x:v>OK</x:v>
      </x:c>
      <x:c r="N722" s="585"/>
      <x:c r="O722" s="585"/>
      <x:c r="P722" s="586" t="str">
        <x:v>- AI đã trả lời chính xác.</x:v>
      </x:c>
      <x:c r="Q722" s="631" t="str">
        <x:v>- Hồ sơ sai
- AI trả lời đúng theo Rules</x:v>
      </x:c>
      <x:c r="R722" s="588" t="str">
        <x:v>- Bổ sung/sửa đúng chứng từ hồ sơ trước khi chạy lại AI.</x:v>
      </x:c>
      <x:c r="S722" s="493" t="n">
        <x:v>1</x:v>
      </x:c>
      <x:c r="T722" s="586" t="str">
        <x:v>- Đã kiểm tra danh sách 7 file đính kèm.
- Chứng từ trong hồ sơ có thông tin chưa thống nhất
- Tiêu chí AI trả NG: Số hóa đơn, Tên nhà cung cấp, Số tiền trên tờ khai, Ngày hóa đơn, Số hợp đồng.
- DB ghi nhận: TC 2: Số hóa đơn - NG TC 3: Tên nhà cung cấp - NG TC 6: Số tiền trên tờ khai - NG TC 7: Ngày hóa đơn - NG TC 8: Số hợp đồng - NG</x:v>
      </x:c>
    </x:row>
    <x:row r="723" s="13" customFormat="1" ht="57" hidden="0" customHeight="1">
      <x:c r="A723" s="584" t="n">
        <x:v>721</x:v>
      </x:c>
      <x:c r="B723" s="483" t="n">
        <x:v>46284.33736111111</x:v>
      </x:c>
      <x:c r="C723" s="584" t="str">
        <x:v>Xây dựng</x:v>
      </x:c>
      <x:c r="D723" s="584" t="n">
        <x:v>2026</x:v>
      </x:c>
      <x:c r="E723" s="584" t="n">
        <x:v>9</x:v>
      </x:c>
      <x:c r="F723" s="584" t="str">
        <x:v>VND</x:v>
      </x:c>
      <x:c r="G723" s="584" t="str">
        <x:v>VG199</x:v>
      </x:c>
      <x:c r="H723" s="584" t="str">
        <x:v>XDU/09/2026/0020</x:v>
      </x:c>
      <x:c r="I723" s="584" t="str">
        <x:v>OK</x:v>
      </x:c>
      <x:c r="J723" s="584" t="n">
        <x:v>10</x:v>
      </x:c>
      <x:c r="K723" s="584" t="str">
        <x:v>NG</x:v>
      </x:c>
      <x:c r="L723" s="485" t="n">
        <x:v>0.9</x:v>
      </x:c>
      <x:c r="M723" s="584" t="str">
        <x:v>OK</x:v>
      </x:c>
      <x:c r="N723" s="585"/>
      <x:c r="O723" s="585"/>
      <x:c r="P723" s="586" t="str">
        <x:v>- AI đã trả lời chính xác.</x:v>
      </x:c>
      <x:c r="Q723" s="631" t="str">
        <x:v>- Rules chưa rõ
- AI trả lời đúng theo Rules</x:v>
      </x:c>
      <x:c r="R723" s="588" t="str">
        <x:v>- Cần xác nhận/bổ sung Rules cho trường hợp nghiệp vụ này nếu khách hàng vẫn duyệt OK.</x:v>
      </x:c>
      <x:c r="S723" s="493" t="n">
        <x:v>1</x:v>
      </x:c>
      <x:c r="T723"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24" s="13" customFormat="1" ht="60.75" hidden="0" customHeight="1">
      <x:c r="A724" s="584" t="n">
        <x:v>722</x:v>
      </x:c>
      <x:c r="B724" s="483" t="n">
        <x:v>46284.34019675926</x:v>
      </x:c>
      <x:c r="C724" s="584" t="str">
        <x:v>Xây dựng</x:v>
      </x:c>
      <x:c r="D724" s="584" t="n">
        <x:v>2026</x:v>
      </x:c>
      <x:c r="E724" s="584" t="n">
        <x:v>9</x:v>
      </x:c>
      <x:c r="F724" s="584" t="str">
        <x:v>VND</x:v>
      </x:c>
      <x:c r="G724" s="584" t="str">
        <x:v>VG199</x:v>
      </x:c>
      <x:c r="H724" s="584" t="str">
        <x:v>XDU/09/2026/0021</x:v>
      </x:c>
      <x:c r="I724" s="584" t="str">
        <x:v>OK</x:v>
      </x:c>
      <x:c r="J724" s="584" t="n">
        <x:v>10</x:v>
      </x:c>
      <x:c r="K724" s="584" t="str">
        <x:v>NG</x:v>
      </x:c>
      <x:c r="L724" s="485" t="n">
        <x:v>0.8</x:v>
      </x:c>
      <x:c r="M724" s="584" t="str">
        <x:v>OK</x:v>
      </x:c>
      <x:c r="N724" s="585"/>
      <x:c r="O724" s="585"/>
      <x:c r="P724" s="586" t="str">
        <x:v>- AI trả NG chưa chính xác ở tiêu chí Số hợp đồng.
- Hồ sơ có chứng từ/trường dữ liệu chính tương ứng; AI bỏ sót hoặc nhận diện chưa đúng khi đọc file vật lý.</x:v>
      </x:c>
      <x:c r="Q724" s="632" t="str">
        <x:v>- AI đọc sai</x:v>
      </x:c>
      <x:c r="R724" s="588" t="str">
        <x:v>- Cần đọc lại chứng từ vật lý theo đúng loại file và đối chiếu lại các tiêu chí bị NG.</x:v>
      </x:c>
      <x:c r="S724" s="493" t="n">
        <x:v>0.95</x:v>
      </x:c>
      <x:c r="T724" s="586" t="str">
        <x:v>- Đã mở 10/10 file vật lý.
- Có 1 tiêu chí bị ảnh hưởng: Số hợp đồng.</x:v>
      </x:c>
    </x:row>
    <x:row r="725" s="13" customFormat="1" ht="60.75" hidden="0" customHeight="1">
      <x:c r="A725" s="584" t="n">
        <x:v>723</x:v>
      </x:c>
      <x:c r="B725" s="483" t="n">
        <x:v>46284.342627314814</x:v>
      </x:c>
      <x:c r="C725" s="584" t="str">
        <x:v>Xây dựng</x:v>
      </x:c>
      <x:c r="D725" s="584" t="n">
        <x:v>2026</x:v>
      </x:c>
      <x:c r="E725" s="584" t="n">
        <x:v>9</x:v>
      </x:c>
      <x:c r="F725" s="584" t="str">
        <x:v>VND</x:v>
      </x:c>
      <x:c r="G725" s="584" t="str">
        <x:v>VG199</x:v>
      </x:c>
      <x:c r="H725" s="584" t="str">
        <x:v>XDU/09/2026/0022</x:v>
      </x:c>
      <x:c r="I725" s="584" t="str">
        <x:v>OK</x:v>
      </x:c>
      <x:c r="J725" s="584" t="n">
        <x:v>10</x:v>
      </x:c>
      <x:c r="K725" s="584" t="str">
        <x:v>NG</x:v>
      </x:c>
      <x:c r="L725" s="485" t="n">
        <x:v>0.8</x:v>
      </x:c>
      <x:c r="M725" s="584" t="str">
        <x:v>OK</x:v>
      </x:c>
      <x:c r="N725" s="585"/>
      <x:c r="O725" s="585"/>
      <x:c r="P725" s="586" t="str">
        <x:v>- AI đã trả lời chính xác.</x:v>
      </x:c>
      <x:c r="Q725" s="631" t="str">
        <x:v>- Lỗi người dùng
- Khách đặt sai tên file
- AI trả lời đúng theo Rules</x:v>
      </x:c>
      <x:c r="R725" s="588" t="str">
        <x:v>- Đổi đúng tiền tố loại chứng từ rồi chạy lại AI.</x:v>
      </x:c>
      <x:c r="S725" s="493" t="n">
        <x:v>1</x:v>
      </x:c>
      <x:c r="T725" s="586"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26" s="13" customFormat="1" ht="60.75" hidden="0" customHeight="1">
      <x:c r="A726" s="584" t="n">
        <x:v>724</x:v>
      </x:c>
      <x:c r="B726" s="483" t="n">
        <x:v>46284.345972222225</x:v>
      </x:c>
      <x:c r="C726" s="584" t="str">
        <x:v>Xây dựng</x:v>
      </x:c>
      <x:c r="D726" s="584" t="n">
        <x:v>2026</x:v>
      </x:c>
      <x:c r="E726" s="584" t="n">
        <x:v>9</x:v>
      </x:c>
      <x:c r="F726" s="584" t="str">
        <x:v>VND</x:v>
      </x:c>
      <x:c r="G726" s="584" t="str">
        <x:v>VG199</x:v>
      </x:c>
      <x:c r="H726" s="584" t="str">
        <x:v>XDU/09/2026/0023</x:v>
      </x:c>
      <x:c r="I726" s="584" t="str">
        <x:v>OK</x:v>
      </x:c>
      <x:c r="J726" s="584" t="n">
        <x:v>8</x:v>
      </x:c>
      <x:c r="K726" s="584" t="str">
        <x:v>NG</x:v>
      </x:c>
      <x:c r="L726" s="485" t="n">
        <x:v>0.8</x:v>
      </x:c>
      <x:c r="M726" s="584" t="str">
        <x:v>OK</x:v>
      </x:c>
      <x:c r="N726" s="585"/>
      <x:c r="O726" s="585"/>
      <x:c r="P726" s="586" t="str">
        <x:v>- AI trả NG chưa chính xác ở tiêu chí Số hợp đồng.
- Hồ sơ có chứng từ/trường dữ liệu chính tương ứng; AI bỏ sót hoặc nhận diện chưa đúng khi đọc file vật lý.</x:v>
      </x:c>
      <x:c r="Q726" s="632" t="str">
        <x:v>- AI đọc sai</x:v>
      </x:c>
      <x:c r="R726" s="588" t="str">
        <x:v>- Cần đọc lại chứng từ vật lý theo đúng loại file và đối chiếu lại các tiêu chí bị NG.</x:v>
      </x:c>
      <x:c r="S726" s="493" t="n">
        <x:v>0.9375</x:v>
      </x:c>
      <x:c r="T726" s="586" t="str">
        <x:v>- Đã mở 8/8 file vật lý.
- Có 1 tiêu chí bị ảnh hưởng: Số hợp đồng.</x:v>
      </x:c>
    </x:row>
    <x:row r="727" s="13" customFormat="1" ht="60.75" hidden="0" customHeight="1">
      <x:c r="A727" s="584" t="n">
        <x:v>725</x:v>
      </x:c>
      <x:c r="B727" s="483" t="n">
        <x:v>46284.35357638889</x:v>
      </x:c>
      <x:c r="C727" s="584" t="str">
        <x:v>Xây dựng</x:v>
      </x:c>
      <x:c r="D727" s="584" t="n">
        <x:v>2026</x:v>
      </x:c>
      <x:c r="E727" s="584" t="n">
        <x:v>9</x:v>
      </x:c>
      <x:c r="F727" s="584" t="str">
        <x:v>VND</x:v>
      </x:c>
      <x:c r="G727" s="584" t="str">
        <x:v>VG199</x:v>
      </x:c>
      <x:c r="H727" s="584" t="str">
        <x:v>XDU/09/2026/0024</x:v>
      </x:c>
      <x:c r="I727" s="584" t="str">
        <x:v>OK</x:v>
      </x:c>
      <x:c r="J727" s="584" t="n">
        <x:v>4</x:v>
      </x:c>
      <x:c r="K727" s="584" t="str">
        <x:v>NG</x:v>
      </x:c>
      <x:c r="L727" s="485" t="n">
        <x:v>0.9</x:v>
      </x:c>
      <x:c r="M727" s="584" t="str">
        <x:v>OK</x:v>
      </x:c>
      <x:c r="N727" s="585"/>
      <x:c r="O727" s="585"/>
      <x:c r="P727" s="586" t="str">
        <x:v>- AI đã trả lời chính xác.</x:v>
      </x:c>
      <x:c r="Q727" s="631" t="str">
        <x:v>- Rules chưa rõ
- AI trả lời đúng theo Rules</x:v>
      </x:c>
      <x:c r="R727" s="588" t="str">
        <x:v>- Rà lại Rules áp dụng cho nghiệp vụ này nếu khách hàng duyệt OK nhưng AI trả NG.</x:v>
      </x:c>
      <x:c r="S727" s="493" t="n">
        <x:v>1</x:v>
      </x:c>
      <x:c r="T727" s="586" t="str">
        <x:v>- Đã mở 4/4 file vật lý.
- AI NG theo tiêu chí: Số hợp đồng.</x:v>
      </x:c>
    </x:row>
    <x:row r="728" s="13" customFormat="1" ht="60.75" hidden="0" customHeight="1">
      <x:c r="A728" s="584" t="n">
        <x:v>726</x:v>
      </x:c>
      <x:c r="B728" s="483" t="n">
        <x:v>46284.35700231481</x:v>
      </x:c>
      <x:c r="C728" s="584" t="str">
        <x:v>Xây dựng</x:v>
      </x:c>
      <x:c r="D728" s="584" t="n">
        <x:v>2026</x:v>
      </x:c>
      <x:c r="E728" s="584" t="n">
        <x:v>9</x:v>
      </x:c>
      <x:c r="F728" s="584" t="str">
        <x:v>VND</x:v>
      </x:c>
      <x:c r="G728" s="584" t="str">
        <x:v>VG199</x:v>
      </x:c>
      <x:c r="H728" s="584" t="str">
        <x:v>XDU/09/2026/0025</x:v>
      </x:c>
      <x:c r="I728" s="584" t="str">
        <x:v>OK</x:v>
      </x:c>
      <x:c r="J728" s="584" t="n">
        <x:v>4</x:v>
      </x:c>
      <x:c r="K728" s="584" t="str">
        <x:v>NG</x:v>
      </x:c>
      <x:c r="L728" s="485" t="n">
        <x:v>0.9</x:v>
      </x:c>
      <x:c r="M728" s="584" t="str">
        <x:v>OK</x:v>
      </x:c>
      <x:c r="N728" s="585"/>
      <x:c r="O728" s="585"/>
      <x:c r="P728" s="586" t="str">
        <x:v>- AI đã trả lời chính xác.</x:v>
      </x:c>
      <x:c r="Q728" s="631" t="str">
        <x:v>- Rules chưa rõ
- AI trả lời đúng theo Rules</x:v>
      </x:c>
      <x:c r="R728" s="588" t="str">
        <x:v>- Rà lại Rules áp dụng cho nghiệp vụ này nếu khách hàng duyệt OK nhưng AI trả NG.</x:v>
      </x:c>
      <x:c r="S728" s="493" t="n">
        <x:v>1</x:v>
      </x:c>
      <x:c r="T728" s="586" t="str">
        <x:v>- Đã mở 4/4 file vật lý.
- AI NG theo tiêu chí: Số hợp đồng.</x:v>
      </x:c>
    </x:row>
    <x:row r="729" s="13" customFormat="1" ht="60.75" hidden="0" customHeight="1">
      <x:c r="A729" s="584" t="n">
        <x:v>727</x:v>
      </x:c>
      <x:c r="B729" s="483" t="n">
        <x:v>46284.360185185185</x:v>
      </x:c>
      <x:c r="C729" s="584" t="str">
        <x:v>Xây dựng</x:v>
      </x:c>
      <x:c r="D729" s="584" t="n">
        <x:v>2026</x:v>
      </x:c>
      <x:c r="E729" s="584" t="n">
        <x:v>9</x:v>
      </x:c>
      <x:c r="F729" s="584" t="str">
        <x:v>VND</x:v>
      </x:c>
      <x:c r="G729" s="584" t="str">
        <x:v>VG199</x:v>
      </x:c>
      <x:c r="H729" s="584" t="str">
        <x:v>XDU/09/2026/0026</x:v>
      </x:c>
      <x:c r="I729" s="584" t="str">
        <x:v>OK</x:v>
      </x:c>
      <x:c r="J729" s="584" t="n">
        <x:v>4</x:v>
      </x:c>
      <x:c r="K729" s="584" t="str">
        <x:v>NG</x:v>
      </x:c>
      <x:c r="L729" s="485" t="n">
        <x:v>0.9</x:v>
      </x:c>
      <x:c r="M729" s="584" t="str">
        <x:v>OK</x:v>
      </x:c>
      <x:c r="N729" s="585"/>
      <x:c r="O729" s="585"/>
      <x:c r="P729" s="586" t="str">
        <x:v>- AI đã trả lời chính xác.</x:v>
      </x:c>
      <x:c r="Q729" s="631" t="str">
        <x:v>- Rules chưa rõ
- AI trả lời đúng theo Rules</x:v>
      </x:c>
      <x:c r="R729" s="588" t="str">
        <x:v>- Rà lại Rules áp dụng cho nghiệp vụ này nếu khách hàng duyệt OK nhưng AI trả NG.</x:v>
      </x:c>
      <x:c r="S729" s="493" t="n">
        <x:v>1</x:v>
      </x:c>
      <x:c r="T729" s="586" t="str">
        <x:v>- Đã mở 4/4 file vật lý.
- AI NG theo tiêu chí: Số hợp đồng.</x:v>
      </x:c>
    </x:row>
    <x:row r="730" s="13" customFormat="1" ht="60.75" hidden="0" customHeight="1">
      <x:c r="A730" s="584" t="n">
        <x:v>728</x:v>
      </x:c>
      <x:c r="B730" s="483" t="n">
        <x:v>46284.36547453704</x:v>
      </x:c>
      <x:c r="C730" s="584" t="str">
        <x:v>Xây dựng</x:v>
      </x:c>
      <x:c r="D730" s="584" t="n">
        <x:v>2026</x:v>
      </x:c>
      <x:c r="E730" s="584" t="n">
        <x:v>9</x:v>
      </x:c>
      <x:c r="F730" s="584" t="str">
        <x:v>VND</x:v>
      </x:c>
      <x:c r="G730" s="584" t="str">
        <x:v>VG199</x:v>
      </x:c>
      <x:c r="H730" s="584" t="str">
        <x:v>XDU/09/2026/0027</x:v>
      </x:c>
      <x:c r="I730" s="584" t="str">
        <x:v>OK</x:v>
      </x:c>
      <x:c r="J730" s="584" t="n">
        <x:v>4</x:v>
      </x:c>
      <x:c r="K730" s="584" t="str">
        <x:v>NG</x:v>
      </x:c>
      <x:c r="L730" s="485" t="n">
        <x:v>0.9</x:v>
      </x:c>
      <x:c r="M730" s="584" t="str">
        <x:v>OK</x:v>
      </x:c>
      <x:c r="N730" s="585"/>
      <x:c r="O730" s="585"/>
      <x:c r="P730" s="586" t="str">
        <x:v>- AI đã trả lời chính xác.</x:v>
      </x:c>
      <x:c r="Q730" s="631" t="str">
        <x:v>- Rules chưa rõ
- AI trả lời đúng theo Rules</x:v>
      </x:c>
      <x:c r="R730" s="588" t="str">
        <x:v>- Rà lại Rules áp dụng cho nghiệp vụ này nếu khách hàng duyệt OK nhưng AI trả NG.</x:v>
      </x:c>
      <x:c r="S730" s="493" t="n">
        <x:v>1</x:v>
      </x:c>
      <x:c r="T730" s="586" t="str">
        <x:v>- Đã mở 4/4 file vật lý.
- AI NG theo tiêu chí: Số hợp đồng.</x:v>
      </x:c>
    </x:row>
    <x:row r="731" s="13" customFormat="1" ht="60.75" hidden="0" customHeight="1">
      <x:c r="A731" s="584" t="n">
        <x:v>729</x:v>
      </x:c>
      <x:c r="B731" s="483" t="n">
        <x:v>46284.37268518518</x:v>
      </x:c>
      <x:c r="C731" s="584" t="str">
        <x:v>Xây dựng</x:v>
      </x:c>
      <x:c r="D731" s="584" t="n">
        <x:v>2026</x:v>
      </x:c>
      <x:c r="E731" s="584" t="n">
        <x:v>9</x:v>
      </x:c>
      <x:c r="F731" s="584" t="str">
        <x:v>VND</x:v>
      </x:c>
      <x:c r="G731" s="584" t="str">
        <x:v>VG247</x:v>
      </x:c>
      <x:c r="H731" s="584" t="str">
        <x:v>XDU/09/2026/0028</x:v>
      </x:c>
      <x:c r="I731" s="584" t="str">
        <x:v>OK</x:v>
      </x:c>
      <x:c r="J731" s="584" t="n">
        <x:v>4</x:v>
      </x:c>
      <x:c r="K731" s="584" t="str">
        <x:v>NG</x:v>
      </x:c>
      <x:c r="L731" s="485" t="n">
        <x:v>0.9</x:v>
      </x:c>
      <x:c r="M731" s="584" t="str">
        <x:v>OK</x:v>
      </x:c>
      <x:c r="N731" s="585"/>
      <x:c r="O731" s="585"/>
      <x:c r="P731" s="586" t="str">
        <x:v>- AI đã trả lời chính xác.</x:v>
      </x:c>
      <x:c r="Q731" s="631" t="str">
        <x:v>- Rules chưa rõ
- AI trả lời đúng theo Rules</x:v>
      </x:c>
      <x:c r="R731" s="588" t="str">
        <x:v>- Rà lại Rules áp dụng cho nghiệp vụ này nếu khách hàng duyệt OK nhưng AI trả NG.</x:v>
      </x:c>
      <x:c r="S731" s="493" t="n">
        <x:v>1</x:v>
      </x:c>
      <x:c r="T731" s="586" t="str">
        <x:v>- Đã mở 4/4 file vật lý.
- AI NG theo tiêu chí: Tên nhà cung cấp.</x:v>
      </x:c>
    </x:row>
    <x:row r="732" s="13" customFormat="1" ht="60.75" hidden="0" customHeight="1">
      <x:c r="A732" s="584" t="n">
        <x:v>730</x:v>
      </x:c>
      <x:c r="B732" s="483" t="n">
        <x:v>46284.37702546296</x:v>
      </x:c>
      <x:c r="C732" s="584" t="str">
        <x:v>Xây dựng</x:v>
      </x:c>
      <x:c r="D732" s="584" t="n">
        <x:v>2026</x:v>
      </x:c>
      <x:c r="E732" s="584" t="n">
        <x:v>9</x:v>
      </x:c>
      <x:c r="F732" s="584" t="str">
        <x:v>VND</x:v>
      </x:c>
      <x:c r="G732" s="584" t="str">
        <x:v>VG247</x:v>
      </x:c>
      <x:c r="H732" s="584" t="str">
        <x:v>XDU/09/2026/0029</x:v>
      </x:c>
      <x:c r="I732" s="584" t="str">
        <x:v>OK</x:v>
      </x:c>
      <x:c r="J732" s="584" t="n">
        <x:v>4</x:v>
      </x:c>
      <x:c r="K732" s="584" t="str">
        <x:v>NG</x:v>
      </x:c>
      <x:c r="L732" s="485" t="n">
        <x:v>0.8</x:v>
      </x:c>
      <x:c r="M732" s="584" t="str">
        <x:v>OK</x:v>
      </x:c>
      <x:c r="N732" s="585"/>
      <x:c r="O732" s="585"/>
      <x:c r="P732" s="586" t="str">
        <x:v>- AI đã trả lời chính xác.</x:v>
      </x:c>
      <x:c r="Q732" s="631" t="str">
        <x:v>- Rules chưa rõ
- AI trả lời đúng theo Rules</x:v>
      </x:c>
      <x:c r="R732" s="588" t="str">
        <x:v>- Rà lại Rules áp dụng cho nghiệp vụ này nếu khách hàng duyệt OK nhưng AI trả NG.</x:v>
      </x:c>
      <x:c r="S732" s="493" t="n">
        <x:v>1</x:v>
      </x:c>
      <x:c r="T732" s="586" t="str">
        <x:v>- Đã mở 4/4 file vật lý.
- AI NG theo tiêu chí: Tên nhà cung cấp, Số hợp đồng.</x:v>
      </x:c>
    </x:row>
    <x:row r="733" s="13" customFormat="1" ht="60.75" hidden="0" customHeight="1">
      <x:c r="A733" s="584" t="n">
        <x:v>731</x:v>
      </x:c>
      <x:c r="B733" s="483" t="n">
        <x:v>46284.378854166665</x:v>
      </x:c>
      <x:c r="C733" s="584" t="str">
        <x:v>Xây dựng</x:v>
      </x:c>
      <x:c r="D733" s="584" t="n">
        <x:v>2026</x:v>
      </x:c>
      <x:c r="E733" s="584" t="n">
        <x:v>9</x:v>
      </x:c>
      <x:c r="F733" s="584" t="str">
        <x:v>VND</x:v>
      </x:c>
      <x:c r="G733" s="584" t="str">
        <x:v>VG247</x:v>
      </x:c>
      <x:c r="H733" s="584" t="str">
        <x:v>XDU/09/2026/0030</x:v>
      </x:c>
      <x:c r="I733" s="584" t="str">
        <x:v>OK</x:v>
      </x:c>
      <x:c r="J733" s="584" t="n">
        <x:v>4</x:v>
      </x:c>
      <x:c r="K733" s="584" t="str">
        <x:v>NG</x:v>
      </x:c>
      <x:c r="L733" s="485" t="n">
        <x:v>0.9</x:v>
      </x:c>
      <x:c r="M733" s="584" t="str">
        <x:v>OK</x:v>
      </x:c>
      <x:c r="N733" s="585"/>
      <x:c r="O733" s="585"/>
      <x:c r="P733" s="586" t="str">
        <x:v>- AI đã trả lời chính xác.</x:v>
      </x:c>
      <x:c r="Q733" s="631" t="str">
        <x:v>- Rules chưa rõ
- AI trả lời đúng theo Rules</x:v>
      </x:c>
      <x:c r="R733" s="588" t="str">
        <x:v>- Rà lại Rules áp dụng cho nghiệp vụ này nếu khách hàng duyệt OK nhưng AI trả NG.</x:v>
      </x:c>
      <x:c r="S733" s="493" t="n">
        <x:v>1</x:v>
      </x:c>
      <x:c r="T733" s="586" t="str">
        <x:v>- Đã mở 4/4 file vật lý.
- AI NG theo tiêu chí: Số hợp đồng.</x:v>
      </x:c>
    </x:row>
    <x:row r="734" s="13" customFormat="1" ht="60.75" hidden="0" customHeight="1">
      <x:c r="A734" s="584" t="n">
        <x:v>732</x:v>
      </x:c>
      <x:c r="B734" s="483" t="n">
        <x:v>46284.380428240744</x:v>
      </x:c>
      <x:c r="C734" s="584" t="str">
        <x:v>Xây dựng</x:v>
      </x:c>
      <x:c r="D734" s="584" t="n">
        <x:v>2026</x:v>
      </x:c>
      <x:c r="E734" s="584" t="n">
        <x:v>9</x:v>
      </x:c>
      <x:c r="F734" s="584" t="str">
        <x:v>VND</x:v>
      </x:c>
      <x:c r="G734" s="584" t="str">
        <x:v>VG247</x:v>
      </x:c>
      <x:c r="H734" s="584" t="str">
        <x:v>XDU/09/2026/0031</x:v>
      </x:c>
      <x:c r="I734" s="584" t="str">
        <x:v>OK</x:v>
      </x:c>
      <x:c r="J734" s="584" t="n">
        <x:v>4</x:v>
      </x:c>
      <x:c r="K734" s="584" t="str">
        <x:v>NG</x:v>
      </x:c>
      <x:c r="L734" s="485" t="n">
        <x:v>0.8</x:v>
      </x:c>
      <x:c r="M734" s="584" t="str">
        <x:v>OK</x:v>
      </x:c>
      <x:c r="N734" s="585"/>
      <x:c r="O734" s="585"/>
      <x:c r="P734" s="586" t="str">
        <x:v>- AI đã trả lời chính xác.</x:v>
      </x:c>
      <x:c r="Q734" s="631" t="str">
        <x:v>- Rules chưa rõ
- AI trả lời đúng theo Rules</x:v>
      </x:c>
      <x:c r="R734" s="588" t="str">
        <x:v>- Rà lại Rules áp dụng cho nghiệp vụ này nếu khách hàng duyệt OK nhưng AI trả NG.</x:v>
      </x:c>
      <x:c r="S734" s="493" t="n">
        <x:v>1</x:v>
      </x:c>
      <x:c r="T734" s="586" t="str">
        <x:v>- Đã mở 4/4 file vật lý.
- AI NG theo tiêu chí: Tên nhà cung cấp, Số hợp đồng.</x:v>
      </x:c>
    </x:row>
    <x:row r="735" s="13" customFormat="1" ht="60.75" hidden="0" customHeight="1">
      <x:c r="A735" s="584" t="n">
        <x:v>733</x:v>
      </x:c>
      <x:c r="B735" s="483" t="n">
        <x:v>46284.382199074076</x:v>
      </x:c>
      <x:c r="C735" s="584" t="str">
        <x:v>Xây dựng</x:v>
      </x:c>
      <x:c r="D735" s="584" t="n">
        <x:v>2026</x:v>
      </x:c>
      <x:c r="E735" s="584" t="n">
        <x:v>9</x:v>
      </x:c>
      <x:c r="F735" s="584" t="str">
        <x:v>VND</x:v>
      </x:c>
      <x:c r="G735" s="584" t="str">
        <x:v>VG247</x:v>
      </x:c>
      <x:c r="H735" s="584" t="str">
        <x:v>XDU/09/2026/0032</x:v>
      </x:c>
      <x:c r="I735" s="584" t="str">
        <x:v>OK</x:v>
      </x:c>
      <x:c r="J735" s="584" t="n">
        <x:v>4</x:v>
      </x:c>
      <x:c r="K735" s="584" t="str">
        <x:v>NG</x:v>
      </x:c>
      <x:c r="L735" s="485" t="n">
        <x:v>0.8</x:v>
      </x:c>
      <x:c r="M735" s="584" t="str">
        <x:v>OK</x:v>
      </x:c>
      <x:c r="N735" s="585"/>
      <x:c r="O735" s="585"/>
      <x:c r="P735" s="586" t="str">
        <x:v>- AI đã trả lời chính xác.</x:v>
      </x:c>
      <x:c r="Q735" s="631" t="str">
        <x:v>- Rules chưa rõ
- AI trả lời đúng theo Rules</x:v>
      </x:c>
      <x:c r="R735" s="588" t="str">
        <x:v>- Rà lại Rules áp dụng cho nghiệp vụ này nếu khách hàng duyệt OK nhưng AI trả NG.</x:v>
      </x:c>
      <x:c r="S735" s="493" t="n">
        <x:v>1</x:v>
      </x:c>
      <x:c r="T735" s="586" t="str">
        <x:v>- Đã mở 4/4 file vật lý.
- AI NG theo tiêu chí: Tên nhà cung cấp, Số hợp đồng.</x:v>
      </x:c>
    </x:row>
    <x:row r="736" s="13" customFormat="1" ht="60.75" hidden="0" customHeight="1">
      <x:c r="A736" s="584" t="n">
        <x:v>734</x:v>
      </x:c>
      <x:c r="B736" s="483" t="n">
        <x:v>46284.38402777778</x:v>
      </x:c>
      <x:c r="C736" s="584" t="str">
        <x:v>Xây dựng</x:v>
      </x:c>
      <x:c r="D736" s="584" t="n">
        <x:v>2026</x:v>
      </x:c>
      <x:c r="E736" s="584" t="n">
        <x:v>9</x:v>
      </x:c>
      <x:c r="F736" s="584" t="str">
        <x:v>VND</x:v>
      </x:c>
      <x:c r="G736" s="584" t="str">
        <x:v>VG247</x:v>
      </x:c>
      <x:c r="H736" s="584" t="str">
        <x:v>XDU/09/2026/0033</x:v>
      </x:c>
      <x:c r="I736" s="584" t="str">
        <x:v>OK</x:v>
      </x:c>
      <x:c r="J736" s="584" t="n">
        <x:v>4</x:v>
      </x:c>
      <x:c r="K736" s="584" t="str">
        <x:v>NG</x:v>
      </x:c>
      <x:c r="L736" s="485" t="n">
        <x:v>0.8</x:v>
      </x:c>
      <x:c r="M736" s="584" t="str">
        <x:v>OK</x:v>
      </x:c>
      <x:c r="N736" s="585"/>
      <x:c r="O736" s="585"/>
      <x:c r="P736" s="586" t="str">
        <x:v>- AI đã trả lời chính xác.</x:v>
      </x:c>
      <x:c r="Q736" s="631" t="str">
        <x:v>- Rules chưa rõ
- AI trả lời đúng theo Rules</x:v>
      </x:c>
      <x:c r="R736" s="588" t="str">
        <x:v>- Rà lại Rules áp dụng cho nghiệp vụ này nếu khách hàng duyệt OK nhưng AI trả NG.</x:v>
      </x:c>
      <x:c r="S736" s="493" t="n">
        <x:v>1</x:v>
      </x:c>
      <x:c r="T736" s="586" t="str">
        <x:v>- Đã mở 4/4 file vật lý.
- AI NG theo tiêu chí: Tên nhà cung cấp, Số hợp đồng.</x:v>
      </x:c>
    </x:row>
    <x:row r="737" s="13" customFormat="1" ht="60.75" hidden="0" customHeight="1">
      <x:c r="A737" s="584" t="n">
        <x:v>735</x:v>
      </x:c>
      <x:c r="B737" s="483" t="n">
        <x:v>46284.38575231482</x:v>
      </x:c>
      <x:c r="C737" s="584" t="str">
        <x:v>Xây dựng</x:v>
      </x:c>
      <x:c r="D737" s="584" t="n">
        <x:v>2026</x:v>
      </x:c>
      <x:c r="E737" s="584" t="n">
        <x:v>9</x:v>
      </x:c>
      <x:c r="F737" s="584" t="str">
        <x:v>VND</x:v>
      </x:c>
      <x:c r="G737" s="584" t="str">
        <x:v>VG247</x:v>
      </x:c>
      <x:c r="H737" s="584" t="str">
        <x:v>XDU/09/2026/0034</x:v>
      </x:c>
      <x:c r="I737" s="584" t="str">
        <x:v>OK</x:v>
      </x:c>
      <x:c r="J737" s="584" t="n">
        <x:v>4</x:v>
      </x:c>
      <x:c r="K737" s="584" t="str">
        <x:v>NG</x:v>
      </x:c>
      <x:c r="L737" s="485" t="n">
        <x:v>0.8</x:v>
      </x:c>
      <x:c r="M737" s="584" t="str">
        <x:v>OK</x:v>
      </x:c>
      <x:c r="N737" s="585"/>
      <x:c r="O737" s="585"/>
      <x:c r="P737" s="586" t="str">
        <x:v>- AI đã trả lời chính xác.</x:v>
      </x:c>
      <x:c r="Q737" s="631" t="str">
        <x:v>- Rules chưa rõ
- AI trả lời đúng theo Rules</x:v>
      </x:c>
      <x:c r="R737" s="588" t="str">
        <x:v>- Rà lại Rules áp dụng cho nghiệp vụ này nếu khách hàng duyệt OK nhưng AI trả NG.</x:v>
      </x:c>
      <x:c r="S737" s="493" t="n">
        <x:v>1</x:v>
      </x:c>
      <x:c r="T737" s="586" t="str">
        <x:v>- Đã mở 4/4 file vật lý.
- AI NG theo tiêu chí: Tên nhà cung cấp, Số hợp đồng.</x:v>
      </x:c>
    </x:row>
    <x:row r="738" s="13" customFormat="1" ht="35.25" hidden="0" customHeight="1">
      <x:c r="A738" s="584" t="n">
        <x:v>736</x:v>
      </x:c>
      <x:c r="B738" s="483" t="n">
        <x:v>46284.38736111111</x:v>
      </x:c>
      <x:c r="C738" s="584" t="str">
        <x:v>Xây dựng</x:v>
      </x:c>
      <x:c r="D738" s="584" t="n">
        <x:v>2026</x:v>
      </x:c>
      <x:c r="E738" s="584" t="n">
        <x:v>9</x:v>
      </x:c>
      <x:c r="F738" s="584" t="str">
        <x:v>VND</x:v>
      </x:c>
      <x:c r="G738" s="584" t="str">
        <x:v>VG247</x:v>
      </x:c>
      <x:c r="H738" s="584" t="str">
        <x:v>XDU/09/2026/0035</x:v>
      </x:c>
      <x:c r="I738" s="584" t="str">
        <x:v>OK</x:v>
      </x:c>
      <x:c r="J738" s="584" t="n">
        <x:v>4</x:v>
      </x:c>
      <x:c r="K738" s="584" t="str">
        <x:v>NG</x:v>
      </x:c>
      <x:c r="L738" s="485" t="n">
        <x:v>0.9</x:v>
      </x:c>
      <x:c r="M738" s="584" t="str">
        <x:v>OK</x:v>
      </x:c>
      <x:c r="N738" s="585"/>
      <x:c r="O738" s="585"/>
      <x:c r="P738" s="586" t="str">
        <x:v>- AI đã trả lời chính xác.</x:v>
      </x:c>
      <x:c r="Q738" s="631" t="str">
        <x:v>- Rules chưa rõ
- AI trả lời đúng theo Rules</x:v>
      </x:c>
      <x:c r="R738" s="588" t="str">
        <x:v>- Rà lại Rules áp dụng cho nghiệp vụ này nếu khách hàng duyệt OK nhưng AI trả NG.</x:v>
      </x:c>
      <x:c r="S738" s="493" t="n">
        <x:v>1</x:v>
      </x:c>
      <x:c r="T738" s="586" t="str">
        <x:v>- Đã mở 4/4 file vật lý.
- AI NG theo tiêu chí: Số hợp đồng.</x:v>
      </x:c>
    </x:row>
    <x:row r="739" s="13" customFormat="1" ht="57" hidden="0" customHeight="1">
      <x:c r="A739" s="584" t="n">
        <x:v>737</x:v>
      </x:c>
      <x:c r="B739" s="483" t="n">
        <x:v>46284.38880787037</x:v>
      </x:c>
      <x:c r="C739" s="584" t="str">
        <x:v>Xây dựng</x:v>
      </x:c>
      <x:c r="D739" s="584" t="n">
        <x:v>2026</x:v>
      </x:c>
      <x:c r="E739" s="584" t="n">
        <x:v>9</x:v>
      </x:c>
      <x:c r="F739" s="584" t="str">
        <x:v>VND</x:v>
      </x:c>
      <x:c r="G739" s="584" t="str">
        <x:v>VG247</x:v>
      </x:c>
      <x:c r="H739" s="584" t="str">
        <x:v>XDU/09/2026/0036</x:v>
      </x:c>
      <x:c r="I739" s="584" t="str">
        <x:v>OK</x:v>
      </x:c>
      <x:c r="J739" s="584" t="n">
        <x:v>4</x:v>
      </x:c>
      <x:c r="K739" s="584" t="str">
        <x:v>NG</x:v>
      </x:c>
      <x:c r="L739" s="485" t="n">
        <x:v>0.8</x:v>
      </x:c>
      <x:c r="M739" s="584" t="str">
        <x:v>OK</x:v>
      </x:c>
      <x:c r="N739" s="585"/>
      <x:c r="O739" s="585"/>
      <x:c r="P739" s="593" t="str">
        <x:v>- AI đã trả lời chính xác.</x:v>
      </x:c>
      <x:c r="Q739" s="641" t="str">
        <x:v>- Rules chưa rõ
- AI trả lời đúng theo Rules</x:v>
      </x:c>
      <x:c r="R739" s="595" t="str">
        <x:v>- Rà lại Rules áp dụng cho nghiệp vụ này nếu khách hàng duyệt OK nhưng AI trả NG.</x:v>
      </x:c>
      <x:c r="S739" s="491" t="n">
        <x:v>1</x:v>
      </x:c>
      <x:c r="T739" s="593" t="str">
        <x:v>- Đã mở 4/4 file vật lý.
- AI NG theo tiêu chí: Tên nhà cung cấp, Số hợp đồng.</x:v>
      </x:c>
    </x:row>
    <x:row r="740" s="13" customFormat="1" ht="57" hidden="0" customHeight="1">
      <x:c r="A740" s="584" t="n">
        <x:v>738</x:v>
      </x:c>
      <x:c r="B740" s="483" t="n">
        <x:v>46284.39140046296</x:v>
      </x:c>
      <x:c r="C740" s="584" t="str">
        <x:v>Xây dựng</x:v>
      </x:c>
      <x:c r="D740" s="584" t="n">
        <x:v>2026</x:v>
      </x:c>
      <x:c r="E740" s="584" t="n">
        <x:v>9</x:v>
      </x:c>
      <x:c r="F740" s="584" t="str">
        <x:v>VND</x:v>
      </x:c>
      <x:c r="G740" s="584" t="str">
        <x:v>VG247</x:v>
      </x:c>
      <x:c r="H740" s="584" t="str">
        <x:v>XDU/09/2026/0037</x:v>
      </x:c>
      <x:c r="I740" s="584" t="str">
        <x:v>OK</x:v>
      </x:c>
      <x:c r="J740" s="584" t="n">
        <x:v>5</x:v>
      </x:c>
      <x:c r="K740" s="584" t="str">
        <x:v>NG</x:v>
      </x:c>
      <x:c r="L740" s="485" t="n">
        <x:v>0.4</x:v>
      </x:c>
      <x:c r="M740" s="584" t="str">
        <x:v>OK</x:v>
      </x:c>
      <x:c r="N740" s="585"/>
      <x:c r="O740" s="585"/>
      <x:c r="P740" s="586" t="str">
        <x:v>- AI đã trả lời chính xác.</x:v>
      </x:c>
      <x:c r="Q740" s="631" t="str">
        <x:v>- Lỗi đính kèm file
- AI trả lời đúng theo Rules</x:v>
      </x:c>
      <x:c r="R740" s="588" t="str">
        <x:v>- Bổ sung đúng chứng từ còn thiếu hoặc xác nhận Rules nếu nghiệp vụ được phép thiếu chứng từ này.</x:v>
      </x:c>
      <x:c r="S740" s="493" t="n">
        <x:v>1</x:v>
      </x:c>
      <x:c r="T740" s="586" t="str">
        <x:v>- Đã mở 5/5 file vật lý; có 4 file scan.
- AI NG do thiếu dữ liệu tại: Số hóa đơn, Tên nhà cung cấp, Hạn thanh toán, Số tiền trên tờ khai, Ngày hóa đơn, Số hợp đồng.</x:v>
      </x:c>
    </x:row>
    <x:row r="741" s="13" customFormat="1" ht="57" hidden="0" customHeight="1">
      <x:c r="A741" s="584" t="n">
        <x:v>739</x:v>
      </x:c>
      <x:c r="B741" s="483" t="n">
        <x:v>46284.4021875</x:v>
      </x:c>
      <x:c r="C741" s="584" t="str">
        <x:v>Xây dựng</x:v>
      </x:c>
      <x:c r="D741" s="584" t="n">
        <x:v>2026</x:v>
      </x:c>
      <x:c r="E741" s="584" t="n">
        <x:v>9</x:v>
      </x:c>
      <x:c r="F741" s="584" t="str">
        <x:v>VND</x:v>
      </x:c>
      <x:c r="G741" s="584" t="str">
        <x:v>VG247</x:v>
      </x:c>
      <x:c r="H741" s="584" t="str">
        <x:v>XDU/09/2026/0038</x:v>
      </x:c>
      <x:c r="I741" s="584" t="str">
        <x:v>OK</x:v>
      </x:c>
      <x:c r="J741" s="584" t="n">
        <x:v>10</x:v>
      </x:c>
      <x:c r="K741" s="584" t="str">
        <x:v>NG</x:v>
      </x:c>
      <x:c r="L741" s="485" t="n">
        <x:v>0.7</x:v>
      </x:c>
      <x:c r="M741" s="584" t="str">
        <x:v>OK</x:v>
      </x:c>
      <x:c r="N741" s="585"/>
      <x:c r="O741" s="585"/>
      <x:c r="P741" s="586" t="str">
        <x:v>- AI trả NG chưa chính xác ở tiêu chí: Tên nhà cung cấp.
- ĐNTT 386,980,800 VND; hóa đơn 117,205,100 VND, 656,756,500 VND; tờ khai 695,306,500 VND, 1,072,904,000 VND; hợp đồng 1,289,936,000 VND; Ringi 1,289,936,000 VND; cần đối chiếu đúng dòng/kỳ thuộc ĐNTT.
- Thông tin NCC có trong hồ sơ nhưng AI vẫn trả NG</x:v>
      </x:c>
      <x:c r="Q741" s="632" t="str">
        <x:v>- AI đối chiếu sai</x:v>
      </x:c>
      <x:c r="R741" s="588" t="str">
        <x:v>- Cần đối chiếu theo đúng chứng từ/dòng phát sinh của phiếu, không lấy tổng hồ sơ không thuộc ĐNTT.</x:v>
      </x:c>
      <x:c r="S741" s="493" t="n">
        <x:v>0.95</x:v>
      </x:c>
      <x:c r="T741" s="586" t="str">
        <x:v>- Đã kiểm tra danh sách 10 file đính kèm.
- Tiêu chí AI trả NG: Tên nhà cung cấp, Hạn thanh toán, Số hợp đồng.
- DB ghi nhận: TC 3: Tên nhà cung cấp - NG TC 4: Hạn thanh toán - NG TC 8: Số hợp đồng - NG</x:v>
      </x:c>
    </x:row>
    <x:row r="742" s="13" customFormat="1" ht="35.25" hidden="0" customHeight="1">
      <x:c r="A742" s="584" t="n">
        <x:v>740</x:v>
      </x:c>
      <x:c r="B742" s="483" t="n">
        <x:v>46284.40403935185</x:v>
      </x:c>
      <x:c r="C742" s="584" t="str">
        <x:v>Xây dựng</x:v>
      </x:c>
      <x:c r="D742" s="584" t="n">
        <x:v>2026</x:v>
      </x:c>
      <x:c r="E742" s="584" t="n">
        <x:v>9</x:v>
      </x:c>
      <x:c r="F742" s="584" t="str">
        <x:v>VND</x:v>
      </x:c>
      <x:c r="G742" s="584" t="str">
        <x:v>VG247</x:v>
      </x:c>
      <x:c r="H742" s="584" t="str">
        <x:v>XDU/09/2026/0039</x:v>
      </x:c>
      <x:c r="I742" s="584" t="str">
        <x:v>OK</x:v>
      </x:c>
      <x:c r="J742" s="584" t="n">
        <x:v>7</x:v>
      </x:c>
      <x:c r="K742" s="584" t="str">
        <x:v>NG</x:v>
      </x:c>
      <x:c r="L742" s="485" t="n">
        <x:v>0.5</x:v>
      </x:c>
      <x:c r="M742" s="584" t="str">
        <x:v>OK</x:v>
      </x:c>
      <x:c r="N742" s="585"/>
      <x:c r="O742" s="585"/>
      <x:c r="P742" s="586" t="str">
        <x:v>- AI trả NG chưa chính xác ở tiêu chí: Ngày hóa đơn.
- ĐNTT 322,484,000 VND; hóa đơn 515,974,400 VND; hợp đồng 1,289,936,000 VND; Ringi 1,289,936,000 VND; cần đối chiếu đúng dòng/kỳ thuộc ĐNTT.
- Số hóa đơn/ngày hóa đơn có trong dữ liệu trích xuất nhưng AI vẫn trả NG</x:v>
      </x:c>
      <x:c r="Q742" s="632" t="str">
        <x:v>- AI đối chiếu sai</x:v>
      </x:c>
      <x:c r="R742" s="588" t="str">
        <x:v>- Cần đối chiếu theo đúng chứng từ/dòng phát sinh của phiếu, không lấy tổng hồ sơ không thuộc ĐNTT.</x:v>
      </x:c>
      <x:c r="S742" s="493" t="n">
        <x:v>0.95</x:v>
      </x:c>
      <x:c r="T742" s="586" t="str">
        <x:v>- Đã kiểm tra danh sách 7 file đính kèm.
- Tiêu chí AI trả NG: Tên nhà cung cấp, Số tiền trên tờ khai, Ngày hóa đơn, Số hợp đồng, Số tiền.
- DB ghi nhận: TC 3: Tên nhà cung cấp - NG TC 6: Số tiền trên tờ khai - NG TC 7: Ngày hóa đơn - NG TC 8: Số hợp đồng - NG TC 9: Số tiền - NG</x:v>
      </x:c>
    </x:row>
    <x:row r="743" s="13" customFormat="1" ht="57" hidden="0" customHeight="1">
      <x:c r="A743" s="584" t="n">
        <x:v>741</x:v>
      </x:c>
      <x:c r="B743" s="483" t="n">
        <x:v>46284.4068287037</x:v>
      </x:c>
      <x:c r="C743" s="584" t="str">
        <x:v>Xây dựng</x:v>
      </x:c>
      <x:c r="D743" s="584" t="n">
        <x:v>2026</x:v>
      </x:c>
      <x:c r="E743" s="584" t="n">
        <x:v>9</x:v>
      </x:c>
      <x:c r="F743" s="584" t="str">
        <x:v>VND</x:v>
      </x:c>
      <x:c r="G743" s="584" t="str">
        <x:v>VG247</x:v>
      </x:c>
      <x:c r="H743" s="584" t="str">
        <x:v>XDU/09/2026/0040</x:v>
      </x:c>
      <x:c r="I743" s="584" t="str">
        <x:v>OK</x:v>
      </x:c>
      <x:c r="J743" s="584" t="n">
        <x:v>9</x:v>
      </x:c>
      <x:c r="K743" s="584" t="str">
        <x:v>NG</x:v>
      </x:c>
      <x:c r="L743" s="485" t="n">
        <x:v>0.8</x:v>
      </x:c>
      <x:c r="M743" s="584" t="str">
        <x:v>OK</x:v>
      </x:c>
      <x:c r="N743" s="585"/>
      <x:c r="O743" s="585"/>
      <x:c r="P743" s="593" t="str">
        <x:v>- AI đã trả lời chính xác.</x:v>
      </x:c>
      <x:c r="Q743" s="641" t="str">
        <x:v>- Lỗi người dùng
- Khách đặt sai tên file
- AI trả lời đúng theo Rules</x:v>
      </x:c>
      <x:c r="R743" s="595" t="str">
        <x:v>- Đổi đúng tiền tố loại chứng từ rồi chạy lại AI.</x:v>
      </x:c>
      <x:c r="S743" s="491" t="n">
        <x:v>1</x:v>
      </x:c>
      <x:c r="T743" s="593" t="str">
        <x:v>- Đã kiểm tra danh sách 9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44" s="13" customFormat="1" ht="60.75" hidden="0" customHeight="1">
      <x:c r="A744" s="584" t="n">
        <x:v>742</x:v>
      </x:c>
      <x:c r="B744" s="483" t="n">
        <x:v>46284.40849537037</x:v>
      </x:c>
      <x:c r="C744" s="584" t="str">
        <x:v>Xây dựng</x:v>
      </x:c>
      <x:c r="D744" s="584" t="n">
        <x:v>2026</x:v>
      </x:c>
      <x:c r="E744" s="584" t="n">
        <x:v>9</x:v>
      </x:c>
      <x:c r="F744" s="584" t="str">
        <x:v>VND</x:v>
      </x:c>
      <x:c r="G744" s="584" t="str">
        <x:v>VG247</x:v>
      </x:c>
      <x:c r="H744" s="584" t="str">
        <x:v>XDU/09/2026/0041</x:v>
      </x:c>
      <x:c r="I744" s="584" t="str">
        <x:v>OK</x:v>
      </x:c>
      <x:c r="J744" s="584" t="n">
        <x:v>7</x:v>
      </x:c>
      <x:c r="K744" s="584" t="str">
        <x:v>NG</x:v>
      </x:c>
      <x:c r="L744" s="485" t="n">
        <x:v>0.6</x:v>
      </x:c>
      <x:c r="M744" s="584" t="str">
        <x:v>OK</x:v>
      </x:c>
      <x:c r="N744" s="585"/>
      <x:c r="O744" s="585"/>
      <x:c r="P744" s="586" t="str">
        <x:v>- AI đã trả lời chính xác.</x:v>
      </x:c>
      <x:c r="Q744" s="631" t="str">
        <x:v>- Lỗi đính kèm file
- AI trả lời đúng theo Rules</x:v>
      </x:c>
      <x:c r="R744" s="588" t="str">
        <x:v>- Bổ sung đúng chứng từ còn thiếu hoặc xác nhận Rules nếu nghiệp vụ được phép thiếu chứng từ này.</x:v>
      </x:c>
      <x:c r="S744" s="493" t="n">
        <x:v>1</x:v>
      </x:c>
      <x:c r="T744" s="586" t="str">
        <x:v>- Đã mở 7/7 file vật lý; có 4 file scan.
- AI NG do thiếu dữ liệu tại: Tên nhà cung cấp, Số tiền trên tờ khai, Ngày hóa đơn, Số hợp đồng.</x:v>
      </x:c>
    </x:row>
    <x:row r="745" s="13" customFormat="1" ht="24" hidden="0" customHeight="1">
      <x:c r="A745" s="584" t="n">
        <x:v>743</x:v>
      </x:c>
      <x:c r="B745" s="483" t="n">
        <x:v>46284.41059027778</x:v>
      </x:c>
      <x:c r="C745" s="584" t="str">
        <x:v>Xây dựng</x:v>
      </x:c>
      <x:c r="D745" s="584" t="n">
        <x:v>2026</x:v>
      </x:c>
      <x:c r="E745" s="584" t="n">
        <x:v>9</x:v>
      </x:c>
      <x:c r="F745" s="584" t="str">
        <x:v>VND</x:v>
      </x:c>
      <x:c r="G745" s="584" t="str">
        <x:v>VG247</x:v>
      </x:c>
      <x:c r="H745" s="584" t="str">
        <x:v>XDU/09/2026/0042</x:v>
      </x:c>
      <x:c r="I745" s="584" t="str">
        <x:v>OK</x:v>
      </x:c>
      <x:c r="J745" s="584" t="n">
        <x:v>10</x:v>
      </x:c>
      <x:c r="K745" s="584" t="str">
        <x:v>NG</x:v>
      </x:c>
      <x:c r="L745" s="485" t="n">
        <x:v>0.7</x:v>
      </x:c>
      <x:c r="M745" s="584" t="str">
        <x:v>OK</x:v>
      </x:c>
      <x:c r="N745" s="585"/>
      <x:c r="O745" s="585"/>
      <x:c r="P745" s="586" t="str">
        <x:v>- AI trả NG chưa chính xác ở tiêu chí: Tên nhà cung cấp.
- ĐNTT 203,974,800 VND; hóa đơn 141,892,100 VND, 469,151,000 VND, 266,057,500 VND; tờ khai 267,340,500 VND, 364,059,000 VND; hợp đồng 679,916,000 VND; Ringi 679,916,000 VND; cần đối chiếu đúng dòng/kỳ thuộc ĐNTT.
- Thông tin NCC có trong hồ sơ nhưng AI vẫn trả NG</x:v>
      </x:c>
      <x:c r="Q745" s="632" t="str">
        <x:v>- AI đối chiếu sai</x:v>
      </x:c>
      <x:c r="R745" s="588" t="str">
        <x:v>- Cần đối chiếu theo đúng chứng từ/dòng phát sinh của phiếu, không lấy tổng hồ sơ không thuộc ĐNTT.</x:v>
      </x:c>
      <x:c r="S745" s="493" t="n">
        <x:v>0.95</x:v>
      </x:c>
      <x:c r="T745" s="586" t="str">
        <x:v>- Đã kiểm tra danh sách 10 file đính kèm.
- Tiêu chí AI trả NG: Tên nhà cung cấp, Hạn thanh toán, Số hợp đồng.
- DB ghi nhận: TC 3: Tên nhà cung cấp - NG TC 4: Hạn thanh toán - NG TC 8: Số hợp đồng - NG</x:v>
      </x:c>
    </x:row>
    <x:row r="746" s="13" customFormat="1" ht="78" hidden="0" customHeight="1">
      <x:c r="A746" s="584" t="n">
        <x:v>744</x:v>
      </x:c>
      <x:c r="B746" s="483" t="n">
        <x:v>46284.411412037036</x:v>
      </x:c>
      <x:c r="C746" s="584" t="str">
        <x:v>Xây dựng</x:v>
      </x:c>
      <x:c r="D746" s="584" t="n">
        <x:v>2026</x:v>
      </x:c>
      <x:c r="E746" s="584" t="n">
        <x:v>9</x:v>
      </x:c>
      <x:c r="F746" s="584" t="str">
        <x:v>VND</x:v>
      </x:c>
      <x:c r="G746" s="584" t="str">
        <x:v>VG247</x:v>
      </x:c>
      <x:c r="H746" s="584" t="str">
        <x:v>XDU/09/2026/0043</x:v>
      </x:c>
      <x:c r="I746" s="584" t="str">
        <x:v>OK</x:v>
      </x:c>
      <x:c r="J746" s="584" t="n">
        <x:v>7</x:v>
      </x:c>
      <x:c r="K746" s="584" t="str">
        <x:v>NG</x:v>
      </x:c>
      <x:c r="L746" s="485" t="n">
        <x:v>0.6</x:v>
      </x:c>
      <x:c r="M746" s="584" t="str">
        <x:v>OK</x:v>
      </x:c>
      <x:c r="N746" s="585"/>
      <x:c r="O746" s="585"/>
      <x:c r="P746" s="593" t="str">
        <x:v>- AI đã trả lời chính xác.</x:v>
      </x:c>
      <x:c r="Q746" s="641" t="str">
        <x:v>- Lỗi đính kèm file
- AI trả lời đúng theo Rules</x:v>
      </x:c>
      <x:c r="R746" s="595" t="str">
        <x:v>- Bổ sung đúng chứng từ còn thiếu hoặc xác nhận lại Rules nếu nghiệp vụ không bắt buộc chứng từ đó.</x:v>
      </x:c>
      <x:c r="S746" s="491" t="n">
        <x:v>1</x:v>
      </x:c>
      <x:c r="T746" s="593" t="str">
        <x:v>- Đã mở 7/7 file vật lý.
- AI NG do thiếu/không đủ dữ liệu cho tiêu chí: Số tiền trên tờ khai, Ngày hóa đơn, Số hợp đồng, Số tiền.</x:v>
      </x:c>
    </x:row>
    <x:row r="747" s="13" customFormat="1" ht="57" hidden="0" customHeight="1">
      <x:c r="A747" s="584" t="n">
        <x:v>745</x:v>
      </x:c>
      <x:c r="B747" s="483" t="n">
        <x:v>46284.457280092596</x:v>
      </x:c>
      <x:c r="C747" s="584" t="str">
        <x:v>Xây dựng</x:v>
      </x:c>
      <x:c r="D747" s="584" t="n">
        <x:v>2026</x:v>
      </x:c>
      <x:c r="E747" s="584" t="n">
        <x:v>9</x:v>
      </x:c>
      <x:c r="F747" s="584" t="str">
        <x:v>VND</x:v>
      </x:c>
      <x:c r="G747" s="584" t="str">
        <x:v>VG189</x:v>
      </x:c>
      <x:c r="H747" s="584" t="str">
        <x:v>XDU/09/2026/0044</x:v>
      </x:c>
      <x:c r="I747" s="584" t="str">
        <x:v>OK</x:v>
      </x:c>
      <x:c r="J747" s="584" t="n">
        <x:v>9</x:v>
      </x:c>
      <x:c r="K747" s="584" t="str">
        <x:v>NG</x:v>
      </x:c>
      <x:c r="L747" s="485" t="n">
        <x:v>0.9</x:v>
      </x:c>
      <x:c r="M747" s="584" t="str">
        <x:v>OK</x:v>
      </x:c>
      <x:c r="N747" s="585"/>
      <x:c r="O747" s="585"/>
      <x:c r="P747" s="569" t="str">
        <x:v>- AI trả NG trong khi phiếu đã được duyệt OK.
- Tiêu chí NG hiện tại: Số hợp đồng.
- Lý do AI đang báo NG: Thiếu dữ liệu số hợp đồng trên loại chứng từ bắt buộc (Biên bản bàn giao: Bàn giao vật tư) cho trường hợp Kế thừa công nợ lần 2. File Handover_Kensyu 40528.pdf không thuộc nhóm chứng từ c...</x:v>
      </x:c>
      <x:c r="Q747" s="642" t="str">
        <x:v>- Hồ sơ sai</x:v>
      </x:c>
      <x:c r="R747" s="571" t="str">
        <x:v>- Cần bổ sung/chuẩn hóa file hoặc xác nhận hồ sơ thực tế trước khi kết luận AI sai.
- Không dùng phiếu này để đánh giá lỗi AI nếu hồ sơ đầu vào chưa đủ/đúng.</x:v>
      </x:c>
      <x:c r="S747" s="572" t="n">
        <x:v>0.9</x:v>
      </x:c>
      <x:c r="T747" s="569" t="str">
        <x:v>- Đã đồng bộ DB mới nhất và kiểm tra lại file vật lý ngày 01/10/2026.
- Không ghi nhận lỗi mở file vật lý trong bước kiểm tra hệ thống.
- DB mới ghi nhận 1 tiêu chí NG.</x:v>
      </x:c>
    </x:row>
    <x:row r="748" s="13" customFormat="1" ht="78" hidden="0" customHeight="1">
      <x:c r="A748" s="584" t="n">
        <x:v>746</x:v>
      </x:c>
      <x:c r="B748" s="483" t="n">
        <x:v>46284.46331018519</x:v>
      </x:c>
      <x:c r="C748" s="584" t="str">
        <x:v>Xây dựng</x:v>
      </x:c>
      <x:c r="D748" s="584" t="n">
        <x:v>2026</x:v>
      </x:c>
      <x:c r="E748" s="584" t="n">
        <x:v>9</x:v>
      </x:c>
      <x:c r="F748" s="584" t="str">
        <x:v>VND</x:v>
      </x:c>
      <x:c r="G748" s="584" t="str">
        <x:v>VG189</x:v>
      </x:c>
      <x:c r="H748" s="584" t="str">
        <x:v>XDU/09/2026/0045</x:v>
      </x:c>
      <x:c r="I748" s="584" t="str">
        <x:v>OK</x:v>
      </x:c>
      <x:c r="J748" s="584" t="n">
        <x:v>8</x:v>
      </x:c>
      <x:c r="K748" s="584" t="str">
        <x:v>NG</x:v>
      </x:c>
      <x:c r="L748" s="485" t="n">
        <x:v>0.6</x:v>
      </x:c>
      <x:c r="M748" s="584" t="str">
        <x:v>OK</x:v>
      </x:c>
      <x:c r="N748" s="585"/>
      <x:c r="O748" s="585"/>
      <x:c r="P748" s="586" t="str">
        <x:v>- AI đã trả lời chính xác.</x:v>
      </x:c>
      <x:c r="Q748" s="631" t="str">
        <x:v>- Lỗi đính kèm file
- AI trả lời đúng theo Rules</x:v>
      </x:c>
      <x:c r="R748" s="588" t="str">
        <x:v>- Bổ sung đúng chứng từ còn thiếu hoặc xác nhận Rules nếu nghiệp vụ được phép thiếu chứng từ này.</x:v>
      </x:c>
      <x:c r="S748" s="493" t="n">
        <x:v>1</x:v>
      </x:c>
      <x:c r="T748" s="586" t="str">
        <x:v>- Đã mở 8/8 file vật lý; có 6 file scan.
- AI NG do thiếu dữ liệu tại: Số hóa đơn, Hạn thanh toán, Số hợp đồng, Số tiền.</x:v>
      </x:c>
    </x:row>
    <x:row r="749" s="13" customFormat="1" ht="78" hidden="0" customHeight="1">
      <x:c r="A749" s="584" t="n">
        <x:v>747</x:v>
      </x:c>
      <x:c r="B749" s="483" t="n">
        <x:v>46284.52386574074</x:v>
      </x:c>
      <x:c r="C749" s="584" t="str">
        <x:v>Xây dựng</x:v>
      </x:c>
      <x:c r="D749" s="584" t="n">
        <x:v>2026</x:v>
      </x:c>
      <x:c r="E749" s="584" t="n">
        <x:v>9</x:v>
      </x:c>
      <x:c r="F749" s="584" t="str">
        <x:v>VND</x:v>
      </x:c>
      <x:c r="G749" s="584" t="str">
        <x:v>VG189</x:v>
      </x:c>
      <x:c r="H749" s="584" t="str">
        <x:v>XDU/09/2026/0046</x:v>
      </x:c>
      <x:c r="I749" s="584" t="str">
        <x:v>OK</x:v>
      </x:c>
      <x:c r="J749" s="584" t="n">
        <x:v>15</x:v>
      </x:c>
      <x:c r="K749" s="584" t="str">
        <x:v>NG</x:v>
      </x:c>
      <x:c r="L749" s="485" t="n">
        <x:v>0.8</x:v>
      </x:c>
      <x:c r="M749" s="584" t="str">
        <x:v>OK</x:v>
      </x:c>
      <x:c r="N749" s="585"/>
      <x:c r="O749" s="585"/>
      <x:c r="P749" s="555"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749" s="636" t="str">
        <x:v>- AI đối chiếu sai</x:v>
      </x:c>
      <x:c r="R749" s="557" t="str">
        <x:v>- Cần kiểm tra lại prompt trích xuất/đối chiếu theo các tiêu chí NG hiện tại.
- Nếu chứng từ hợp lệ thì AI đang kết luận chưa đúng và cần training/cải tiến prompt.</x:v>
      </x:c>
      <x:c r="S749" s="488" t="n">
        <x:v>0.8</x:v>
      </x:c>
      <x:c r="T749" s="555" t="str">
        <x:v>- Đã đồng bộ DB mới nhất và kiểm tra lại file vật lý ngày 01/10/2026.
- Không ghi nhận lỗi mở file vật lý trong bước kiểm tra hệ thống.
- DB mới ghi nhận 2 tiêu chí NG.</x:v>
      </x:c>
    </x:row>
    <x:row r="750" s="13" customFormat="1" ht="78" hidden="0" customHeight="1">
      <x:c r="A750" s="584" t="n">
        <x:v>748</x:v>
      </x:c>
      <x:c r="B750" s="483" t="n">
        <x:v>46284.525405092594</x:v>
      </x:c>
      <x:c r="C750" s="584" t="str">
        <x:v>Xây dựng</x:v>
      </x:c>
      <x:c r="D750" s="584" t="n">
        <x:v>2026</x:v>
      </x:c>
      <x:c r="E750" s="584" t="n">
        <x:v>9</x:v>
      </x:c>
      <x:c r="F750" s="584" t="str">
        <x:v>VND</x:v>
      </x:c>
      <x:c r="G750" s="584" t="str">
        <x:v>VG189</x:v>
      </x:c>
      <x:c r="H750" s="584" t="str">
        <x:v>XDU/09/2026/0047</x:v>
      </x:c>
      <x:c r="I750" s="584" t="str">
        <x:v>OK</x:v>
      </x:c>
      <x:c r="J750" s="584" t="n">
        <x:v>7</x:v>
      </x:c>
      <x:c r="K750" s="584" t="str">
        <x:v>NG</x:v>
      </x:c>
      <x:c r="L750" s="485" t="n">
        <x:v>0.6</x:v>
      </x:c>
      <x:c r="M750" s="584" t="str">
        <x:v>OK</x:v>
      </x:c>
      <x:c r="N750" s="585"/>
      <x:c r="O750" s="585"/>
      <x:c r="P750" s="555" t="str">
        <x:v>- AI trả NG trong khi phiếu đã được duyệt OK.
- Tiêu chí NG hiện tại: Hạn thanh toán, Số tiền trên tờ khai, Số hợp đồng, Số tiền.
- Lý do AI đang báo NG: Không có chứng từ phù hợp: Nguồn hình thành = Kế thừa công nợ; Lần thanh toán = Lần 3; yêu cầu Biên bản nghiệm thu có Loại biên bản nghiệm thu hiện trường.</x:v>
      </x:c>
      <x:c r="Q750" s="636" t="str">
        <x:v>- AI đọc sai</x:v>
      </x:c>
      <x:c r="R750" s="557" t="str">
        <x:v>- Cần kiểm tra lại prompt trích xuất/đối chiếu theo các tiêu chí NG hiện tại.
- Nếu chứng từ hợp lệ thì AI đang kết luận chưa đúng và cần training/cải tiến prompt.</x:v>
      </x:c>
      <x:c r="S750" s="488" t="n">
        <x:v>0.6</x:v>
      </x:c>
      <x:c r="T750" s="555" t="str">
        <x:v>- Đã đồng bộ DB mới nhất và kiểm tra lại file vật lý ngày 01/10/2026.
- Không ghi nhận lỗi mở file vật lý trong bước kiểm tra hệ thống.
- DB mới ghi nhận 4 tiêu chí NG.</x:v>
      </x:c>
    </x:row>
    <x:row r="751" s="13" customFormat="1" ht="24" hidden="0" customHeight="1">
      <x:c r="A751" s="584" t="n">
        <x:v>749</x:v>
      </x:c>
      <x:c r="B751" s="483" t="n">
        <x:v>46284.5278125</x:v>
      </x:c>
      <x:c r="C751" s="584" t="str">
        <x:v>Xây dựng</x:v>
      </x:c>
      <x:c r="D751" s="584" t="n">
        <x:v>2026</x:v>
      </x:c>
      <x:c r="E751" s="584" t="n">
        <x:v>9</x:v>
      </x:c>
      <x:c r="F751" s="584" t="str">
        <x:v>VND</x:v>
      </x:c>
      <x:c r="G751" s="584" t="str">
        <x:v>VG189</x:v>
      </x:c>
      <x:c r="H751" s="584" t="str">
        <x:v>XDU/09/2026/0048</x:v>
      </x:c>
      <x:c r="I751" s="584" t="str">
        <x:v>OK</x:v>
      </x:c>
      <x:c r="J751" s="584" t="n">
        <x:v>12</x:v>
      </x:c>
      <x:c r="K751" s="584" t="str">
        <x:v>NG</x:v>
      </x:c>
      <x:c r="L751" s="485" t="n">
        <x:v>0.9</x:v>
      </x:c>
      <x:c r="M751" s="584" t="str">
        <x:v>OK</x:v>
      </x:c>
      <x:c r="N751" s="585"/>
      <x:c r="O751" s="585"/>
      <x:c r="P751" s="555" t="str">
        <x:v>- AI trả NG trong khi phiếu đã được duyệt OK.
- Tiêu chí NG hiện tại: Số hợp đồng.
- Lý do AI đang báo NG: Thiếu loại biên bản bàn giao: Bàn giao vật tư để đối chiếu số hợp đồng cho lần thanh toán Lần 2 thuộc nguồn Kế thừa công nợ.</x:v>
      </x:c>
      <x:c r="Q751" s="636" t="str">
        <x:v>- AI đọc sai</x:v>
      </x:c>
      <x:c r="R751" s="557" t="str">
        <x:v>- Cần kiểm tra lại prompt trích xuất/đối chiếu theo các tiêu chí NG hiện tại.
- Nếu chứng từ hợp lệ thì AI đang kết luận chưa đúng và cần training/cải tiến prompt.</x:v>
      </x:c>
      <x:c r="S751" s="488" t="n">
        <x:v>0.9</x:v>
      </x:c>
      <x:c r="T751" s="555" t="str">
        <x:v>- Đã đồng bộ DB mới nhất và kiểm tra lại file vật lý ngày 01/10/2026.
- Không ghi nhận lỗi mở file vật lý trong bước kiểm tra hệ thống.
- DB mới ghi nhận 1 tiêu chí NG.</x:v>
      </x:c>
    </x:row>
    <x:row r="752" s="13" customFormat="1" ht="78" hidden="0" customHeight="1">
      <x:c r="A752" s="584" t="n">
        <x:v>750</x:v>
      </x:c>
      <x:c r="B752" s="483" t="n">
        <x:v>46284.53056712963</x:v>
      </x:c>
      <x:c r="C752" s="584" t="str">
        <x:v>Xây dựng</x:v>
      </x:c>
      <x:c r="D752" s="584" t="n">
        <x:v>2026</x:v>
      </x:c>
      <x:c r="E752" s="584" t="n">
        <x:v>9</x:v>
      </x:c>
      <x:c r="F752" s="584" t="str">
        <x:v>VND</x:v>
      </x:c>
      <x:c r="G752" s="584" t="str">
        <x:v>VG189</x:v>
      </x:c>
      <x:c r="H752" s="584" t="str">
        <x:v>XDU/09/2026/0049</x:v>
      </x:c>
      <x:c r="I752" s="584" t="str">
        <x:v>OK</x:v>
      </x:c>
      <x:c r="J752" s="584" t="n">
        <x:v>6</x:v>
      </x:c>
      <x:c r="K752" s="584" t="str">
        <x:v>NG</x:v>
      </x:c>
      <x:c r="L752" s="485" t="n">
        <x:v>0.6</x:v>
      </x:c>
      <x:c r="M752" s="584" t="str">
        <x:v>OK</x:v>
      </x:c>
      <x:c r="N752" s="585"/>
      <x:c r="O752" s="585"/>
      <x:c r="P752" s="593" t="str">
        <x:v>- AI trả NG chưa chính xác ở tiêu chí Số hợp đồng.
- Hồ sơ có chứng từ/trường dữ liệu chính tương ứng; AI bỏ sót hoặc nhận diện chưa đúng khi đọc file vật lý.</x:v>
      </x:c>
      <x:c r="Q752" s="647" t="str">
        <x:v>- AI đọc sai</x:v>
      </x:c>
      <x:c r="R752" s="595" t="str">
        <x:v>- Cần đọc lại chứng từ vật lý theo đúng loại file và đối chiếu lại các tiêu chí bị NG.</x:v>
      </x:c>
      <x:c r="S752" s="491" t="n">
        <x:v>0.9167</x:v>
      </x:c>
      <x:c r="T752" s="593" t="str">
        <x:v>- Đã mở 6/6 file vật lý.
- Có 1 tiêu chí bị ảnh hưởng: Số hợp đồng.</x:v>
      </x:c>
    </x:row>
    <x:row r="753" s="13" customFormat="1" ht="60.75" hidden="0" customHeight="1">
      <x:c r="A753" s="584" t="n">
        <x:v>751</x:v>
      </x:c>
      <x:c r="B753" s="483" t="n">
        <x:v>46284.53487268519</x:v>
      </x:c>
      <x:c r="C753" s="584" t="str">
        <x:v>Xây dựng</x:v>
      </x:c>
      <x:c r="D753" s="584" t="n">
        <x:v>2026</x:v>
      </x:c>
      <x:c r="E753" s="584" t="n">
        <x:v>9</x:v>
      </x:c>
      <x:c r="F753" s="584" t="str">
        <x:v>VND</x:v>
      </x:c>
      <x:c r="G753" s="584" t="str">
        <x:v>VG189</x:v>
      </x:c>
      <x:c r="H753" s="584" t="str">
        <x:v>XDU/09/2026/0050</x:v>
      </x:c>
      <x:c r="I753" s="584" t="str">
        <x:v>OK</x:v>
      </x:c>
      <x:c r="J753" s="584" t="n">
        <x:v>8</x:v>
      </x:c>
      <x:c r="K753" s="584" t="str">
        <x:v>NG</x:v>
      </x:c>
      <x:c r="L753" s="485" t="n">
        <x:v>0.7</x:v>
      </x:c>
      <x:c r="M753" s="584" t="str">
        <x:v>OK</x:v>
      </x:c>
      <x:c r="N753" s="585"/>
      <x:c r="O753" s="585"/>
      <x:c r="P753" s="555" t="str">
        <x:v>- AI trả NG trong khi phiếu đã được duyệt OK.
- Tiêu chí NG hiện tại: Số tiền trên tờ khai, Ngày hóa đơn, Số hợp đồng.
- Lý do AI đang báo NG: Thiếu dữ liệu số tiền trên tờ khai hải quan (CUSTOMSHEET) để đối chiếu với hóa đơn. Vui lòng kiểm tra và cung cấp đầy đủ chứng từ. Và thiếu các loại chứng từ bắt buộc là Tờ khai hải quan....</x:v>
      </x:c>
      <x:c r="Q753" s="638" t="str">
        <x:v>- Lỗi đính kèm file
- AI trả lời đúng theo Rules</x:v>
      </x:c>
      <x:c r="R753" s="557" t="str">
        <x:v>- Cần MEIKO xác nhận rule cho các tiêu chí NG hiện tại trước khi chốt OK/NG.
- Sau khi chốt rule mới cần chạy lại phiếu này để kiểm tra kết quả.</x:v>
      </x:c>
      <x:c r="S753" s="488" t="n">
        <x:v>1</x:v>
      </x:c>
      <x:c r="T753" s="555" t="str">
        <x:v>- Đã đồng bộ DB mới nhất và kiểm tra lại file vật lý ngày 01/10/2026.
- Không ghi nhận lỗi mở file vật lý trong bước kiểm tra hệ thống.
- DB mới ghi nhận 3 tiêu chí NG.</x:v>
      </x:c>
    </x:row>
    <x:row r="754" s="13" customFormat="1" ht="57" hidden="0" customHeight="1">
      <x:c r="A754" s="584" t="n">
        <x:v>752</x:v>
      </x:c>
      <x:c r="B754" s="483" t="n">
        <x:v>46284.5371875</x:v>
      </x:c>
      <x:c r="C754" s="584" t="str">
        <x:v>Xây dựng</x:v>
      </x:c>
      <x:c r="D754" s="584" t="n">
        <x:v>2026</x:v>
      </x:c>
      <x:c r="E754" s="584" t="n">
        <x:v>9</x:v>
      </x:c>
      <x:c r="F754" s="584" t="str">
        <x:v>VND</x:v>
      </x:c>
      <x:c r="G754" s="584" t="str">
        <x:v>VG189</x:v>
      </x:c>
      <x:c r="H754" s="584" t="str">
        <x:v>XDU/09/2026/0051</x:v>
      </x:c>
      <x:c r="I754" s="584" t="str">
        <x:v>OK</x:v>
      </x:c>
      <x:c r="J754" s="584" t="n">
        <x:v>10</x:v>
      </x:c>
      <x:c r="K754" s="584" t="str">
        <x:v>NG</x:v>
      </x:c>
      <x:c r="L754" s="485" t="n">
        <x:v>0.9</x:v>
      </x:c>
      <x:c r="M754" s="584" t="str">
        <x:v>OK</x:v>
      </x:c>
      <x:c r="N754" s="585"/>
      <x:c r="O754" s="585"/>
      <x:c r="P754" s="586" t="str">
        <x:v>- AI đã trả lời chính xác.</x:v>
      </x:c>
      <x:c r="Q754" s="631" t="str">
        <x:v>- Rules chưa rõ
- AI trả lời đúng theo Rules</x:v>
      </x:c>
      <x:c r="R754" s="588" t="str">
        <x:v>- Cần xác nhận/bổ sung Rules cho trường hợp nghiệp vụ này nếu khách hàng vẫn duyệt OK.</x:v>
      </x:c>
      <x:c r="S754" s="493" t="n">
        <x:v>1</x:v>
      </x:c>
      <x:c r="T754"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55" s="13" customFormat="1" ht="78" hidden="0" customHeight="1">
      <x:c r="A755" s="584" t="n">
        <x:v>753</x:v>
      </x:c>
      <x:c r="B755" s="483" t="n">
        <x:v>46284.53974537037</x:v>
      </x:c>
      <x:c r="C755" s="584" t="str">
        <x:v>Xây dựng</x:v>
      </x:c>
      <x:c r="D755" s="584" t="n">
        <x:v>2026</x:v>
      </x:c>
      <x:c r="E755" s="584" t="n">
        <x:v>9</x:v>
      </x:c>
      <x:c r="F755" s="584" t="str">
        <x:v>VND</x:v>
      </x:c>
      <x:c r="G755" s="584" t="str">
        <x:v>VG189</x:v>
      </x:c>
      <x:c r="H755" s="584" t="str">
        <x:v>XDU/09/2026/0052</x:v>
      </x:c>
      <x:c r="I755" s="584" t="str">
        <x:v>OK</x:v>
      </x:c>
      <x:c r="J755" s="584" t="n">
        <x:v>8</x:v>
      </x:c>
      <x:c r="K755" s="584" t="str">
        <x:v>NG</x:v>
      </x:c>
      <x:c r="L755" s="485" t="n">
        <x:v>0.7</x:v>
      </x:c>
      <x:c r="M755" s="584" t="str">
        <x:v>OK</x:v>
      </x:c>
      <x:c r="N755" s="585"/>
      <x:c r="O755" s="585"/>
      <x:c r="P755" s="586" t="str">
        <x:v>- AI đã trả lời chính xác.</x:v>
      </x:c>
      <x:c r="Q755" s="631" t="str">
        <x:v>- Lỗi đính kèm file
- AI trả lời đúng theo Rules</x:v>
      </x:c>
      <x:c r="R755" s="588" t="str">
        <x:v>- Bổ sung đúng chứng từ còn thiếu hoặc xác nhận lại Rules nếu nghiệp vụ không bắt buộc chứng từ đó.</x:v>
      </x:c>
      <x:c r="S755" s="493" t="n">
        <x:v>1</x:v>
      </x:c>
      <x:c r="T755" s="586" t="str">
        <x:v>- Đã mở 7/7 file vật lý.
- AI NG do thiếu/không đủ dữ liệu cho tiêu chí: Số tiền trên tờ khai, Ngày hóa đơn, Số hợp đồng.</x:v>
      </x:c>
    </x:row>
    <x:row r="756" s="13" customFormat="1" ht="24" hidden="0" customHeight="1">
      <x:c r="A756" s="584" t="n">
        <x:v>754</x:v>
      </x:c>
      <x:c r="B756" s="483" t="n">
        <x:v>46284.54232638889</x:v>
      </x:c>
      <x:c r="C756" s="584" t="str">
        <x:v>Xây dựng</x:v>
      </x:c>
      <x:c r="D756" s="584" t="n">
        <x:v>2026</x:v>
      </x:c>
      <x:c r="E756" s="584" t="n">
        <x:v>9</x:v>
      </x:c>
      <x:c r="F756" s="584" t="str">
        <x:v>VND</x:v>
      </x:c>
      <x:c r="G756" s="584" t="str">
        <x:v>VG189</x:v>
      </x:c>
      <x:c r="H756" s="584" t="str">
        <x:v>XDU/09/2026/0053</x:v>
      </x:c>
      <x:c r="I756" s="584" t="str">
        <x:v>OK</x:v>
      </x:c>
      <x:c r="J756" s="584" t="n">
        <x:v>10</x:v>
      </x:c>
      <x:c r="K756" s="584" t="str">
        <x:v>NG</x:v>
      </x:c>
      <x:c r="L756" s="485" t="n">
        <x:v>0.8</x:v>
      </x:c>
      <x:c r="M756" s="584" t="str">
        <x:v>OK</x:v>
      </x:c>
      <x:c r="N756" s="585"/>
      <x:c r="O756" s="585"/>
      <x:c r="P756"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6" s="636" t="str">
        <x:v>- AI đối chiếu sai</x:v>
      </x:c>
      <x:c r="R756" s="557" t="str">
        <x:v>- Cần kiểm tra lại prompt trích xuất/đối chiếu theo các tiêu chí NG hiện tại.
- Nếu chứng từ hợp lệ thì AI đang kết luận chưa đúng và cần training/cải tiến prompt.</x:v>
      </x:c>
      <x:c r="S756" s="488" t="n">
        <x:v>0.8</x:v>
      </x:c>
      <x:c r="T756" s="555" t="str">
        <x:v>- Đã đồng bộ DB mới nhất và kiểm tra lại file vật lý ngày 01/10/2026.
- Không ghi nhận lỗi mở file vật lý trong bước kiểm tra hệ thống.
- DB mới ghi nhận 2 tiêu chí NG.</x:v>
      </x:c>
    </x:row>
    <x:row r="757" s="13" customFormat="1" ht="78" hidden="0" customHeight="1">
      <x:c r="A757" s="584" t="n">
        <x:v>755</x:v>
      </x:c>
      <x:c r="B757" s="483" t="n">
        <x:v>46284.544224537036</x:v>
      </x:c>
      <x:c r="C757" s="584" t="str">
        <x:v>Xây dựng</x:v>
      </x:c>
      <x:c r="D757" s="584" t="n">
        <x:v>2026</x:v>
      </x:c>
      <x:c r="E757" s="584" t="n">
        <x:v>9</x:v>
      </x:c>
      <x:c r="F757" s="584" t="str">
        <x:v>VND</x:v>
      </x:c>
      <x:c r="G757" s="584" t="str">
        <x:v>VG189</x:v>
      </x:c>
      <x:c r="H757" s="584" t="str">
        <x:v>XDU/09/2026/0054</x:v>
      </x:c>
      <x:c r="I757" s="584" t="str">
        <x:v>OK</x:v>
      </x:c>
      <x:c r="J757" s="584" t="n">
        <x:v>10</x:v>
      </x:c>
      <x:c r="K757" s="584" t="str">
        <x:v>NG</x:v>
      </x:c>
      <x:c r="L757" s="485" t="n">
        <x:v>0.9</x:v>
      </x:c>
      <x:c r="M757" s="584" t="str">
        <x:v>OK</x:v>
      </x:c>
      <x:c r="N757" s="585"/>
      <x:c r="O757" s="585"/>
      <x:c r="P757" s="593" t="str">
        <x:v>- AI đã trả lời chính xác.</x:v>
      </x:c>
      <x:c r="Q757" s="641" t="str">
        <x:v>- Rules chưa rõ
- AI trả lời đúng theo Rules</x:v>
      </x:c>
      <x:c r="R757" s="595" t="str">
        <x:v>- Rà lại Rules áp dụng cho nghiệp vụ này nếu khách hàng duyệt OK nhưng AI trả NG.</x:v>
      </x:c>
      <x:c r="S757" s="491" t="n">
        <x:v>1</x:v>
      </x:c>
      <x:c r="T757" s="593" t="str">
        <x:v>- Đã mở 9/9 file vật lý.
- AI NG theo tiêu chí: Hạn thanh toán, Số hợp đồng.</x:v>
      </x:c>
    </x:row>
    <x:row r="758" s="13" customFormat="1" ht="78" hidden="0" customHeight="1">
      <x:c r="A758" s="584" t="n">
        <x:v>756</x:v>
      </x:c>
      <x:c r="B758" s="483" t="n">
        <x:v>46284.54666666667</x:v>
      </x:c>
      <x:c r="C758" s="584" t="str">
        <x:v>Xây dựng</x:v>
      </x:c>
      <x:c r="D758" s="584" t="n">
        <x:v>2026</x:v>
      </x:c>
      <x:c r="E758" s="584" t="n">
        <x:v>9</x:v>
      </x:c>
      <x:c r="F758" s="584" t="str">
        <x:v>VND</x:v>
      </x:c>
      <x:c r="G758" s="584" t="str">
        <x:v>VG189</x:v>
      </x:c>
      <x:c r="H758" s="584" t="str">
        <x:v>XDU/09/2026/0055</x:v>
      </x:c>
      <x:c r="I758" s="584" t="str">
        <x:v>OK</x:v>
      </x:c>
      <x:c r="J758" s="584" t="n">
        <x:v>10</x:v>
      </x:c>
      <x:c r="K758" s="584" t="str">
        <x:v>NG</x:v>
      </x:c>
      <x:c r="L758" s="485" t="n">
        <x:v>0.8</x:v>
      </x:c>
      <x:c r="M758" s="584" t="str">
        <x:v>OK</x:v>
      </x:c>
      <x:c r="N758" s="585"/>
      <x:c r="O758" s="585"/>
      <x:c r="P758"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8" s="636" t="str">
        <x:v>- AI đọc sai</x:v>
      </x:c>
      <x:c r="R758" s="557" t="str">
        <x:v>- Cần kiểm tra lại prompt trích xuất/đối chiếu theo các tiêu chí NG hiện tại.
- Nếu chứng từ hợp lệ thì AI đang kết luận chưa đúng và cần training/cải tiến prompt.</x:v>
      </x:c>
      <x:c r="S758" s="488" t="n">
        <x:v>0.8</x:v>
      </x:c>
      <x:c r="T758" s="555" t="str">
        <x:v>- Đã đồng bộ DB mới nhất và kiểm tra lại file vật lý ngày 01/10/2026.
- Không ghi nhận lỗi mở file vật lý trong bước kiểm tra hệ thống.
- DB mới ghi nhận 2 tiêu chí NG.</x:v>
      </x:c>
    </x:row>
    <x:row r="759" s="13" customFormat="1" ht="60.75" hidden="0" customHeight="1">
      <x:c r="A759" s="584" t="n">
        <x:v>757</x:v>
      </x:c>
      <x:c r="B759" s="483" t="n">
        <x:v>46284.54891203704</x:v>
      </x:c>
      <x:c r="C759" s="584" t="str">
        <x:v>Xây dựng</x:v>
      </x:c>
      <x:c r="D759" s="584" t="n">
        <x:v>2026</x:v>
      </x:c>
      <x:c r="E759" s="584" t="n">
        <x:v>9</x:v>
      </x:c>
      <x:c r="F759" s="584" t="str">
        <x:v>VND</x:v>
      </x:c>
      <x:c r="G759" s="584" t="str">
        <x:v>VG189</x:v>
      </x:c>
      <x:c r="H759" s="584" t="str">
        <x:v>XDU/09/2026/0056</x:v>
      </x:c>
      <x:c r="I759" s="584" t="str">
        <x:v>OK</x:v>
      </x:c>
      <x:c r="J759" s="584" t="n">
        <x:v>4</x:v>
      </x:c>
      <x:c r="K759" s="584" t="str">
        <x:v>NG</x:v>
      </x:c>
      <x:c r="L759" s="485" t="n">
        <x:v>0.9</x:v>
      </x:c>
      <x:c r="M759" s="584" t="str">
        <x:v>OK</x:v>
      </x:c>
      <x:c r="N759" s="585"/>
      <x:c r="O759" s="585"/>
      <x:c r="P759" s="555" t="str">
        <x:v>- AI trả NG trong khi phiếu đã được duyệt OK.
- Tiêu chí NG hiện tại: Số hợp đồng.
- Lý do AI đang báo NG: Không có dữ liệu để đối chiếu số hợp đồng do trường Số hợp đồng trên ĐNTT bị trống. Vui lòng kiểm tra và bổ sung đầy đủ thông tin.</x:v>
      </x:c>
      <x:c r="Q759" s="638" t="str">
        <x:v>- Rules chưa rõ
- AI trả lời đúng theo Rules</x:v>
      </x:c>
      <x:c r="R759" s="557" t="str">
        <x:v>- Cần MEIKO xác nhận rule cho các tiêu chí NG hiện tại trước khi chốt OK/NG.
- Sau khi chốt rule mới cần chạy lại phiếu này để kiểm tra kết quả.</x:v>
      </x:c>
      <x:c r="S759" s="488" t="n">
        <x:v>1</x:v>
      </x:c>
      <x:c r="T759" s="555" t="str">
        <x:v>- Đã đồng bộ DB mới nhất và kiểm tra lại file vật lý ngày 01/10/2026.
- Không ghi nhận lỗi mở file vật lý trong bước kiểm tra hệ thống.
- DB mới ghi nhận 1 tiêu chí NG.</x:v>
      </x:c>
    </x:row>
    <x:row r="760" s="13" customFormat="1" ht="60.75" hidden="0" customHeight="1">
      <x:c r="A760" s="584" t="n">
        <x:v>758</x:v>
      </x:c>
      <x:c r="B760" s="483" t="n">
        <x:v>46284.55048611111</x:v>
      </x:c>
      <x:c r="C760" s="584" t="str">
        <x:v>Xây dựng</x:v>
      </x:c>
      <x:c r="D760" s="584" t="n">
        <x:v>2026</x:v>
      </x:c>
      <x:c r="E760" s="584" t="n">
        <x:v>9</x:v>
      </x:c>
      <x:c r="F760" s="584" t="str">
        <x:v>VND</x:v>
      </x:c>
      <x:c r="G760" s="584" t="str">
        <x:v>VG189</x:v>
      </x:c>
      <x:c r="H760" s="584" t="str">
        <x:v>XDU/09/2026/0057</x:v>
      </x:c>
      <x:c r="I760" s="584" t="str">
        <x:v>OK</x:v>
      </x:c>
      <x:c r="J760" s="584" t="n">
        <x:v>4</x:v>
      </x:c>
      <x:c r="K760" s="584" t="str">
        <x:v>NG</x:v>
      </x:c>
      <x:c r="L760" s="485" t="n">
        <x:v>0.9</x:v>
      </x:c>
      <x:c r="M760" s="584" t="str">
        <x:v>OK</x:v>
      </x:c>
      <x:c r="N760" s="585"/>
      <x:c r="O760" s="585"/>
      <x:c r="P760" s="586" t="str">
        <x:v>- AI đã trả lời chính xác.</x:v>
      </x:c>
      <x:c r="Q760" s="631" t="str">
        <x:v>- Rules chưa rõ
- AI trả lời đúng theo Rules</x:v>
      </x:c>
      <x:c r="R760" s="588" t="str">
        <x:v>- Rà lại Rules áp dụng cho nghiệp vụ này nếu khách hàng duyệt OK nhưng AI trả NG.</x:v>
      </x:c>
      <x:c r="S760" s="493" t="n">
        <x:v>1</x:v>
      </x:c>
      <x:c r="T760" s="586" t="str">
        <x:v>- Đã mở 4/4 file vật lý.
- AI NG theo tiêu chí: Số hợp đồng.</x:v>
      </x:c>
    </x:row>
    <x:row r="761" s="13" customFormat="1" ht="60.75" hidden="0" customHeight="1">
      <x:c r="A761" s="584" t="n">
        <x:v>759</x:v>
      </x:c>
      <x:c r="B761" s="483" t="n">
        <x:v>46284.55297453704</x:v>
      </x:c>
      <x:c r="C761" s="584" t="str">
        <x:v>Xây dựng</x:v>
      </x:c>
      <x:c r="D761" s="584" t="n">
        <x:v>2026</x:v>
      </x:c>
      <x:c r="E761" s="584" t="n">
        <x:v>9</x:v>
      </x:c>
      <x:c r="F761" s="584" t="str">
        <x:v>VND</x:v>
      </x:c>
      <x:c r="G761" s="584" t="str">
        <x:v>VG189</x:v>
      </x:c>
      <x:c r="H761" s="584" t="str">
        <x:v>XDU/09/2026/0058</x:v>
      </x:c>
      <x:c r="I761" s="584" t="str">
        <x:v>OK</x:v>
      </x:c>
      <x:c r="J761" s="584" t="n">
        <x:v>4</x:v>
      </x:c>
      <x:c r="K761" s="584" t="str">
        <x:v>NG</x:v>
      </x:c>
      <x:c r="L761" s="485" t="n">
        <x:v>0.9</x:v>
      </x:c>
      <x:c r="M761" s="584" t="str">
        <x:v>OK</x:v>
      </x:c>
      <x:c r="N761" s="585"/>
      <x:c r="O761" s="585"/>
      <x:c r="P761" s="586" t="str">
        <x:v>- AI đã trả lời chính xác.</x:v>
      </x:c>
      <x:c r="Q761" s="631" t="str">
        <x:v>- Rules chưa rõ
- AI trả lời đúng theo Rules</x:v>
      </x:c>
      <x:c r="R761" s="588" t="str">
        <x:v>- Rà lại Rules áp dụng cho nghiệp vụ này nếu khách hàng duyệt OK nhưng AI trả NG.</x:v>
      </x:c>
      <x:c r="S761" s="493" t="n">
        <x:v>1</x:v>
      </x:c>
      <x:c r="T761" s="586" t="str">
        <x:v>- Đã mở 4/4 file vật lý.
- AI NG theo tiêu chí: Số hợp đồng.</x:v>
      </x:c>
    </x:row>
    <x:row r="762" s="13" customFormat="1" ht="78" hidden="0" customHeight="1">
      <x:c r="A762" s="584" t="n">
        <x:v>760</x:v>
      </x:c>
      <x:c r="B762" s="483" t="n">
        <x:v>46284.557604166665</x:v>
      </x:c>
      <x:c r="C762" s="584" t="str">
        <x:v>Xây dựng</x:v>
      </x:c>
      <x:c r="D762" s="584" t="n">
        <x:v>2026</x:v>
      </x:c>
      <x:c r="E762" s="584" t="n">
        <x:v>9</x:v>
      </x:c>
      <x:c r="F762" s="584" t="str">
        <x:v>VND</x:v>
      </x:c>
      <x:c r="G762" s="584" t="str">
        <x:v>VG247</x:v>
      </x:c>
      <x:c r="H762" s="584" t="str">
        <x:v>XDU/09/2026/0059</x:v>
      </x:c>
      <x:c r="I762" s="584" t="str">
        <x:v>OK</x:v>
      </x:c>
      <x:c r="J762" s="584" t="n">
        <x:v>5</x:v>
      </x:c>
      <x:c r="K762" s="584" t="str">
        <x:v>NG</x:v>
      </x:c>
      <x:c r="L762" s="485" t="n">
        <x:v>0.4</x:v>
      </x:c>
      <x:c r="M762" s="584" t="str">
        <x:v>OK</x:v>
      </x:c>
      <x:c r="N762" s="585"/>
      <x:c r="O762" s="585"/>
      <x:c r="P762" s="586" t="str">
        <x:v>- AI trả NG chưa chính xác ở tiêu chí Số hợp đồng.
- Hồ sơ có chứng từ/trường dữ liệu chính tương ứng; AI bỏ sót hoặc nhận diện chưa đúng khi đọc file vật lý.</x:v>
      </x:c>
      <x:c r="Q762" s="632" t="str">
        <x:v>- AI đọc sai</x:v>
      </x:c>
      <x:c r="R762" s="588" t="str">
        <x:v>- Cần đọc lại chứng từ vật lý theo đúng loại file và đối chiếu lại các tiêu chí bị NG.</x:v>
      </x:c>
      <x:c r="S762" s="493" t="n">
        <x:v>0.9</x:v>
      </x:c>
      <x:c r="T762" s="586" t="str">
        <x:v>- Đã mở 5/5 file vật lý.
- Có 1 tiêu chí bị ảnh hưởng: Số hợp đồng.</x:v>
      </x:c>
    </x:row>
    <x:row r="763" s="13" customFormat="1" ht="24" hidden="0" customHeight="1">
      <x:c r="A763" s="584" t="n">
        <x:v>761</x:v>
      </x:c>
      <x:c r="B763" s="483" t="n">
        <x:v>46284.56972222222</x:v>
      </x:c>
      <x:c r="C763" s="584" t="str">
        <x:v>Xây dựng</x:v>
      </x:c>
      <x:c r="D763" s="584" t="n">
        <x:v>2026</x:v>
      </x:c>
      <x:c r="E763" s="584" t="n">
        <x:v>9</x:v>
      </x:c>
      <x:c r="F763" s="584" t="str">
        <x:v>VND</x:v>
      </x:c>
      <x:c r="G763" s="584" t="str">
        <x:v>VS30</x:v>
      </x:c>
      <x:c r="H763" s="584" t="str">
        <x:v>XDU/09/2026/0060</x:v>
      </x:c>
      <x:c r="I763" s="584" t="str">
        <x:v>OK</x:v>
      </x:c>
      <x:c r="J763" s="584" t="n">
        <x:v>7</x:v>
      </x:c>
      <x:c r="K763" s="584" t="str">
        <x:v>NG</x:v>
      </x:c>
      <x:c r="L763" s="485" t="n">
        <x:v>0.7</x:v>
      </x:c>
      <x:c r="M763" s="584" t="str">
        <x:v>OK</x:v>
      </x:c>
      <x:c r="N763" s="585"/>
      <x:c r="O763" s="585"/>
      <x:c r="P763" s="569" t="str">
        <x:v>- AI trả NG trong khi phiếu đã được duyệt OK.
- Tiêu chí NG hiện tại: Hạn thanh toán, Số tiền trên tờ khai, Số hợp đồng.
- Lý do AI đang báo NG: Không có chứng từ phù hợp: Nguồn hình thành = Kế thừa công nợ; Lần thanh toán = Lần 4; yêu cầu Biên bản nghiệm thu có Loại biên bản nghiệm thu hiện trường.</x:v>
      </x:c>
      <x:c r="Q763" s="642" t="str">
        <x:v>- Rules chưa rõ
- AI trả lời đúng theo Rules</x:v>
      </x:c>
      <x:c r="R763" s="571" t="str">
        <x:v>- Cần MEIKO xác nhận rule cho các tiêu chí NG hiện tại trước khi chốt OK/NG.
- Sau khi chốt rule mới cần chạy lại phiếu này để kiểm tra kết quả.</x:v>
      </x:c>
      <x:c r="S763" s="572" t="n">
        <x:v>1</x:v>
      </x:c>
      <x:c r="T763" s="569" t="str">
        <x:v>- Đã đồng bộ DB mới nhất và kiểm tra lại file vật lý ngày 01/10/2026.
- Không ghi nhận lỗi mở file vật lý trong bước kiểm tra hệ thống.
- DB mới ghi nhận 3 tiêu chí NG.</x:v>
      </x:c>
    </x:row>
    <x:row r="764" s="13" customFormat="1" ht="60.75" hidden="0" customHeight="1">
      <x:c r="A764" s="584" t="n">
        <x:v>762</x:v>
      </x:c>
      <x:c r="B764" s="483" t="n">
        <x:v>46284.573483796295</x:v>
      </x:c>
      <x:c r="C764" s="584" t="str">
        <x:v>Xây dựng</x:v>
      </x:c>
      <x:c r="D764" s="584" t="n">
        <x:v>2026</x:v>
      </x:c>
      <x:c r="E764" s="584" t="n">
        <x:v>9</x:v>
      </x:c>
      <x:c r="F764" s="584" t="str">
        <x:v>VND</x:v>
      </x:c>
      <x:c r="G764" s="584" t="str">
        <x:v>VS30</x:v>
      </x:c>
      <x:c r="H764" s="584" t="str">
        <x:v>XDU/09/2026/0061</x:v>
      </x:c>
      <x:c r="I764" s="584" t="str">
        <x:v>OK</x:v>
      </x:c>
      <x:c r="J764" s="584" t="n">
        <x:v>8</x:v>
      </x:c>
      <x:c r="K764" s="584" t="str">
        <x:v>NG</x:v>
      </x:c>
      <x:c r="L764" s="485" t="n">
        <x:v>0.5</x:v>
      </x:c>
      <x:c r="M764" s="584" t="str">
        <x:v>OK</x:v>
      </x:c>
      <x:c r="N764" s="585"/>
      <x:c r="O764" s="585"/>
      <x:c r="P764" s="593" t="str">
        <x:v>- AI đã trả lời chính xác.</x:v>
      </x:c>
      <x:c r="Q764" s="641" t="str">
        <x:v>- Lỗi đính kèm file
- AI trả lời đúng theo Rules</x:v>
      </x:c>
      <x:c r="R764" s="595" t="str">
        <x:v>- Bổ sung đúng chứng từ còn thiếu hoặc xác nhận Rules nếu nghiệp vụ được phép thiếu chứng từ này.</x:v>
      </x:c>
      <x:c r="S764" s="491" t="n">
        <x:v>1</x:v>
      </x:c>
      <x:c r="T764" s="593" t="str">
        <x:v>- Đã mở 8/8 file vật lý; có 4 file scan.
- AI NG do thiếu dữ liệu tại: Số hóa đơn, Hạn thanh toán, Số Ringi, Số hợp đồng, Số tiền.</x:v>
      </x:c>
    </x:row>
    <x:row r="765" s="13" customFormat="1" ht="68.25" hidden="0" customHeight="1">
      <x:c r="A765" s="584" t="n">
        <x:v>763</x:v>
      </x:c>
      <x:c r="B765" s="483" t="n">
        <x:v>46284.575532407405</x:v>
      </x:c>
      <x:c r="C765" s="584" t="str">
        <x:v>Xây dựng</x:v>
      </x:c>
      <x:c r="D765" s="584" t="n">
        <x:v>2026</x:v>
      </x:c>
      <x:c r="E765" s="584" t="n">
        <x:v>9</x:v>
      </x:c>
      <x:c r="F765" s="584" t="str">
        <x:v>VND</x:v>
      </x:c>
      <x:c r="G765" s="584" t="str">
        <x:v>VS30</x:v>
      </x:c>
      <x:c r="H765" s="584" t="str">
        <x:v>XDU/09/2026/0062</x:v>
      </x:c>
      <x:c r="I765" s="584" t="str">
        <x:v>OK</x:v>
      </x:c>
      <x:c r="J765" s="584" t="n">
        <x:v>7</x:v>
      </x:c>
      <x:c r="K765" s="584" t="str">
        <x:v>NG</x:v>
      </x:c>
      <x:c r="L765" s="485" t="n">
        <x:v>0.7</x:v>
      </x:c>
      <x:c r="M765" s="584" t="str">
        <x:v>OK</x:v>
      </x:c>
      <x:c r="N765" s="585"/>
      <x:c r="O765" s="585"/>
      <x:c r="P765" s="586" t="str">
        <x:v>- AI đã trả lời chính xác.</x:v>
      </x:c>
      <x:c r="Q765" s="631" t="str">
        <x:v>- Lỗi đính kèm file
- AI trả lời đúng theo Rules</x:v>
      </x:c>
      <x:c r="R765" s="588" t="str">
        <x:v>- Bổ sung đúng chứng từ còn thiếu hoặc xác nhận Rules nếu nghiệp vụ được phép thiếu chứng từ này.</x:v>
      </x:c>
      <x:c r="S765" s="493" t="n">
        <x:v>1</x:v>
      </x:c>
      <x:c r="T765" s="586" t="str">
        <x:v>- Đã mở 7/7 file vật lý; có 4 file scan.
- AI NG do thiếu dữ liệu tại: Hạn thanh toán, Ngày hóa đơn, Số hợp đồng.</x:v>
      </x:c>
    </x:row>
    <x:row r="766" s="13" customFormat="1" ht="35.25" hidden="0" customHeight="1">
      <x:c r="A766" s="584" t="n">
        <x:v>764</x:v>
      </x:c>
      <x:c r="B766" s="483" t="n">
        <x:v>46284.576828703706</x:v>
      </x:c>
      <x:c r="C766" s="584" t="str">
        <x:v>Xây dựng</x:v>
      </x:c>
      <x:c r="D766" s="584" t="n">
        <x:v>2026</x:v>
      </x:c>
      <x:c r="E766" s="584" t="n">
        <x:v>9</x:v>
      </x:c>
      <x:c r="F766" s="584" t="str">
        <x:v>VND</x:v>
      </x:c>
      <x:c r="G766" s="584" t="str">
        <x:v>VS30</x:v>
      </x:c>
      <x:c r="H766" s="584" t="str">
        <x:v>XDU/09/2026/0063</x:v>
      </x:c>
      <x:c r="I766" s="584" t="str">
        <x:v>OK</x:v>
      </x:c>
      <x:c r="J766" s="584" t="n">
        <x:v>4</x:v>
      </x:c>
      <x:c r="K766" s="584" t="str">
        <x:v>NG</x:v>
      </x:c>
      <x:c r="L766" s="485" t="n">
        <x:v>0.9</x:v>
      </x:c>
      <x:c r="M766" s="584" t="str">
        <x:v>OK</x:v>
      </x:c>
      <x:c r="N766" s="585"/>
      <x:c r="O766" s="585"/>
      <x:c r="P766" s="586" t="str">
        <x:v>- AI đã trả lời chính xác.</x:v>
      </x:c>
      <x:c r="Q766" s="631" t="str">
        <x:v>- Rules chưa rõ
- AI trả lời đúng theo Rules</x:v>
      </x:c>
      <x:c r="R766" s="588" t="str">
        <x:v>- Rà lại Rules áp dụng cho nghiệp vụ này nếu khách hàng duyệt OK nhưng AI trả NG.</x:v>
      </x:c>
      <x:c r="S766" s="493" t="n">
        <x:v>1</x:v>
      </x:c>
      <x:c r="T766" s="586" t="str">
        <x:v>- Đã mở 4/4 file vật lý.
- AI NG theo tiêu chí: Số hợp đồng.</x:v>
      </x:c>
    </x:row>
    <x:row r="767" s="13" customFormat="1" ht="68.25" hidden="0" customHeight="1">
      <x:c r="A767" s="584" t="n">
        <x:v>765</x:v>
      </x:c>
      <x:c r="B767" s="483" t="n">
        <x:v>46284.58155092593</x:v>
      </x:c>
      <x:c r="C767" s="584" t="str">
        <x:v>Xây dựng</x:v>
      </x:c>
      <x:c r="D767" s="584" t="n">
        <x:v>2026</x:v>
      </x:c>
      <x:c r="E767" s="584" t="n">
        <x:v>9</x:v>
      </x:c>
      <x:c r="F767" s="584" t="str">
        <x:v>VND</x:v>
      </x:c>
      <x:c r="G767" s="584" t="str">
        <x:v>VS30</x:v>
      </x:c>
      <x:c r="H767" s="584" t="str">
        <x:v>XDU/09/2026/0064</x:v>
      </x:c>
      <x:c r="I767" s="584" t="str">
        <x:v>OK</x:v>
      </x:c>
      <x:c r="J767" s="584" t="n">
        <x:v>6</x:v>
      </x:c>
      <x:c r="K767" s="584" t="str">
        <x:v>NG</x:v>
      </x:c>
      <x:c r="L767" s="485" t="n">
        <x:v>0.4</x:v>
      </x:c>
      <x:c r="M767" s="584" t="str">
        <x:v>OK</x:v>
      </x:c>
      <x:c r="N767" s="585"/>
      <x:c r="O767" s="585"/>
      <x:c r="P767" s="593" t="str">
        <x:v>- AI đã trả lời chính xác.</x:v>
      </x:c>
      <x:c r="Q767" s="641" t="str">
        <x:v>- Hồ sơ sai
- AI trả lời đúng theo Rules</x:v>
      </x:c>
      <x:c r="R767" s="595" t="str">
        <x:v>- Bổ sung/sửa đúng chứng từ hồ sơ trước khi chạy lại AI.</x:v>
      </x:c>
      <x:c r="S767" s="491" t="n">
        <x:v>1</x:v>
      </x:c>
      <x:c r="T767"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8" s="13" customFormat="1" ht="60.75" hidden="0" customHeight="1">
      <x:c r="A768" s="584" t="n">
        <x:v>766</x:v>
      </x:c>
      <x:c r="B768" s="483" t="n">
        <x:v>46284.583287037036</x:v>
      </x:c>
      <x:c r="C768" s="584" t="str">
        <x:v>Xây dựng</x:v>
      </x:c>
      <x:c r="D768" s="584" t="n">
        <x:v>2026</x:v>
      </x:c>
      <x:c r="E768" s="584" t="n">
        <x:v>9</x:v>
      </x:c>
      <x:c r="F768" s="584" t="str">
        <x:v>VND</x:v>
      </x:c>
      <x:c r="G768" s="584" t="str">
        <x:v>VS30</x:v>
      </x:c>
      <x:c r="H768" s="584" t="str">
        <x:v>XDU/09/2026/0065</x:v>
      </x:c>
      <x:c r="I768" s="584" t="str">
        <x:v>OK</x:v>
      </x:c>
      <x:c r="J768" s="584" t="n">
        <x:v>6</x:v>
      </x:c>
      <x:c r="K768" s="584" t="str">
        <x:v>NG</x:v>
      </x:c>
      <x:c r="L768" s="485" t="n">
        <x:v>0.4</x:v>
      </x:c>
      <x:c r="M768" s="584" t="str">
        <x:v>OK</x:v>
      </x:c>
      <x:c r="N768" s="585"/>
      <x:c r="O768" s="585"/>
      <x:c r="P768" s="586" t="str">
        <x:v>- AI đã trả lời chính xác.</x:v>
      </x:c>
      <x:c r="Q768" s="631" t="str">
        <x:v>- Lỗi đính kèm file
- AI trả lời đúng theo Rules</x:v>
      </x:c>
      <x:c r="R768" s="588" t="str">
        <x:v>- Bổ sung đúng chứng từ còn thiếu hoặc xác nhận Rules nếu nghiệp vụ được phép thiếu chứng từ này.</x:v>
      </x:c>
      <x:c r="S768" s="493" t="n">
        <x:v>1</x:v>
      </x:c>
      <x:c r="T768" s="586" t="str">
        <x:v>- Đã mở 6/6 file vật lý; có 2 file scan.
- AI NG do thiếu dữ liệu tại: Số hóa đơn, Tên nhà cung cấp, Hạn thanh toán, Số tiền trên tờ khai, Ngày hóa đơn, Số hợp đồng.</x:v>
      </x:c>
    </x:row>
    <x:row r="769" s="13" customFormat="1" ht="68.25" hidden="0" customHeight="1">
      <x:c r="A769" s="584" t="n">
        <x:v>767</x:v>
      </x:c>
      <x:c r="B769" s="483" t="n">
        <x:v>46284.58798611111</x:v>
      </x:c>
      <x:c r="C769" s="584" t="str">
        <x:v>Xây dựng</x:v>
      </x:c>
      <x:c r="D769" s="584" t="n">
        <x:v>2026</x:v>
      </x:c>
      <x:c r="E769" s="584" t="n">
        <x:v>9</x:v>
      </x:c>
      <x:c r="F769" s="584" t="str">
        <x:v>VND</x:v>
      </x:c>
      <x:c r="G769" s="584" t="str">
        <x:v>VS30</x:v>
      </x:c>
      <x:c r="H769" s="584" t="str">
        <x:v>XDU/09/2026/0066</x:v>
      </x:c>
      <x:c r="I769" s="584" t="str">
        <x:v>OK</x:v>
      </x:c>
      <x:c r="J769" s="584" t="n">
        <x:v>6</x:v>
      </x:c>
      <x:c r="K769" s="584" t="str">
        <x:v>NG</x:v>
      </x:c>
      <x:c r="L769" s="485" t="n">
        <x:v>0.4</x:v>
      </x:c>
      <x:c r="M769" s="584" t="str">
        <x:v>OK</x:v>
      </x:c>
      <x:c r="N769" s="585"/>
      <x:c r="O769" s="585"/>
      <x:c r="P769" s="586" t="str">
        <x:v>- AI đã trả lời chính xác.</x:v>
      </x:c>
      <x:c r="Q769" s="631" t="str">
        <x:v>- Hồ sơ sai
- AI trả lời đúng theo Rules</x:v>
      </x:c>
      <x:c r="R769" s="588" t="str">
        <x:v>- Bổ sung/sửa đúng chứng từ hồ sơ trước khi chạy lại AI.</x:v>
      </x:c>
      <x:c r="S769" s="493" t="n">
        <x:v>1</x:v>
      </x:c>
      <x:c r="T769"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0" s="13" customFormat="1" ht="35.25" hidden="0" customHeight="1">
      <x:c r="A770" s="584" t="n">
        <x:v>768</x:v>
      </x:c>
      <x:c r="B770" s="483" t="n">
        <x:v>46284.58934027778</x:v>
      </x:c>
      <x:c r="C770" s="584" t="str">
        <x:v>Xây dựng</x:v>
      </x:c>
      <x:c r="D770" s="584" t="n">
        <x:v>2026</x:v>
      </x:c>
      <x:c r="E770" s="584" t="n">
        <x:v>9</x:v>
      </x:c>
      <x:c r="F770" s="584" t="str">
        <x:v>VND</x:v>
      </x:c>
      <x:c r="G770" s="584" t="str">
        <x:v>VS30</x:v>
      </x:c>
      <x:c r="H770" s="584" t="str">
        <x:v>XDU/09/2026/0067</x:v>
      </x:c>
      <x:c r="I770" s="584" t="str">
        <x:v>OK</x:v>
      </x:c>
      <x:c r="J770" s="584" t="n">
        <x:v>6</x:v>
      </x:c>
      <x:c r="K770" s="584" t="str">
        <x:v>NG</x:v>
      </x:c>
      <x:c r="L770" s="485" t="n">
        <x:v>0.4</x:v>
      </x:c>
      <x:c r="M770" s="584" t="str">
        <x:v>OK</x:v>
      </x:c>
      <x:c r="N770" s="585"/>
      <x:c r="O770" s="585"/>
      <x:c r="P770" s="586" t="str">
        <x:v>- AI đã trả lời chính xác.</x:v>
      </x:c>
      <x:c r="Q770" s="631" t="str">
        <x:v>- Rules chưa rõ
- AI trả lời đúng theo Rules</x:v>
      </x:c>
      <x:c r="R770" s="588" t="str">
        <x:v>- Xác nhận với khách hàng để bổ sung Rules cho nghiệp vụ này nếu hồ sơ vẫn được duyệt OK.</x:v>
      </x:c>
      <x:c r="S770" s="493" t="n">
        <x:v>1</x:v>
      </x:c>
      <x:c r="T770" s="586" t="str">
        <x:v>- Đã mở 6/6 file vật lý.
- AI NG theo Rules hiện hành ở tiêu chí: Số hóa đơn, Tên nhà cung cấp, Hạn thanh toán, Số tiền trên tờ khai, Ngày hóa đơn, Số hợp đồng.</x:v>
      </x:c>
    </x:row>
    <x:row r="771" s="13" customFormat="1" ht="35.25" hidden="0" customHeight="1">
      <x:c r="A771" s="584" t="n">
        <x:v>769</x:v>
      </x:c>
      <x:c r="B771" s="483" t="n">
        <x:v>46284.590520833335</x:v>
      </x:c>
      <x:c r="C771" s="584" t="str">
        <x:v>Xây dựng</x:v>
      </x:c>
      <x:c r="D771" s="584" t="n">
        <x:v>2026</x:v>
      </x:c>
      <x:c r="E771" s="584" t="n">
        <x:v>9</x:v>
      </x:c>
      <x:c r="F771" s="584" t="str">
        <x:v>VND</x:v>
      </x:c>
      <x:c r="G771" s="584" t="str">
        <x:v>VS30</x:v>
      </x:c>
      <x:c r="H771" s="584" t="str">
        <x:v>XDU/09/2026/0068</x:v>
      </x:c>
      <x:c r="I771" s="584" t="str">
        <x:v>OK</x:v>
      </x:c>
      <x:c r="J771" s="584" t="n">
        <x:v>6</x:v>
      </x:c>
      <x:c r="K771" s="584" t="str">
        <x:v>NG</x:v>
      </x:c>
      <x:c r="L771" s="485" t="n">
        <x:v>0.4</x:v>
      </x:c>
      <x:c r="M771" s="584" t="str">
        <x:v>OK</x:v>
      </x:c>
      <x:c r="N771" s="585"/>
      <x:c r="O771" s="585"/>
      <x:c r="P771" s="593" t="str">
        <x:v>- AI đã trả lời chính xác.</x:v>
      </x:c>
      <x:c r="Q771" s="641" t="str">
        <x:v>- Hồ sơ sai
- AI trả lời đúng theo Rules</x:v>
      </x:c>
      <x:c r="R771" s="595" t="str">
        <x:v>- Bổ sung/sửa đúng chứng từ hồ sơ trước khi chạy lại AI.</x:v>
      </x:c>
      <x:c r="S771" s="491" t="n">
        <x:v>1</x:v>
      </x:c>
      <x:c r="T77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2" s="13" customFormat="1" ht="24" hidden="0" customHeight="1">
      <x:c r="A772" s="584" t="n">
        <x:v>770</x:v>
      </x:c>
      <x:c r="B772" s="483" t="n">
        <x:v>46284.59361111111</x:v>
      </x:c>
      <x:c r="C772" s="584" t="str">
        <x:v>Xây dựng</x:v>
      </x:c>
      <x:c r="D772" s="584" t="n">
        <x:v>2026</x:v>
      </x:c>
      <x:c r="E772" s="584" t="n">
        <x:v>9</x:v>
      </x:c>
      <x:c r="F772" s="584" t="str">
        <x:v>VND</x:v>
      </x:c>
      <x:c r="G772" s="584" t="str">
        <x:v>VS30</x:v>
      </x:c>
      <x:c r="H772" s="584" t="str">
        <x:v>XDU/09/2026/0069</x:v>
      </x:c>
      <x:c r="I772" s="584" t="str">
        <x:v>OK</x:v>
      </x:c>
      <x:c r="J772" s="584" t="n">
        <x:v>6</x:v>
      </x:c>
      <x:c r="K772" s="584" t="str">
        <x:v>NG</x:v>
      </x:c>
      <x:c r="L772" s="485" t="n">
        <x:v>0.4</x:v>
      </x:c>
      <x:c r="M772" s="584" t="str">
        <x:v>OK</x:v>
      </x:c>
      <x:c r="N772" s="585"/>
      <x:c r="O772" s="585"/>
      <x:c r="P772" s="593" t="str">
        <x:v>- AI đã trả lời chính xác.</x:v>
      </x:c>
      <x:c r="Q772" s="641" t="str">
        <x:v>- Lỗi đính kèm file
- AI trả lời đúng theo Rules</x:v>
      </x:c>
      <x:c r="R772" s="595" t="str">
        <x:v>- Bổ sung đúng chứng từ còn thiếu hoặc xác nhận Rules nếu nghiệp vụ được phép thiếu chứng từ này.</x:v>
      </x:c>
      <x:c r="S772" s="491" t="n">
        <x:v>1</x:v>
      </x:c>
      <x:c r="T772" s="593" t="str">
        <x:v>- Đã mở 6/6 file vật lý; có 3 file scan.
- AI NG do thiếu dữ liệu tại: Số hóa đơn, Tên nhà cung cấp, Hạn thanh toán, Số tiền trên tờ khai, Ngày hóa đơn, Số hợp đồng.</x:v>
      </x:c>
    </x:row>
    <x:row r="773" s="13" customFormat="1" ht="60.75" hidden="0" customHeight="1">
      <x:c r="A773" s="584" t="n">
        <x:v>771</x:v>
      </x:c>
      <x:c r="B773" s="483" t="n">
        <x:v>46284.596087962964</x:v>
      </x:c>
      <x:c r="C773" s="584" t="str">
        <x:v>Xây dựng</x:v>
      </x:c>
      <x:c r="D773" s="584" t="n">
        <x:v>2026</x:v>
      </x:c>
      <x:c r="E773" s="584" t="n">
        <x:v>9</x:v>
      </x:c>
      <x:c r="F773" s="584" t="str">
        <x:v>VND</x:v>
      </x:c>
      <x:c r="G773" s="584" t="str">
        <x:v>VS30</x:v>
      </x:c>
      <x:c r="H773" s="584" t="str">
        <x:v>XDU/09/2026/0070</x:v>
      </x:c>
      <x:c r="I773" s="584" t="str">
        <x:v>OK</x:v>
      </x:c>
      <x:c r="J773" s="584" t="n">
        <x:v>5</x:v>
      </x:c>
      <x:c r="K773" s="584" t="str">
        <x:v>NG</x:v>
      </x:c>
      <x:c r="L773" s="485" t="n">
        <x:v>0.3</x:v>
      </x:c>
      <x:c r="M773" s="584" t="str">
        <x:v>OK</x:v>
      </x:c>
      <x:c r="N773" s="585"/>
      <x:c r="O773" s="585"/>
      <x:c r="P773" s="593" t="str">
        <x:v>- AI đã trả lời chính xác.</x:v>
      </x:c>
      <x:c r="Q773" s="641" t="str">
        <x:v>- Lỗi đính kèm file
- AI trả lời đúng theo Rules</x:v>
      </x:c>
      <x:c r="R773" s="595" t="str">
        <x:v>- Bổ sung đúng chứng từ còn thiếu hoặc xác nhận Rules nếu nghiệp vụ được phép thiếu chứng từ này.</x:v>
      </x:c>
      <x:c r="S773" s="491" t="n">
        <x:v>1</x:v>
      </x:c>
      <x:c r="T773" s="593" t="str">
        <x:v>- Đã mở 5/5 file vật lý; có 1 file scan.
- AI NG do thiếu dữ liệu tại: Số hóa đơn, Tên nhà cung cấp, Hạn thanh toán, Số tiền trên tờ khai, Ngày hóa đơn, Số hợp đồng, Số tiền.</x:v>
      </x:c>
    </x:row>
    <x:row r="774" s="13" customFormat="1" ht="45.75" hidden="0" customHeight="1">
      <x:c r="A774" s="584" t="n">
        <x:v>772</x:v>
      </x:c>
      <x:c r="B774" s="483" t="n">
        <x:v>46284.59851851852</x:v>
      </x:c>
      <x:c r="C774" s="584" t="str">
        <x:v>Xây dựng</x:v>
      </x:c>
      <x:c r="D774" s="584" t="n">
        <x:v>2026</x:v>
      </x:c>
      <x:c r="E774" s="584" t="n">
        <x:v>9</x:v>
      </x:c>
      <x:c r="F774" s="584" t="str">
        <x:v>VND</x:v>
      </x:c>
      <x:c r="G774" s="584" t="str">
        <x:v>VS30</x:v>
      </x:c>
      <x:c r="H774" s="584" t="str">
        <x:v>XDU/09/2026/0071</x:v>
      </x:c>
      <x:c r="I774" s="584" t="str">
        <x:v>OK</x:v>
      </x:c>
      <x:c r="J774" s="584" t="n">
        <x:v>9</x:v>
      </x:c>
      <x:c r="K774" s="584" t="str">
        <x:v>NG</x:v>
      </x:c>
      <x:c r="L774" s="485" t="n">
        <x:v>0.7</x:v>
      </x:c>
      <x:c r="M774" s="584" t="str">
        <x:v>OK</x:v>
      </x:c>
      <x:c r="N774" s="585"/>
      <x:c r="O774" s="585"/>
      <x:c r="P774" s="586" t="str">
        <x:v>- AI đã trả lời chính xác.</x:v>
      </x:c>
      <x:c r="Q774" s="631" t="str">
        <x:v>- Lỗi đính kèm file
- AI trả lời đúng theo Rules</x:v>
      </x:c>
      <x:c r="R774" s="588" t="str">
        <x:v>- Bổ sung đúng chứng từ còn thiếu hoặc xác nhận Rules nếu nghiệp vụ được phép thiếu chứng từ này.</x:v>
      </x:c>
      <x:c r="S774" s="493" t="n">
        <x:v>1</x:v>
      </x:c>
      <x:c r="T774" s="586" t="str">
        <x:v>- Đã mở 9/9 file vật lý; có 6 file scan.
- AI NG do thiếu dữ liệu tại: Hạn thanh toán, Số hợp đồng, Số tiền.</x:v>
      </x:c>
    </x:row>
    <x:row r="775" s="13" customFormat="1" ht="24" hidden="0" customHeight="1">
      <x:c r="A775" s="584" t="n">
        <x:v>773</x:v>
      </x:c>
      <x:c r="B775" s="483" t="n">
        <x:v>46284.600636574076</x:v>
      </x:c>
      <x:c r="C775" s="584" t="str">
        <x:v>Xây dựng</x:v>
      </x:c>
      <x:c r="D775" s="584" t="n">
        <x:v>2026</x:v>
      </x:c>
      <x:c r="E775" s="584" t="n">
        <x:v>9</x:v>
      </x:c>
      <x:c r="F775" s="584" t="str">
        <x:v>VND</x:v>
      </x:c>
      <x:c r="G775" s="584" t="str">
        <x:v>VS30</x:v>
      </x:c>
      <x:c r="H775" s="584" t="str">
        <x:v>XDU/09/2026/0072</x:v>
      </x:c>
      <x:c r="I775" s="584" t="str">
        <x:v>OK</x:v>
      </x:c>
      <x:c r="J775" s="584" t="n">
        <x:v>10</x:v>
      </x:c>
      <x:c r="K775" s="584" t="str">
        <x:v>NG</x:v>
      </x:c>
      <x:c r="L775" s="485" t="n">
        <x:v>0.9</x:v>
      </x:c>
      <x:c r="M775" s="584" t="str">
        <x:v>OK</x:v>
      </x:c>
      <x:c r="N775" s="585"/>
      <x:c r="O775" s="585"/>
      <x:c r="P775" s="586" t="str">
        <x:v>- AI đã trả lời chính xác.</x:v>
      </x:c>
      <x:c r="Q775" s="631" t="str">
        <x:v>- Rules chưa rõ
- AI trả lời đúng theo Rules</x:v>
      </x:c>
      <x:c r="R775" s="588" t="str">
        <x:v>- Rà lại Rules áp dụng cho nghiệp vụ này nếu khách hàng duyệt OK nhưng AI trả NG.</x:v>
      </x:c>
      <x:c r="S775" s="493" t="n">
        <x:v>1</x:v>
      </x:c>
      <x:c r="T775" s="586" t="str">
        <x:v>- Đã mở 10/10 file vật lý.
- AI NG theo tiêu chí: Số hợp đồng.</x:v>
      </x:c>
    </x:row>
    <x:row r="776" s="13" customFormat="1" ht="24" hidden="0" customHeight="1">
      <x:c r="A776" s="584" t="n">
        <x:v>774</x:v>
      </x:c>
      <x:c r="B776" s="483" t="n">
        <x:v>46284.6021875</x:v>
      </x:c>
      <x:c r="C776" s="584" t="str">
        <x:v>Xây dựng</x:v>
      </x:c>
      <x:c r="D776" s="584" t="n">
        <x:v>2026</x:v>
      </x:c>
      <x:c r="E776" s="584" t="n">
        <x:v>9</x:v>
      </x:c>
      <x:c r="F776" s="584" t="str">
        <x:v>VND</x:v>
      </x:c>
      <x:c r="G776" s="584" t="str">
        <x:v>VS30</x:v>
      </x:c>
      <x:c r="H776" s="584" t="str">
        <x:v>XDU/09/2026/0073</x:v>
      </x:c>
      <x:c r="I776" s="584" t="str">
        <x:v>OK</x:v>
      </x:c>
      <x:c r="J776" s="584" t="n">
        <x:v>10</x:v>
      </x:c>
      <x:c r="K776" s="584" t="str">
        <x:v>NG</x:v>
      </x:c>
      <x:c r="L776" s="485" t="n">
        <x:v>0.8</x:v>
      </x:c>
      <x:c r="M776" s="584" t="str">
        <x:v>OK</x:v>
      </x:c>
      <x:c r="N776" s="585"/>
      <x:c r="O776" s="585"/>
      <x:c r="P776" s="593" t="str">
        <x:v>- AI đã trả lời chính xác.</x:v>
      </x:c>
      <x:c r="Q776" s="641" t="str">
        <x:v>- Rules chưa rõ
- AI trả lời đúng theo Rules</x:v>
      </x:c>
      <x:c r="R776" s="595" t="str">
        <x:v>- Cần xác nhận/bổ sung Rules cho trường hợp nghiệp vụ này nếu khách hàng vẫn duyệt OK.</x:v>
      </x:c>
      <x:c r="S776" s="491" t="n">
        <x:v>1</x:v>
      </x:c>
      <x:c r="T776" s="593"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777" s="13" customFormat="1" ht="60.75" hidden="0" customHeight="1">
      <x:c r="A777" s="584" t="n">
        <x:v>775</x:v>
      </x:c>
      <x:c r="B777" s="483" t="n">
        <x:v>46284.604421296295</x:v>
      </x:c>
      <x:c r="C777" s="584" t="str">
        <x:v>Xây dựng</x:v>
      </x:c>
      <x:c r="D777" s="584" t="n">
        <x:v>2026</x:v>
      </x:c>
      <x:c r="E777" s="584" t="n">
        <x:v>9</x:v>
      </x:c>
      <x:c r="F777" s="584" t="str">
        <x:v>VND</x:v>
      </x:c>
      <x:c r="G777" s="584" t="str">
        <x:v>VS30</x:v>
      </x:c>
      <x:c r="H777" s="584" t="str">
        <x:v>XDU/09/2026/0074</x:v>
      </x:c>
      <x:c r="I777" s="584" t="str">
        <x:v>OK</x:v>
      </x:c>
      <x:c r="J777" s="584" t="n">
        <x:v>4</x:v>
      </x:c>
      <x:c r="K777" s="584" t="str">
        <x:v>NG</x:v>
      </x:c>
      <x:c r="L777" s="485" t="n">
        <x:v>0.9</x:v>
      </x:c>
      <x:c r="M777" s="584" t="str">
        <x:v>OK</x:v>
      </x:c>
      <x:c r="N777" s="585"/>
      <x:c r="O777" s="585"/>
      <x:c r="P777" s="593" t="str">
        <x:v>- AI trả NG do chưa nhận diện được chứng từ có trong hồ sơ.
- Hồ sơ có file thuộc loại: contract.</x:v>
      </x:c>
      <x:c r="Q777" s="647" t="str">
        <x:v>- AI đọc sai</x:v>
      </x:c>
      <x:c r="R777" s="595" t="str">
        <x:v>- Cải thiện Prompt trích xuất để nhận diện đúng loại file và lấy đủ dữ liệu trước khi đối chiếu.</x:v>
      </x:c>
      <x:c r="S777" s="491" t="n">
        <x:v>0.875</x:v>
      </x:c>
      <x:c r="T777" s="593" t="str">
        <x:v>- Đã mở 4/4 file vật lý; có 3 file scan.
- AI NG tại: Số hợp đồng.</x:v>
      </x:c>
    </x:row>
    <x:row r="778" s="13" customFormat="1" ht="45.75" hidden="0" customHeight="1">
      <x:c r="A778" s="584" t="n">
        <x:v>776</x:v>
      </x:c>
      <x:c r="B778" s="483" t="n">
        <x:v>46284.61163194444</x:v>
      </x:c>
      <x:c r="C778" s="584" t="str">
        <x:v>Xây dựng</x:v>
      </x:c>
      <x:c r="D778" s="584" t="n">
        <x:v>2026</x:v>
      </x:c>
      <x:c r="E778" s="584" t="n">
        <x:v>9</x:v>
      </x:c>
      <x:c r="F778" s="584" t="str">
        <x:v>VND</x:v>
      </x:c>
      <x:c r="G778" s="584" t="str">
        <x:v>VS364</x:v>
      </x:c>
      <x:c r="H778" s="584" t="str">
        <x:v>XDU/09/2026/0075</x:v>
      </x:c>
      <x:c r="I778" s="584" t="str">
        <x:v>OK</x:v>
      </x:c>
      <x:c r="J778" s="584" t="n">
        <x:v>4</x:v>
      </x:c>
      <x:c r="K778" s="584" t="str">
        <x:v>NG</x:v>
      </x:c>
      <x:c r="L778" s="485" t="n">
        <x:v>0.9</x:v>
      </x:c>
      <x:c r="M778" s="584" t="str">
        <x:v>OK</x:v>
      </x:c>
      <x:c r="N778" s="585"/>
      <x:c r="O778" s="585"/>
      <x:c r="P778" s="586" t="str">
        <x:v>- AI trả NG do chưa nhận diện được chứng từ có trong hồ sơ.
- Hồ sơ có file thuộc loại: contract.</x:v>
      </x:c>
      <x:c r="Q778" s="632" t="str">
        <x:v>- AI đọc sai</x:v>
      </x:c>
      <x:c r="R778" s="588" t="str">
        <x:v>- Cải thiện Prompt trích xuất để nhận diện đúng loại file và lấy đủ dữ liệu trước khi đối chiếu.</x:v>
      </x:c>
      <x:c r="S778" s="493" t="n">
        <x:v>0.875</x:v>
      </x:c>
      <x:c r="T778" s="586" t="str">
        <x:v>- Đã mở 4/4 file vật lý; có 2 file scan.
- AI NG tại: Số hợp đồng.</x:v>
      </x:c>
    </x:row>
    <x:row r="779" s="13" customFormat="1" ht="24" hidden="0" customHeight="1">
      <x:c r="A779" s="584" t="n">
        <x:v>777</x:v>
      </x:c>
      <x:c r="B779" s="483" t="n">
        <x:v>46284.62596064815</x:v>
      </x:c>
      <x:c r="C779" s="584" t="str">
        <x:v>Xây dựng</x:v>
      </x:c>
      <x:c r="D779" s="584" t="n">
        <x:v>2026</x:v>
      </x:c>
      <x:c r="E779" s="584" t="n">
        <x:v>9</x:v>
      </x:c>
      <x:c r="F779" s="584" t="str">
        <x:v>VND</x:v>
      </x:c>
      <x:c r="G779" s="584" t="str">
        <x:v>VS92</x:v>
      </x:c>
      <x:c r="H779" s="584" t="str">
        <x:v>XDU/09/2026/0076</x:v>
      </x:c>
      <x:c r="I779" s="584" t="str">
        <x:v>OK</x:v>
      </x:c>
      <x:c r="J779" s="584" t="n">
        <x:v>8</x:v>
      </x:c>
      <x:c r="K779" s="584" t="str">
        <x:v>NG</x:v>
      </x:c>
      <x:c r="L779" s="485" t="n">
        <x:v>0.7</x:v>
      </x:c>
      <x:c r="M779" s="584" t="str">
        <x:v>OK</x:v>
      </x:c>
      <x:c r="N779" s="585"/>
      <x:c r="O779" s="585"/>
      <x:c r="P779" s="586" t="str">
        <x:v>- AI trả NG chưa chính xác ở tiêu chí Số hợp đồng.
- Hồ sơ có chứng từ/trường dữ liệu chính tương ứng; AI bỏ sót hoặc nhận diện chưa đúng khi đọc file vật lý.</x:v>
      </x:c>
      <x:c r="Q779" s="632" t="str">
        <x:v>- AI đọc sai</x:v>
      </x:c>
      <x:c r="R779" s="588" t="str">
        <x:v>- Cần đọc lại chứng từ vật lý theo đúng loại file và đối chiếu lại các tiêu chí bị NG.</x:v>
      </x:c>
      <x:c r="S779" s="493" t="n">
        <x:v>0.9375</x:v>
      </x:c>
      <x:c r="T779" s="586" t="str">
        <x:v>- Đã mở 8/8 file vật lý.
- Có 1 tiêu chí bị ảnh hưởng: Số hợp đồng.</x:v>
      </x:c>
    </x:row>
    <x:row r="780" s="13" customFormat="1" ht="68.25" hidden="0" customHeight="1">
      <x:c r="A780" s="584" t="n">
        <x:v>778</x:v>
      </x:c>
      <x:c r="B780" s="483" t="n">
        <x:v>46284.62825231482</x:v>
      </x:c>
      <x:c r="C780" s="584" t="str">
        <x:v>Xây dựng</x:v>
      </x:c>
      <x:c r="D780" s="584" t="n">
        <x:v>2026</x:v>
      </x:c>
      <x:c r="E780" s="584" t="n">
        <x:v>9</x:v>
      </x:c>
      <x:c r="F780" s="584" t="str">
        <x:v>VND</x:v>
      </x:c>
      <x:c r="G780" s="584" t="str">
        <x:v>VS364</x:v>
      </x:c>
      <x:c r="H780" s="584" t="str">
        <x:v>XDU/09/2026/0077</x:v>
      </x:c>
      <x:c r="I780" s="584" t="str">
        <x:v>OK</x:v>
      </x:c>
      <x:c r="J780" s="584" t="n">
        <x:v>8</x:v>
      </x:c>
      <x:c r="K780" s="584" t="str">
        <x:v>NG</x:v>
      </x:c>
      <x:c r="L780" s="485" t="n">
        <x:v>0.6</x:v>
      </x:c>
      <x:c r="M780" s="584" t="str">
        <x:v>OK</x:v>
      </x:c>
      <x:c r="N780" s="585"/>
      <x:c r="O780" s="585"/>
      <x:c r="P780" s="593" t="str">
        <x:v>- AI trả NG chưa chính xác ở tiêu chí: Ngày hóa đơn.
- ĐNTT 93,335,620 VND; hóa đơn 133,336,600 VND; hợp đồng 1,095,062,000 VND; Ringi 1,095,062,000 VND; cần đối chiếu đúng dòng/kỳ thuộc ĐNTT.
- Số hóa đơn/ngày hóa đơn có trong dữ liệu trích xuất nhưng AI vẫn trả NG</x:v>
      </x:c>
      <x:c r="Q780" s="647" t="str">
        <x:v>- AI đối chiếu sai</x:v>
      </x:c>
      <x:c r="R780" s="595" t="str">
        <x:v>- Cần đối chiếu theo đúng chứng từ/dòng phát sinh của phiếu, không lấy tổng hồ sơ không thuộc ĐNTT.</x:v>
      </x:c>
      <x:c r="S780" s="491" t="n">
        <x:v>0.95</x:v>
      </x:c>
      <x:c r="T780" s="593" t="str">
        <x:v>- Đã kiểm tra danh sách 8 file đính kèm.
- Tiêu chí AI trả NG: Số tiền trên tờ khai, Ngày hóa đơn, Số hợp đồng, Số tiền.
- DB ghi nhận: TC 6: Số tiền trên tờ khai - NG TC 7: Ngày hóa đơn - NG TC 8: Số hợp đồng - NG TC 9: Số tiền - NG</x:v>
      </x:c>
    </x:row>
    <x:row r="781" s="13" customFormat="1" ht="35.25" hidden="0" customHeight="1">
      <x:c r="A781" s="584" t="n">
        <x:v>779</x:v>
      </x:c>
      <x:c r="B781" s="483" t="n">
        <x:v>46284.63846064815</x:v>
      </x:c>
      <x:c r="C781" s="584" t="str">
        <x:v>Xây dựng</x:v>
      </x:c>
      <x:c r="D781" s="584" t="n">
        <x:v>2026</x:v>
      </x:c>
      <x:c r="E781" s="584" t="n">
        <x:v>9</x:v>
      </x:c>
      <x:c r="F781" s="584" t="str">
        <x:v>VND</x:v>
      </x:c>
      <x:c r="G781" s="584" t="str">
        <x:v>VS12</x:v>
      </x:c>
      <x:c r="H781" s="584" t="str">
        <x:v>XDU/09/2026/0078</x:v>
      </x:c>
      <x:c r="I781" s="584" t="str">
        <x:v>OK</x:v>
      </x:c>
      <x:c r="J781" s="584" t="n">
        <x:v>9</x:v>
      </x:c>
      <x:c r="K781" s="584" t="str">
        <x:v>NG</x:v>
      </x:c>
      <x:c r="L781" s="485" t="n">
        <x:v>0.9</x:v>
      </x:c>
      <x:c r="M781" s="584" t="str">
        <x:v>OK</x:v>
      </x:c>
      <x:c r="N781" s="585"/>
      <x:c r="O781" s="585"/>
      <x:c r="P781" s="586" t="str">
        <x:v>- AI trả NG do chưa nhận diện được chứng từ có trong hồ sơ.
- Hồ sơ có file thuộc loại: contract, handover.</x:v>
      </x:c>
      <x:c r="Q781" s="632" t="str">
        <x:v>- AI đọc sai</x:v>
      </x:c>
      <x:c r="R781" s="588" t="str">
        <x:v>- Cải thiện Prompt trích xuất để nhận diện đúng loại file và lấy đủ dữ liệu trước khi đối chiếu.</x:v>
      </x:c>
      <x:c r="S781" s="493" t="n">
        <x:v>0.9444</x:v>
      </x:c>
      <x:c r="T781" s="586" t="str">
        <x:v>- Đã mở 9/9 file vật lý; có 4 file scan.
- AI NG tại: Số hợp đồng.</x:v>
      </x:c>
    </x:row>
    <x:row r="782" s="13" customFormat="1" ht="35.25" hidden="0" customHeight="1">
      <x:c r="A782" s="584" t="n">
        <x:v>780</x:v>
      </x:c>
      <x:c r="B782" s="483" t="n">
        <x:v>46284.64230324074</x:v>
      </x:c>
      <x:c r="C782" s="584" t="str">
        <x:v>Xây dựng</x:v>
      </x:c>
      <x:c r="D782" s="584" t="n">
        <x:v>2026</x:v>
      </x:c>
      <x:c r="E782" s="584" t="n">
        <x:v>9</x:v>
      </x:c>
      <x:c r="F782" s="584" t="str">
        <x:v>VND</x:v>
      </x:c>
      <x:c r="G782" s="584" t="str">
        <x:v>VS12</x:v>
      </x:c>
      <x:c r="H782" s="584" t="str">
        <x:v>XDU/09/2026/0079</x:v>
      </x:c>
      <x:c r="I782" s="584" t="str">
        <x:v>OK</x:v>
      </x:c>
      <x:c r="J782" s="584" t="n">
        <x:v>9</x:v>
      </x:c>
      <x:c r="K782" s="584" t="str">
        <x:v>NG</x:v>
      </x:c>
      <x:c r="L782" s="485" t="n">
        <x:v>0.7</x:v>
      </x:c>
      <x:c r="M782" s="584" t="str">
        <x:v>OK</x:v>
      </x:c>
      <x:c r="N782" s="585"/>
      <x:c r="O782" s="585"/>
      <x:c r="P782" s="593" t="str">
        <x:v>- AI trả NG chưa chính xác ở tiêu chí: Loại tiền, Tên nhà cung cấp.
- ĐNTT 269,874,150 VND; hóa đơn 8,750.16 USD, 168,138,400 VND, 168,138,400 VND; tờ khai 311,627,000 VND; hợp đồng 0 VND; Ringi 415,191,000 VND; cần đối chiếu đúng dòng/kỳ thuộc ĐNTT.
- Loại tiền có trong dữ liệu trích xuất nhưng AI vẫn trả NG
- Thông tin NCC có trong hồ sơ nhưng AI vẫn trả NG</x:v>
      </x:c>
      <x:c r="Q782" s="647" t="str">
        <x:v>- AI đối chiếu sai</x:v>
      </x:c>
      <x:c r="R782" s="595" t="str">
        <x:v>- Cần đối chiếu theo đúng chứng từ/dòng phát sinh của phiếu, không lấy tổng hồ sơ không thuộc ĐNTT.</x:v>
      </x:c>
      <x:c r="S782" s="491" t="n">
        <x:v>0.9</x:v>
      </x:c>
      <x:c r="T782" s="593" t="str">
        <x:v>- Đã kiểm tra danh sách 9 file đính kèm.
- Tiêu chí AI trả NG: Loại tiền, Tên nhà cung cấp, Số hợp đồng.
- DB ghi nhận: TC 1: Loại tiền - NG TC 3: Tên nhà cung cấp - NG TC 8: Số hợp đồng - NG</x:v>
      </x:c>
    </x:row>
    <x:row r="783" s="13" customFormat="1" ht="35.25" hidden="0" customHeight="1">
      <x:c r="A783" s="584" t="n">
        <x:v>781</x:v>
      </x:c>
      <x:c r="B783" s="483" t="n">
        <x:v>46284.64408564815</x:v>
      </x:c>
      <x:c r="C783" s="584" t="str">
        <x:v>Xây dựng</x:v>
      </x:c>
      <x:c r="D783" s="584" t="n">
        <x:v>2026</x:v>
      </x:c>
      <x:c r="E783" s="584" t="n">
        <x:v>9</x:v>
      </x:c>
      <x:c r="F783" s="584" t="str">
        <x:v>VND</x:v>
      </x:c>
      <x:c r="G783" s="584" t="str">
        <x:v>VS12</x:v>
      </x:c>
      <x:c r="H783" s="584" t="str">
        <x:v>XDU/09/2026/0080</x:v>
      </x:c>
      <x:c r="I783" s="584" t="str">
        <x:v>OK</x:v>
      </x:c>
      <x:c r="J783" s="584" t="n">
        <x:v>5</x:v>
      </x:c>
      <x:c r="K783" s="584" t="str">
        <x:v>NG</x:v>
      </x:c>
      <x:c r="L783" s="485" t="n">
        <x:v>0.4</x:v>
      </x:c>
      <x:c r="M783" s="584" t="str">
        <x:v>OK</x:v>
      </x:c>
      <x:c r="N783" s="585"/>
      <x:c r="O783" s="585"/>
      <x:c r="P783" s="593" t="str">
        <x:v>- AI đã trả lời chính xác.</x:v>
      </x:c>
      <x:c r="Q783" s="641" t="str">
        <x:v>- Lỗi đính kèm file
- AI trả lời đúng theo Rules</x:v>
      </x:c>
      <x:c r="R783" s="595" t="str">
        <x:v>- Bổ sung đúng chứng từ còn thiếu hoặc xác nhận Rules nếu nghiệp vụ được phép thiếu chứng từ này.</x:v>
      </x:c>
      <x:c r="S783" s="491" t="n">
        <x:v>1</x:v>
      </x:c>
      <x:c r="T783" s="593" t="str">
        <x:v>- Đã mở 5/5 file vật lý; có 4 file scan.
- AI NG do thiếu dữ liệu tại: Số hóa đơn, Tên nhà cung cấp, Hạn thanh toán, Số tiền trên tờ khai, Ngày hóa đơn, Số hợp đồng.</x:v>
      </x:c>
    </x:row>
    <x:row r="784" s="13" customFormat="1" ht="35.25" hidden="0" customHeight="1">
      <x:c r="A784" s="584" t="n">
        <x:v>782</x:v>
      </x:c>
      <x:c r="B784" s="483" t="n">
        <x:v>46284.64571759259</x:v>
      </x:c>
      <x:c r="C784" s="584" t="str">
        <x:v>Xây dựng</x:v>
      </x:c>
      <x:c r="D784" s="584" t="n">
        <x:v>2026</x:v>
      </x:c>
      <x:c r="E784" s="584" t="n">
        <x:v>9</x:v>
      </x:c>
      <x:c r="F784" s="584" t="str">
        <x:v>VND</x:v>
      </x:c>
      <x:c r="G784" s="584" t="str">
        <x:v>VS12</x:v>
      </x:c>
      <x:c r="H784" s="584" t="str">
        <x:v>XDU/09/2026/0081</x:v>
      </x:c>
      <x:c r="I784" s="584" t="str">
        <x:v>OK</x:v>
      </x:c>
      <x:c r="J784" s="584" t="n">
        <x:v>5</x:v>
      </x:c>
      <x:c r="K784" s="584" t="str">
        <x:v>NG</x:v>
      </x:c>
      <x:c r="L784" s="485" t="n">
        <x:v>0.4</x:v>
      </x:c>
      <x:c r="M784" s="584" t="str">
        <x:v>OK</x:v>
      </x:c>
      <x:c r="N784" s="585"/>
      <x:c r="O784" s="585"/>
      <x:c r="P784" s="593" t="str">
        <x:v>- AI đã trả lời chính xác.</x:v>
      </x:c>
      <x:c r="Q784" s="641" t="str">
        <x:v>- Lỗi đính kèm file
- AI trả lời đúng theo Rules</x:v>
      </x:c>
      <x:c r="R784" s="595" t="str">
        <x:v>- Bổ sung đúng chứng từ còn thiếu hoặc xác nhận Rules nếu nghiệp vụ được phép thiếu chứng từ này.</x:v>
      </x:c>
      <x:c r="S784" s="491" t="n">
        <x:v>1</x:v>
      </x:c>
      <x:c r="T784" s="593" t="str">
        <x:v>- Đã mở 5/5 file vật lý; có 4 file scan.
- AI NG do thiếu dữ liệu tại: Số hóa đơn, Tên nhà cung cấp, Hạn thanh toán, Số tiền trên tờ khai, Ngày hóa đơn, Số hợp đồng.</x:v>
      </x:c>
    </x:row>
    <x:row r="785" s="13" customFormat="1" ht="60.75" hidden="0" customHeight="1">
      <x:c r="A785" s="584" t="n">
        <x:v>783</x:v>
      </x:c>
      <x:c r="B785" s="483" t="n">
        <x:v>46284.64827546296</x:v>
      </x:c>
      <x:c r="C785" s="584" t="str">
        <x:v>Xây dựng</x:v>
      </x:c>
      <x:c r="D785" s="584" t="n">
        <x:v>2026</x:v>
      </x:c>
      <x:c r="E785" s="584" t="n">
        <x:v>9</x:v>
      </x:c>
      <x:c r="F785" s="584" t="str">
        <x:v>VND</x:v>
      </x:c>
      <x:c r="G785" s="584" t="str">
        <x:v>VS12</x:v>
      </x:c>
      <x:c r="H785" s="584" t="str">
        <x:v>XDU/09/2026/0082</x:v>
      </x:c>
      <x:c r="I785" s="584" t="str">
        <x:v>OK</x:v>
      </x:c>
      <x:c r="J785" s="584" t="n">
        <x:v>6</x:v>
      </x:c>
      <x:c r="K785" s="584" t="str">
        <x:v>NG</x:v>
      </x:c>
      <x:c r="L785" s="485" t="n">
        <x:v>0.4</x:v>
      </x:c>
      <x:c r="M785" s="584" t="str">
        <x:v>OK</x:v>
      </x:c>
      <x:c r="N785" s="585"/>
      <x:c r="O785" s="585"/>
      <x:c r="P785" s="593" t="str">
        <x:v>- AI đã trả lời chính xác.</x:v>
      </x:c>
      <x:c r="Q785" s="641" t="str">
        <x:v>- Lỗi đính kèm file
- AI trả lời đúng theo Rules</x:v>
      </x:c>
      <x:c r="R785" s="595" t="str">
        <x:v>- Bổ sung đúng chứng từ còn thiếu hoặc xác nhận Rules nếu nghiệp vụ được phép thiếu chứng từ này.</x:v>
      </x:c>
      <x:c r="S785" s="491" t="n">
        <x:v>1</x:v>
      </x:c>
      <x:c r="T785" s="593" t="str">
        <x:v>- Đã mở 6/6 file vật lý; có 5 file scan.
- AI NG do thiếu dữ liệu tại: Số hóa đơn, Tên nhà cung cấp, Hạn thanh toán, Số tiền trên tờ khai, Ngày hóa đơn, Số hợp đồng.</x:v>
      </x:c>
    </x:row>
    <x:row r="786" s="13" customFormat="1" ht="35.25" hidden="0" customHeight="1">
      <x:c r="A786" s="584" t="n">
        <x:v>784</x:v>
      </x:c>
      <x:c r="B786" s="483" t="n">
        <x:v>46284.64959490741</x:v>
      </x:c>
      <x:c r="C786" s="584" t="str">
        <x:v>Xây dựng</x:v>
      </x:c>
      <x:c r="D786" s="584" t="n">
        <x:v>2026</x:v>
      </x:c>
      <x:c r="E786" s="584" t="n">
        <x:v>9</x:v>
      </x:c>
      <x:c r="F786" s="584" t="str">
        <x:v>VND</x:v>
      </x:c>
      <x:c r="G786" s="584" t="str">
        <x:v>VS12</x:v>
      </x:c>
      <x:c r="H786" s="584" t="str">
        <x:v>XDU/09/2026/0083</x:v>
      </x:c>
      <x:c r="I786" s="584" t="str">
        <x:v>OK</x:v>
      </x:c>
      <x:c r="J786" s="584" t="n">
        <x:v>6</x:v>
      </x:c>
      <x:c r="K786" s="584" t="str">
        <x:v>NG</x:v>
      </x:c>
      <x:c r="L786" s="485" t="n">
        <x:v>0.4</x:v>
      </x:c>
      <x:c r="M786" s="584" t="str">
        <x:v>OK</x:v>
      </x:c>
      <x:c r="N786" s="585"/>
      <x:c r="O786" s="585"/>
      <x:c r="P786" s="586" t="str">
        <x:v>- AI đã trả lời chính xác.</x:v>
      </x:c>
      <x:c r="Q786" s="631" t="str">
        <x:v>- Lỗi đính kèm file
- AI trả lời đúng theo Rules</x:v>
      </x:c>
      <x:c r="R786" s="588" t="str">
        <x:v>- Bổ sung đúng chứng từ còn thiếu hoặc xác nhận Rules nếu nghiệp vụ được phép thiếu chứng từ này.</x:v>
      </x:c>
      <x:c r="S786" s="493" t="n">
        <x:v>1</x:v>
      </x:c>
      <x:c r="T786" s="586" t="str">
        <x:v>- Đã mở 6/6 file vật lý; có 5 file scan.
- AI NG do thiếu dữ liệu tại: Số hóa đơn, Tên nhà cung cấp, Hạn thanh toán, Số tiền trên tờ khai, Ngày hóa đơn, Số hợp đồng.</x:v>
      </x:c>
    </x:row>
    <x:row r="787" s="13" customFormat="1" ht="35.25" hidden="0" customHeight="1">
      <x:c r="A787" s="584" t="n">
        <x:v>785</x:v>
      </x:c>
      <x:c r="B787" s="483" t="n">
        <x:v>46284.65083333333</x:v>
      </x:c>
      <x:c r="C787" s="584" t="str">
        <x:v>Xây dựng</x:v>
      </x:c>
      <x:c r="D787" s="584" t="n">
        <x:v>2026</x:v>
      </x:c>
      <x:c r="E787" s="584" t="n">
        <x:v>9</x:v>
      </x:c>
      <x:c r="F787" s="584" t="str">
        <x:v>VND</x:v>
      </x:c>
      <x:c r="G787" s="584" t="str">
        <x:v>VS12</x:v>
      </x:c>
      <x:c r="H787" s="584" t="str">
        <x:v>XDU/09/2026/0084</x:v>
      </x:c>
      <x:c r="I787" s="584" t="str">
        <x:v>OK</x:v>
      </x:c>
      <x:c r="J787" s="584" t="n">
        <x:v>6</x:v>
      </x:c>
      <x:c r="K787" s="584" t="str">
        <x:v>NG</x:v>
      </x:c>
      <x:c r="L787" s="485" t="n">
        <x:v>0.4</x:v>
      </x:c>
      <x:c r="M787" s="584" t="str">
        <x:v>OK</x:v>
      </x:c>
      <x:c r="N787" s="585"/>
      <x:c r="O787" s="585"/>
      <x:c r="P787" s="593" t="str">
        <x:v>- AI đã trả lời chính xác.</x:v>
      </x:c>
      <x:c r="Q787" s="641" t="str">
        <x:v>- Rules chưa rõ
- AI trả lời đúng theo Rules</x:v>
      </x:c>
      <x:c r="R787" s="595" t="str">
        <x:v>- Xác nhận với khách hàng để bổ sung Rules cho nghiệp vụ này nếu hồ sơ vẫn được duyệt OK.</x:v>
      </x:c>
      <x:c r="S787" s="491" t="n">
        <x:v>1</x:v>
      </x:c>
      <x:c r="T787" s="593" t="str">
        <x:v>- Đã mở 6/6 file vật lý.
- AI NG theo Rules hiện hành ở tiêu chí: Số hóa đơn, Tên nhà cung cấp, Hạn thanh toán, Số tiền trên tờ khai, Ngày hóa đơn, Số hợp đồng.</x:v>
      </x:c>
    </x:row>
    <x:row r="788" s="13" customFormat="1" ht="60.75" hidden="0" customHeight="1">
      <x:c r="A788" s="584" t="n">
        <x:v>786</x:v>
      </x:c>
      <x:c r="B788" s="483" t="n">
        <x:v>46284.65200231481</x:v>
      </x:c>
      <x:c r="C788" s="584" t="str">
        <x:v>Xây dựng</x:v>
      </x:c>
      <x:c r="D788" s="584" t="n">
        <x:v>2026</x:v>
      </x:c>
      <x:c r="E788" s="584" t="n">
        <x:v>9</x:v>
      </x:c>
      <x:c r="F788" s="584" t="str">
        <x:v>VND</x:v>
      </x:c>
      <x:c r="G788" s="584" t="str">
        <x:v>VS12</x:v>
      </x:c>
      <x:c r="H788" s="584" t="str">
        <x:v>XDU/09/2026/0085</x:v>
      </x:c>
      <x:c r="I788" s="584" t="str">
        <x:v>OK</x:v>
      </x:c>
      <x:c r="J788" s="584" t="n">
        <x:v>6</x:v>
      </x:c>
      <x:c r="K788" s="584" t="str">
        <x:v>NG</x:v>
      </x:c>
      <x:c r="L788" s="485" t="n">
        <x:v>0.4</x:v>
      </x:c>
      <x:c r="M788" s="584" t="str">
        <x:v>OK</x:v>
      </x:c>
      <x:c r="N788" s="585"/>
      <x:c r="O788" s="585"/>
      <x:c r="P788" s="593" t="str">
        <x:v>- AI đã trả lời chính xác.</x:v>
      </x:c>
      <x:c r="Q788" s="641" t="str">
        <x:v>- Lỗi đính kèm file
- AI trả lời đúng theo Rules</x:v>
      </x:c>
      <x:c r="R788" s="595" t="str">
        <x:v>- Bổ sung đúng chứng từ còn thiếu hoặc xác nhận Rules nếu nghiệp vụ được phép thiếu chứng từ này.</x:v>
      </x:c>
      <x:c r="S788" s="491" t="n">
        <x:v>1</x:v>
      </x:c>
      <x:c r="T788" s="593" t="str">
        <x:v>- Đã mở 6/6 file vật lý; có 5 file scan.
- AI NG do thiếu dữ liệu tại: Số hóa đơn, Tên nhà cung cấp, Hạn thanh toán, Số tiền trên tờ khai, Ngày hóa đơn, Số hợp đồng.</x:v>
      </x:c>
    </x:row>
    <x:row r="789" s="13" customFormat="1" ht="35.25" hidden="0" customHeight="1">
      <x:c r="A789" s="584" t="n">
        <x:v>787</x:v>
      </x:c>
      <x:c r="B789" s="483" t="n">
        <x:v>46284.653402777774</x:v>
      </x:c>
      <x:c r="C789" s="584" t="str">
        <x:v>Xây dựng</x:v>
      </x:c>
      <x:c r="D789" s="584" t="n">
        <x:v>2026</x:v>
      </x:c>
      <x:c r="E789" s="584" t="n">
        <x:v>9</x:v>
      </x:c>
      <x:c r="F789" s="584" t="str">
        <x:v>VND</x:v>
      </x:c>
      <x:c r="G789" s="584" t="str">
        <x:v>VS12</x:v>
      </x:c>
      <x:c r="H789" s="584" t="str">
        <x:v>XDU/09/2026/0086</x:v>
      </x:c>
      <x:c r="I789" s="584" t="str">
        <x:v>OK</x:v>
      </x:c>
      <x:c r="J789" s="584" t="n">
        <x:v>6</x:v>
      </x:c>
      <x:c r="K789" s="584" t="str">
        <x:v>NG</x:v>
      </x:c>
      <x:c r="L789" s="485" t="n">
        <x:v>0.4</x:v>
      </x:c>
      <x:c r="M789" s="584" t="str">
        <x:v>OK</x:v>
      </x:c>
      <x:c r="N789" s="585"/>
      <x:c r="O789" s="585"/>
      <x:c r="P789" s="586" t="str">
        <x:v>- AI đã trả lời chính xác.</x:v>
      </x:c>
      <x:c r="Q789" s="631" t="str">
        <x:v>- Lỗi đính kèm file
- AI trả lời đúng theo Rules</x:v>
      </x:c>
      <x:c r="R789" s="588" t="str">
        <x:v>- Bổ sung đúng chứng từ còn thiếu hoặc xác nhận Rules nếu nghiệp vụ được phép thiếu chứng từ này.</x:v>
      </x:c>
      <x:c r="S789" s="493" t="n">
        <x:v>1</x:v>
      </x:c>
      <x:c r="T789" s="586" t="str">
        <x:v>- Đã mở 6/6 file vật lý; có 5 file scan.
- AI NG do thiếu dữ liệu tại: Số hóa đơn, Tên nhà cung cấp, Hạn thanh toán, Số tiền trên tờ khai, Ngày hóa đơn, Số hợp đồng.</x:v>
      </x:c>
    </x:row>
    <x:row r="790" s="13" customFormat="1" ht="60.75" hidden="0" customHeight="1">
      <x:c r="A790" s="584" t="n">
        <x:v>788</x:v>
      </x:c>
      <x:c r="B790" s="483" t="n">
        <x:v>46284.65537037037</x:v>
      </x:c>
      <x:c r="C790" s="584" t="str">
        <x:v>Xây dựng</x:v>
      </x:c>
      <x:c r="D790" s="584" t="n">
        <x:v>2026</x:v>
      </x:c>
      <x:c r="E790" s="584" t="n">
        <x:v>9</x:v>
      </x:c>
      <x:c r="F790" s="584" t="str">
        <x:v>VND</x:v>
      </x:c>
      <x:c r="G790" s="584" t="str">
        <x:v>VS12</x:v>
      </x:c>
      <x:c r="H790" s="584" t="str">
        <x:v>XDU/09/2026/0087</x:v>
      </x:c>
      <x:c r="I790" s="584" t="str">
        <x:v>OK</x:v>
      </x:c>
      <x:c r="J790" s="584" t="n">
        <x:v>6</x:v>
      </x:c>
      <x:c r="K790" s="584" t="str">
        <x:v>NG</x:v>
      </x:c>
      <x:c r="L790" s="485" t="n">
        <x:v>0.2</x:v>
      </x:c>
      <x:c r="M790" s="584" t="str">
        <x:v>OK</x:v>
      </x:c>
      <x:c r="N790" s="585"/>
      <x:c r="O790" s="585"/>
      <x:c r="P790" s="593" t="str">
        <x:v>- AI trả NG chưa chính xác ở tiêu chí Số hợp đồng.
- Hồ sơ có chứng từ/trường dữ liệu chính tương ứng; AI bỏ sót hoặc nhận diện chưa đúng khi đọc file vật lý.</x:v>
      </x:c>
      <x:c r="Q790" s="647" t="str">
        <x:v>- AI đọc sai</x:v>
      </x:c>
      <x:c r="R790" s="595" t="str">
        <x:v>- Cần đọc lại chứng từ vật lý theo đúng loại file và đối chiếu lại các tiêu chí bị NG.</x:v>
      </x:c>
      <x:c r="S790" s="491" t="n">
        <x:v>0.9167</x:v>
      </x:c>
      <x:c r="T790" s="593" t="str">
        <x:v>- Đã mở 6/6 file vật lý.
- Có 1 tiêu chí bị ảnh hưởng: Số hợp đồng.</x:v>
      </x:c>
    </x:row>
    <x:row r="791" s="13" customFormat="1" ht="57" hidden="0" customHeight="1">
      <x:c r="A791" s="584" t="n">
        <x:v>789</x:v>
      </x:c>
      <x:c r="B791" s="483" t="n">
        <x:v>46284.656689814816</x:v>
      </x:c>
      <x:c r="C791" s="584" t="str">
        <x:v>Xây dựng</x:v>
      </x:c>
      <x:c r="D791" s="584" t="n">
        <x:v>2026</x:v>
      </x:c>
      <x:c r="E791" s="584" t="n">
        <x:v>9</x:v>
      </x:c>
      <x:c r="F791" s="584" t="str">
        <x:v>VND</x:v>
      </x:c>
      <x:c r="G791" s="584" t="str">
        <x:v>VS12</x:v>
      </x:c>
      <x:c r="H791" s="584" t="str">
        <x:v>XDU/09/2026/0088</x:v>
      </x:c>
      <x:c r="I791" s="584" t="str">
        <x:v>OK</x:v>
      </x:c>
      <x:c r="J791" s="584" t="n">
        <x:v>6</x:v>
      </x:c>
      <x:c r="K791" s="584" t="str">
        <x:v>NG</x:v>
      </x:c>
      <x:c r="L791" s="485" t="n">
        <x:v>0.4</x:v>
      </x:c>
      <x:c r="M791" s="584" t="str">
        <x:v>OK</x:v>
      </x:c>
      <x:c r="N791" s="585"/>
      <x:c r="O791" s="585"/>
      <x:c r="P791" s="586" t="str">
        <x:v>- AI đã trả lời chính xác.</x:v>
      </x:c>
      <x:c r="Q791" s="631" t="str">
        <x:v>- Lỗi đính kèm file
- AI trả lời đúng theo Rules</x:v>
      </x:c>
      <x:c r="R791" s="588" t="str">
        <x:v>- Bổ sung đúng chứng từ còn thiếu hoặc xác nhận Rules nếu nghiệp vụ được phép thiếu chứng từ này.</x:v>
      </x:c>
      <x:c r="S791" s="493" t="n">
        <x:v>1</x:v>
      </x:c>
      <x:c r="T791" s="586" t="str">
        <x:v>- Đã mở 6/6 file vật lý; có 5 file scan.
- AI NG do thiếu dữ liệu tại: Số hóa đơn, Tên nhà cung cấp, Hạn thanh toán, Số tiền trên tờ khai, Ngày hóa đơn, Số hợp đồng.</x:v>
      </x:c>
    </x:row>
    <x:row r="792" s="13" customFormat="1" ht="60.75" hidden="0" customHeight="1">
      <x:c r="A792" s="584" t="n">
        <x:v>790</x:v>
      </x:c>
      <x:c r="B792" s="483" t="n">
        <x:v>46284.657847222225</x:v>
      </x:c>
      <x:c r="C792" s="584" t="str">
        <x:v>Xây dựng</x:v>
      </x:c>
      <x:c r="D792" s="584" t="n">
        <x:v>2026</x:v>
      </x:c>
      <x:c r="E792" s="584" t="n">
        <x:v>9</x:v>
      </x:c>
      <x:c r="F792" s="584" t="str">
        <x:v>VND</x:v>
      </x:c>
      <x:c r="G792" s="584" t="str">
        <x:v>VS12</x:v>
      </x:c>
      <x:c r="H792" s="584" t="str">
        <x:v>XDU/09/2026/0089</x:v>
      </x:c>
      <x:c r="I792" s="584" t="str">
        <x:v>OK</x:v>
      </x:c>
      <x:c r="J792" s="584" t="n">
        <x:v>6</x:v>
      </x:c>
      <x:c r="K792" s="584" t="str">
        <x:v>NG</x:v>
      </x:c>
      <x:c r="L792" s="485" t="n">
        <x:v>0.4</x:v>
      </x:c>
      <x:c r="M792" s="584" t="str">
        <x:v>OK</x:v>
      </x:c>
      <x:c r="N792" s="585"/>
      <x:c r="O792" s="585"/>
      <x:c r="P792" s="586" t="str">
        <x:v>- AI đã trả lời chính xác.</x:v>
      </x:c>
      <x:c r="Q792" s="631" t="str">
        <x:v>- Rules chưa rõ
- AI trả lời đúng theo Rules</x:v>
      </x:c>
      <x:c r="R792" s="588" t="str">
        <x:v>- Xác nhận với khách hàng để bổ sung Rules cho nghiệp vụ này nếu hồ sơ vẫn được duyệt OK.</x:v>
      </x:c>
      <x:c r="S792" s="493" t="n">
        <x:v>1</x:v>
      </x:c>
      <x:c r="T792" s="586" t="str">
        <x:v>- Đã mở 6/6 file vật lý.
- AI NG theo Rules hiện hành ở tiêu chí: Số hóa đơn, Tên nhà cung cấp, Hạn thanh toán, Số tiền trên tờ khai, Ngày hóa đơn, Số hợp đồng.</x:v>
      </x:c>
    </x:row>
    <x:row r="793" s="13" customFormat="1" ht="57" hidden="0" customHeight="1">
      <x:c r="A793" s="584" t="n">
        <x:v>791</x:v>
      </x:c>
      <x:c r="B793" s="483" t="n">
        <x:v>46284.65902777778</x:v>
      </x:c>
      <x:c r="C793" s="584" t="str">
        <x:v>Xây dựng</x:v>
      </x:c>
      <x:c r="D793" s="584" t="n">
        <x:v>2026</x:v>
      </x:c>
      <x:c r="E793" s="584" t="n">
        <x:v>9</x:v>
      </x:c>
      <x:c r="F793" s="584" t="str">
        <x:v>VND</x:v>
      </x:c>
      <x:c r="G793" s="584" t="str">
        <x:v>VS12</x:v>
      </x:c>
      <x:c r="H793" s="584" t="str">
        <x:v>XDU/09/2026/0090</x:v>
      </x:c>
      <x:c r="I793" s="584" t="str">
        <x:v>OK</x:v>
      </x:c>
      <x:c r="J793" s="584" t="n">
        <x:v>6</x:v>
      </x:c>
      <x:c r="K793" s="584" t="str">
        <x:v>NG</x:v>
      </x:c>
      <x:c r="L793" s="485" t="n">
        <x:v>0.4</x:v>
      </x:c>
      <x:c r="M793" s="584" t="str">
        <x:v>OK</x:v>
      </x:c>
      <x:c r="N793" s="585"/>
      <x:c r="O793" s="585"/>
      <x:c r="P793" s="586" t="str">
        <x:v>- AI trả NG chưa chính xác ở tiêu chí: Tên nhà cung cấp.
- ĐNTT 22,338,950 VND; hợp đồng 446,779,000 VND; Ringi 446,779,000 VND; cần đối chiếu đúng dòng/kỳ thuộc ĐNTT.
- Thông tin NCC có trong hồ sơ nhưng AI vẫn trả NG</x:v>
      </x:c>
      <x:c r="Q793" s="632" t="str">
        <x:v>- AI đối chiếu sai</x:v>
      </x:c>
      <x:c r="R793" s="588" t="str">
        <x:v>- Cần đối chiếu theo đúng chứng từ/dòng phát sinh của phiếu, không lấy tổng hồ sơ không thuộc ĐNTT.</x:v>
      </x:c>
      <x:c r="S793" s="493" t="n">
        <x:v>0.95</x:v>
      </x:c>
      <x:c r="T793" s="586"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4" s="13" customFormat="1" ht="35.25" hidden="0" customHeight="1">
      <x:c r="A794" s="584" t="n">
        <x:v>792</x:v>
      </x:c>
      <x:c r="B794" s="483" t="n">
        <x:v>46284.66018518519</x:v>
      </x:c>
      <x:c r="C794" s="584" t="str">
        <x:v>Xây dựng</x:v>
      </x:c>
      <x:c r="D794" s="584" t="n">
        <x:v>2026</x:v>
      </x:c>
      <x:c r="E794" s="584" t="n">
        <x:v>9</x:v>
      </x:c>
      <x:c r="F794" s="584" t="str">
        <x:v>VND</x:v>
      </x:c>
      <x:c r="G794" s="584" t="str">
        <x:v>VS12</x:v>
      </x:c>
      <x:c r="H794" s="584" t="str">
        <x:v>XDU/09/2026/0091</x:v>
      </x:c>
      <x:c r="I794" s="584" t="str">
        <x:v>OK</x:v>
      </x:c>
      <x:c r="J794" s="584" t="n">
        <x:v>6</x:v>
      </x:c>
      <x:c r="K794" s="584" t="str">
        <x:v>NG</x:v>
      </x:c>
      <x:c r="L794" s="485" t="n">
        <x:v>0.4</x:v>
      </x:c>
      <x:c r="M794" s="584" t="str">
        <x:v>OK</x:v>
      </x:c>
      <x:c r="N794" s="585"/>
      <x:c r="O794" s="585"/>
      <x:c r="P794" s="586" t="str">
        <x:v>- AI trả NG chưa chính xác ở tiêu chí Số hợp đồng.
- Hồ sơ có chứng từ/trường dữ liệu chính tương ứng; AI bỏ sót hoặc nhận diện chưa đúng khi đọc file vật lý.</x:v>
      </x:c>
      <x:c r="Q794" s="632" t="str">
        <x:v>- AI đọc sai</x:v>
      </x:c>
      <x:c r="R794" s="588" t="str">
        <x:v>- Cần đọc lại chứng từ vật lý theo đúng loại file và đối chiếu lại các tiêu chí bị NG.</x:v>
      </x:c>
      <x:c r="S794" s="493" t="n">
        <x:v>0.9167</x:v>
      </x:c>
      <x:c r="T794" s="586" t="str">
        <x:v>- Đã mở 6/6 file vật lý.
- Có 1 tiêu chí bị ảnh hưởng: Số hợp đồng.</x:v>
      </x:c>
    </x:row>
    <x:row r="795" s="13" customFormat="1" ht="68.25" hidden="0" customHeight="1">
      <x:c r="A795" s="584" t="n">
        <x:v>793</x:v>
      </x:c>
      <x:c r="B795" s="483" t="n">
        <x:v>46284.66278935185</x:v>
      </x:c>
      <x:c r="C795" s="584" t="str">
        <x:v>Xây dựng</x:v>
      </x:c>
      <x:c r="D795" s="584" t="n">
        <x:v>2026</x:v>
      </x:c>
      <x:c r="E795" s="584" t="n">
        <x:v>9</x:v>
      </x:c>
      <x:c r="F795" s="584" t="str">
        <x:v>VND</x:v>
      </x:c>
      <x:c r="G795" s="584" t="str">
        <x:v>VS12</x:v>
      </x:c>
      <x:c r="H795" s="584" t="str">
        <x:v>XDU/09/2026/0092</x:v>
      </x:c>
      <x:c r="I795" s="584" t="str">
        <x:v>OK</x:v>
      </x:c>
      <x:c r="J795" s="584" t="n">
        <x:v>6</x:v>
      </x:c>
      <x:c r="K795" s="584" t="str">
        <x:v>NG</x:v>
      </x:c>
      <x:c r="L795" s="485" t="n">
        <x:v>0.4</x:v>
      </x:c>
      <x:c r="M795" s="584" t="str">
        <x:v>OK</x:v>
      </x:c>
      <x:c r="N795" s="585"/>
      <x:c r="O795" s="585"/>
      <x:c r="P795" s="593" t="str">
        <x:v>- AI trả NG chưa chính xác ở tiêu chí: Tên nhà cung cấp.
- ĐNTT 3,137,150 VND; hợp đồng 62,743,000 VND; Ringi 62,743,000 VND; cần đối chiếu đúng dòng/kỳ thuộc ĐNTT.
- Thông tin NCC có trong hồ sơ nhưng AI vẫn trả NG</x:v>
      </x:c>
      <x:c r="Q795" s="647" t="str">
        <x:v>- AI đối chiếu sai</x:v>
      </x:c>
      <x:c r="R795" s="595" t="str">
        <x:v>- Cần đối chiếu theo đúng chứng từ/dòng phát sinh của phiếu, không lấy tổng hồ sơ không thuộc ĐNTT.</x:v>
      </x:c>
      <x:c r="S795" s="491" t="n">
        <x:v>0.95</x:v>
      </x:c>
      <x:c r="T795" s="593"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6" s="13" customFormat="1" ht="35.25" hidden="0" customHeight="1">
      <x:c r="A796" s="584" t="n">
        <x:v>794</x:v>
      </x:c>
      <x:c r="B796" s="483" t="n">
        <x:v>46284.66506944445</x:v>
      </x:c>
      <x:c r="C796" s="584" t="str">
        <x:v>Xây dựng</x:v>
      </x:c>
      <x:c r="D796" s="584" t="n">
        <x:v>2026</x:v>
      </x:c>
      <x:c r="E796" s="584" t="n">
        <x:v>9</x:v>
      </x:c>
      <x:c r="F796" s="584" t="str">
        <x:v>VND</x:v>
      </x:c>
      <x:c r="G796" s="584" t="str">
        <x:v>VS12</x:v>
      </x:c>
      <x:c r="H796" s="584" t="str">
        <x:v>XDU/09/2026/0093</x:v>
      </x:c>
      <x:c r="I796" s="584" t="str">
        <x:v>OK</x:v>
      </x:c>
      <x:c r="J796" s="584" t="n">
        <x:v>7</x:v>
      </x:c>
      <x:c r="K796" s="584" t="str">
        <x:v>NG</x:v>
      </x:c>
      <x:c r="L796" s="485" t="n">
        <x:v>0.6</x:v>
      </x:c>
      <x:c r="M796" s="584" t="str">
        <x:v>OK</x:v>
      </x:c>
      <x:c r="N796" s="585"/>
      <x:c r="O796" s="585"/>
      <x:c r="P796" s="586" t="str">
        <x:v>- AI đã trả lời chính xác.</x:v>
      </x:c>
      <x:c r="Q796" s="631" t="str">
        <x:v>- Lỗi đính kèm file
- AI trả lời đúng theo Rules</x:v>
      </x:c>
      <x:c r="R796" s="588" t="str">
        <x:v>- Bổ sung đúng chứng từ còn thiếu hoặc xác nhận Rules nếu nghiệp vụ được phép thiếu chứng từ này.</x:v>
      </x:c>
      <x:c r="S796" s="493" t="n">
        <x:v>1</x:v>
      </x:c>
      <x:c r="T796" s="586" t="str">
        <x:v>- Đã mở 7/7 file vật lý; có 4 file scan.
- AI NG do thiếu dữ liệu tại: Hạn thanh toán, Số tiền trên tờ khai, Ngày hóa đơn, Số hợp đồng.</x:v>
      </x:c>
    </x:row>
    <x:row r="797" s="13" customFormat="1" ht="35.25" hidden="0" customHeight="1">
      <x:c r="A797" s="584" t="n">
        <x:v>795</x:v>
      </x:c>
      <x:c r="B797" s="483" t="n">
        <x:v>46284.682974537034</x:v>
      </x:c>
      <x:c r="C797" s="584" t="str">
        <x:v>Xây dựng</x:v>
      </x:c>
      <x:c r="D797" s="584" t="n">
        <x:v>2026</x:v>
      </x:c>
      <x:c r="E797" s="584" t="n">
        <x:v>9</x:v>
      </x:c>
      <x:c r="F797" s="584" t="str">
        <x:v>VND</x:v>
      </x:c>
      <x:c r="G797" s="584" t="str">
        <x:v>VS12</x:v>
      </x:c>
      <x:c r="H797" s="584" t="str">
        <x:v>XDU/09/2026/0094</x:v>
      </x:c>
      <x:c r="I797" s="584" t="str">
        <x:v>OK</x:v>
      </x:c>
      <x:c r="J797" s="584" t="n">
        <x:v>10</x:v>
      </x:c>
      <x:c r="K797" s="584" t="str">
        <x:v>NG</x:v>
      </x:c>
      <x:c r="L797" s="485" t="n">
        <x:v>0.6</x:v>
      </x:c>
      <x:c r="M797" s="584" t="str">
        <x:v>OK</x:v>
      </x:c>
      <x:c r="N797" s="585"/>
      <x:c r="O797" s="585"/>
      <x:c r="P797" s="593" t="str">
        <x:v>- AI trả NG chưa chính xác ở tiêu chí: Loại tiền, Tên nhà cung cấp.
- ĐNTT 181,327,250 VND; hóa đơn 46,000,000 VND, 46,000,000 VND, 41,565.6 USD; tờ khai 46,000,000 VND; hợp đồng 278,965,000 VND; Ringi 278,965,000 VND; cần đối chiếu đúng dòng/kỳ thuộc ĐNTT.
- Loại tiền có trong dữ liệu trích xuất nhưng AI vẫn trả NG
- Thông tin NCC có trong hồ sơ nhưng AI vẫn trả NG</x:v>
      </x:c>
      <x:c r="Q797" s="647" t="str">
        <x:v>- AI đối chiếu sai</x:v>
      </x:c>
      <x:c r="R797" s="595" t="str">
        <x:v>- Cần đối chiếu theo đúng chứng từ/dòng phát sinh của phiếu, không lấy tổng hồ sơ không thuộc ĐNTT.</x:v>
      </x:c>
      <x:c r="S797" s="491" t="n">
        <x:v>0.9</x:v>
      </x:c>
      <x:c r="T797" s="593" t="str">
        <x:v>- Đã kiểm tra danh sách 10 file đính kèm.
- Tiêu chí AI trả NG: Loại tiền, Tên nhà cung cấp, Số hợp đồng, Số tiền.
- DB ghi nhận: TC 1: Loại tiền - NG TC 3: Tên nhà cung cấp - NG TC 8: Số hợp đồng - NG TC 9: Số tiền - NG</x:v>
      </x:c>
    </x:row>
    <x:row r="798" s="13" customFormat="1" ht="45.75" hidden="0" customHeight="1">
      <x:c r="A798" s="584" t="n">
        <x:v>796</x:v>
      </x:c>
      <x:c r="B798" s="483" t="n">
        <x:v>46284.68479166667</x:v>
      </x:c>
      <x:c r="C798" s="584" t="str">
        <x:v>Xây dựng</x:v>
      </x:c>
      <x:c r="D798" s="584" t="n">
        <x:v>2026</x:v>
      </x:c>
      <x:c r="E798" s="584" t="n">
        <x:v>9</x:v>
      </x:c>
      <x:c r="F798" s="584" t="str">
        <x:v>VND</x:v>
      </x:c>
      <x:c r="G798" s="584" t="str">
        <x:v>VS12</x:v>
      </x:c>
      <x:c r="H798" s="584" t="str">
        <x:v>XDU/09/2026/0095</x:v>
      </x:c>
      <x:c r="I798" s="584" t="str">
        <x:v>OK</x:v>
      </x:c>
      <x:c r="J798" s="584" t="n">
        <x:v>6</x:v>
      </x:c>
      <x:c r="K798" s="584" t="str">
        <x:v>NG</x:v>
      </x:c>
      <x:c r="L798" s="485" t="n">
        <x:v>0.4</x:v>
      </x:c>
      <x:c r="M798" s="584" t="str">
        <x:v>OK</x:v>
      </x:c>
      <x:c r="N798" s="585"/>
      <x:c r="O798" s="585"/>
      <x:c r="P798" s="593" t="str">
        <x:v>- AI đã trả lời chính xác.</x:v>
      </x:c>
      <x:c r="Q798" s="641" t="str">
        <x:v>- Lỗi đính kèm file
- AI trả lời đúng theo Rules</x:v>
      </x:c>
      <x:c r="R798" s="595" t="str">
        <x:v>- Bổ sung đúng chứng từ còn thiếu hoặc xác nhận Rules nếu nghiệp vụ được phép thiếu chứng từ này.</x:v>
      </x:c>
      <x:c r="S798" s="491" t="n">
        <x:v>1</x:v>
      </x:c>
      <x:c r="T798" s="593" t="str">
        <x:v>- Đã mở 6/6 file vật lý; có 6 file scan.
- AI NG do thiếu dữ liệu tại: Số hóa đơn, Tên nhà cung cấp, Hạn thanh toán, Số tiền trên tờ khai, Ngày hóa đơn, Số hợp đồng.</x:v>
      </x:c>
    </x:row>
    <x:row r="799" s="13" customFormat="1" ht="60.75" hidden="0" customHeight="1">
      <x:c r="A799" s="584" t="n">
        <x:v>797</x:v>
      </x:c>
      <x:c r="B799" s="483" t="n">
        <x:v>46284.68603009259</x:v>
      </x:c>
      <x:c r="C799" s="584" t="str">
        <x:v>Xây dựng</x:v>
      </x:c>
      <x:c r="D799" s="584" t="n">
        <x:v>2026</x:v>
      </x:c>
      <x:c r="E799" s="584" t="n">
        <x:v>9</x:v>
      </x:c>
      <x:c r="F799" s="584" t="str">
        <x:v>VND</x:v>
      </x:c>
      <x:c r="G799" s="584" t="str">
        <x:v>VS12</x:v>
      </x:c>
      <x:c r="H799" s="584" t="str">
        <x:v>XDU/09/2026/0096</x:v>
      </x:c>
      <x:c r="I799" s="584" t="str">
        <x:v>OK</x:v>
      </x:c>
      <x:c r="J799" s="584" t="n">
        <x:v>6</x:v>
      </x:c>
      <x:c r="K799" s="584" t="str">
        <x:v>NG</x:v>
      </x:c>
      <x:c r="L799" s="485" t="n">
        <x:v>0.4</x:v>
      </x:c>
      <x:c r="M799" s="584" t="str">
        <x:v>OK</x:v>
      </x:c>
      <x:c r="N799" s="585"/>
      <x:c r="O799" s="585"/>
      <x:c r="P799" s="586" t="str">
        <x:v>- AI đã trả lời chính xác.</x:v>
      </x:c>
      <x:c r="Q799" s="631" t="str">
        <x:v>- Lỗi đính kèm file
- AI trả lời đúng theo Rules</x:v>
      </x:c>
      <x:c r="R799" s="588" t="str">
        <x:v>- Bổ sung đúng chứng từ còn thiếu hoặc xác nhận Rules nếu nghiệp vụ được phép thiếu chứng từ này.</x:v>
      </x:c>
      <x:c r="S799" s="493" t="n">
        <x:v>1</x:v>
      </x:c>
      <x:c r="T799" s="586" t="str">
        <x:v>- Đã mở 6/6 file vật lý; có 5 file scan.
- AI NG do thiếu dữ liệu tại: Số hóa đơn, Tên nhà cung cấp, Hạn thanh toán, Số tiền trên tờ khai, Ngày hóa đơn, Số hợp đồng.</x:v>
      </x:c>
    </x:row>
    <x:row r="800" s="13" customFormat="1" ht="45.75" hidden="0" customHeight="1">
      <x:c r="A800" s="584" t="n">
        <x:v>798</x:v>
      </x:c>
      <x:c r="B800" s="483" t="n">
        <x:v>46284.68733796296</x:v>
      </x:c>
      <x:c r="C800" s="584" t="str">
        <x:v>Xây dựng</x:v>
      </x:c>
      <x:c r="D800" s="584" t="n">
        <x:v>2026</x:v>
      </x:c>
      <x:c r="E800" s="584" t="n">
        <x:v>9</x:v>
      </x:c>
      <x:c r="F800" s="584" t="str">
        <x:v>VND</x:v>
      </x:c>
      <x:c r="G800" s="584" t="str">
        <x:v>VS12</x:v>
      </x:c>
      <x:c r="H800" s="584" t="str">
        <x:v>XDU/09/2026/0097</x:v>
      </x:c>
      <x:c r="I800" s="584" t="str">
        <x:v>OK</x:v>
      </x:c>
      <x:c r="J800" s="584" t="n">
        <x:v>10</x:v>
      </x:c>
      <x:c r="K800" s="584" t="str">
        <x:v>NG</x:v>
      </x:c>
      <x:c r="L800" s="485" t="n">
        <x:v>0.8</x:v>
      </x:c>
      <x:c r="M800" s="584" t="str">
        <x:v>OK</x:v>
      </x:c>
      <x:c r="N800" s="585"/>
      <x:c r="O800" s="585"/>
      <x:c r="P800" s="586" t="str">
        <x:v>- AI đã trả lời chính xác.</x:v>
      </x:c>
      <x:c r="Q800" s="631" t="str">
        <x:v>- Hồ sơ sai
- AI trả lời đúng theo Rules</x:v>
      </x:c>
      <x:c r="R800" s="588" t="str">
        <x:v>- Bổ sung/sửa đúng chứng từ hồ sơ trước khi chạy lại AI.</x:v>
      </x:c>
      <x:c r="S800" s="493" t="n">
        <x:v>1</x:v>
      </x:c>
      <x:c r="T800" s="586" t="str">
        <x:v>- Đã kiểm tra danh sách 10 file đính kèm.
- Chứng từ trong hồ sơ có thông tin chưa thống nhất
- Tiêu chí AI trả NG: Số Ringi, Số hợp đồng.
- DB ghi nhận: TC 5: Số Ringi - NG TC 8: Số hợp đồng - NG</x:v>
      </x:c>
    </x:row>
    <x:row r="801" s="13" customFormat="1" ht="60.75" hidden="0" customHeight="1">
      <x:c r="A801" s="584" t="n">
        <x:v>799</x:v>
      </x:c>
      <x:c r="B801" s="483" t="n">
        <x:v>46284.68871527778</x:v>
      </x:c>
      <x:c r="C801" s="584" t="str">
        <x:v>Xây dựng</x:v>
      </x:c>
      <x:c r="D801" s="584" t="n">
        <x:v>2026</x:v>
      </x:c>
      <x:c r="E801" s="584" t="n">
        <x:v>9</x:v>
      </x:c>
      <x:c r="F801" s="584" t="str">
        <x:v>VND</x:v>
      </x:c>
      <x:c r="G801" s="584" t="str">
        <x:v>VS12</x:v>
      </x:c>
      <x:c r="H801" s="584" t="str">
        <x:v>XDU/09/2026/0098</x:v>
      </x:c>
      <x:c r="I801" s="584" t="str">
        <x:v>OK</x:v>
      </x:c>
      <x:c r="J801" s="584" t="n">
        <x:v>7</x:v>
      </x:c>
      <x:c r="K801" s="584" t="str">
        <x:v>NG</x:v>
      </x:c>
      <x:c r="L801" s="485" t="n">
        <x:v>0.5</x:v>
      </x:c>
      <x:c r="M801" s="584" t="str">
        <x:v>OK</x:v>
      </x:c>
      <x:c r="N801" s="585"/>
      <x:c r="O801" s="585"/>
      <x:c r="P801" s="586" t="str">
        <x:v>- AI trả NG chưa chính xác ở tiêu chí Loại tiền.
- Hồ sơ có chứng từ/trường dữ liệu chính tương ứng; AI bỏ sót hoặc nhận diện chưa đúng khi đọc file vật lý.</x:v>
      </x:c>
      <x:c r="Q801" s="632" t="str">
        <x:v>- AI đọc sai</x:v>
      </x:c>
      <x:c r="R801" s="588" t="str">
        <x:v>- Cần đọc lại chứng từ vật lý theo đúng loại file và đối chiếu lại các tiêu chí bị NG.</x:v>
      </x:c>
      <x:c r="S801" s="493" t="n">
        <x:v>0.9286</x:v>
      </x:c>
      <x:c r="T801" s="586" t="str">
        <x:v>- Đã mở 7/7 file vật lý.
- Có 1 tiêu chí bị ảnh hưởng: Loại tiền.</x:v>
      </x:c>
    </x:row>
    <x:row r="802" s="13" customFormat="1" ht="45.75" hidden="0" customHeight="1">
      <x:c r="A802" s="584" t="n">
        <x:v>800</x:v>
      </x:c>
      <x:c r="B802" s="483" t="n">
        <x:v>46284.69111111111</x:v>
      </x:c>
      <x:c r="C802" s="584" t="str">
        <x:v>Xây dựng</x:v>
      </x:c>
      <x:c r="D802" s="584" t="n">
        <x:v>2026</x:v>
      </x:c>
      <x:c r="E802" s="584" t="n">
        <x:v>9</x:v>
      </x:c>
      <x:c r="F802" s="584" t="str">
        <x:v>VND</x:v>
      </x:c>
      <x:c r="G802" s="584" t="str">
        <x:v>VS12</x:v>
      </x:c>
      <x:c r="H802" s="584" t="str">
        <x:v>XDU/09/2026/0099</x:v>
      </x:c>
      <x:c r="I802" s="584" t="str">
        <x:v>OK</x:v>
      </x:c>
      <x:c r="J802" s="584" t="n">
        <x:v>10</x:v>
      </x:c>
      <x:c r="K802" s="584" t="str">
        <x:v>NG</x:v>
      </x:c>
      <x:c r="L802" s="485" t="n">
        <x:v>0.8</x:v>
      </x:c>
      <x:c r="M802" s="584" t="str">
        <x:v>OK</x:v>
      </x:c>
      <x:c r="N802" s="585"/>
      <x:c r="O802" s="585"/>
      <x:c r="P802" s="586" t="str">
        <x:v>- AI đã trả lời chính xác.</x:v>
      </x:c>
      <x:c r="Q802" s="631" t="str">
        <x:v>- Rules chưa rõ
- AI trả lời đúng theo Rules</x:v>
      </x:c>
      <x:c r="R802" s="588" t="str">
        <x:v>- Cần xác nhận/bổ sung Rules cho trường hợp nghiệp vụ này nếu khách hàng vẫn duyệt OK.</x:v>
      </x:c>
      <x:c r="S802" s="493" t="n">
        <x:v>1</x:v>
      </x:c>
      <x:c r="T802" s="586"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803" s="13" customFormat="1" ht="57" hidden="0" customHeight="1">
      <x:c r="A803" s="584" t="n">
        <x:v>801</x:v>
      </x:c>
      <x:c r="B803" s="483" t="n">
        <x:v>46284.692465277774</x:v>
      </x:c>
      <x:c r="C803" s="584" t="str">
        <x:v>Xây dựng</x:v>
      </x:c>
      <x:c r="D803" s="584" t="n">
        <x:v>2026</x:v>
      </x:c>
      <x:c r="E803" s="584" t="n">
        <x:v>9</x:v>
      </x:c>
      <x:c r="F803" s="584" t="str">
        <x:v>VND</x:v>
      </x:c>
      <x:c r="G803" s="584" t="str">
        <x:v>VS12</x:v>
      </x:c>
      <x:c r="H803" s="584" t="str">
        <x:v>XDU/09/2026/0100</x:v>
      </x:c>
      <x:c r="I803" s="584" t="str">
        <x:v>OK</x:v>
      </x:c>
      <x:c r="J803" s="584" t="n">
        <x:v>10</x:v>
      </x:c>
      <x:c r="K803" s="584" t="str">
        <x:v>NG</x:v>
      </x:c>
      <x:c r="L803" s="485" t="n">
        <x:v>0.5</x:v>
      </x:c>
      <x:c r="M803" s="584" t="str">
        <x:v>OK</x:v>
      </x:c>
      <x:c r="N803" s="585"/>
      <x:c r="O803" s="585"/>
      <x:c r="P803" s="586" t="str">
        <x:v>- AI đã trả lời chính xác.</x:v>
      </x:c>
      <x:c r="Q803" s="631" t="str">
        <x:v>- Rules chưa rõ
- AI trả lời đúng theo Rules</x:v>
      </x:c>
      <x:c r="R803" s="588" t="str">
        <x:v>- Rà lại Rules áp dụng cho nghiệp vụ này nếu khách hàng duyệt OK nhưng AI trả NG.</x:v>
      </x:c>
      <x:c r="S803" s="493" t="n">
        <x:v>1</x:v>
      </x:c>
      <x:c r="T803" s="586" t="str">
        <x:v>- Đã mở 10/10 file vật lý.
- AI NG theo tiêu chí: Loại tiền, Tên nhà cung cấp, Số tiền trên tờ khai, Ngày hóa đơn, Số hợp đồng.</x:v>
      </x:c>
    </x:row>
    <x:row r="804" s="13" customFormat="1" ht="45.75" hidden="0" customHeight="1">
      <x:c r="A804" s="584" t="n">
        <x:v>802</x:v>
      </x:c>
      <x:c r="B804" s="483" t="n">
        <x:v>46284.69567129629</x:v>
      </x:c>
      <x:c r="C804" s="584" t="str">
        <x:v>Xây dựng</x:v>
      </x:c>
      <x:c r="D804" s="584" t="n">
        <x:v>2026</x:v>
      </x:c>
      <x:c r="E804" s="584" t="n">
        <x:v>9</x:v>
      </x:c>
      <x:c r="F804" s="584" t="str">
        <x:v>VND</x:v>
      </x:c>
      <x:c r="G804" s="584" t="str">
        <x:v>VS12</x:v>
      </x:c>
      <x:c r="H804" s="584" t="str">
        <x:v>XDU/09/2026/0101</x:v>
      </x:c>
      <x:c r="I804" s="584" t="str">
        <x:v>OK</x:v>
      </x:c>
      <x:c r="J804" s="584" t="n">
        <x:v>10</x:v>
      </x:c>
      <x:c r="K804" s="584" t="str">
        <x:v>NG</x:v>
      </x:c>
      <x:c r="L804" s="485" t="n">
        <x:v>0.8</x:v>
      </x:c>
      <x:c r="M804" s="584" t="str">
        <x:v>OK</x:v>
      </x:c>
      <x:c r="N804" s="585"/>
      <x:c r="O804" s="585"/>
      <x:c r="P804" s="586" t="str">
        <x:v>- AI đã trả lời chính xác.</x:v>
      </x:c>
      <x:c r="Q804" s="631" t="str">
        <x:v>- Rules chưa rõ
- AI trả lời đúng theo Rules</x:v>
      </x:c>
      <x:c r="R804" s="588" t="str">
        <x:v>- Cần xác nhận/bổ sung Rules cho trường hợp nghiệp vụ này nếu khách hàng vẫn duyệt OK.</x:v>
      </x:c>
      <x:c r="S804" s="493" t="n">
        <x:v>1</x:v>
      </x:c>
      <x:c r="T804" s="586" t="str">
        <x:v>- Đã kiểm tra danh sách 10 file đính kèm.
- Cần xác nhận trường hợp hồ sơ được duyệt nhưng thiếu/khác số hợp đồng trên chứng từ
- Tiêu chí AI trả NG: Số Ringi, Số hợp đồng.
- DB ghi nhận: TC 5: Số Ringi - NG TC 8: Số hợp đồng - NG</x:v>
      </x:c>
    </x:row>
    <x:row r="805" s="13" customFormat="1" ht="35.25" hidden="0" customHeight="1">
      <x:c r="A805" s="584" t="n">
        <x:v>803</x:v>
      </x:c>
      <x:c r="B805" s="483" t="n">
        <x:v>46284.69744212963</x:v>
      </x:c>
      <x:c r="C805" s="584" t="str">
        <x:v>Xây dựng</x:v>
      </x:c>
      <x:c r="D805" s="584" t="n">
        <x:v>2026</x:v>
      </x:c>
      <x:c r="E805" s="584" t="n">
        <x:v>9</x:v>
      </x:c>
      <x:c r="F805" s="584" t="str">
        <x:v>VND</x:v>
      </x:c>
      <x:c r="G805" s="584" t="str">
        <x:v>VS12</x:v>
      </x:c>
      <x:c r="H805" s="584" t="str">
        <x:v>XDU/09/2026/0102</x:v>
      </x:c>
      <x:c r="I805" s="584" t="str">
        <x:v>OK</x:v>
      </x:c>
      <x:c r="J805" s="584" t="n">
        <x:v>10</x:v>
      </x:c>
      <x:c r="K805" s="584" t="str">
        <x:v>NG</x:v>
      </x:c>
      <x:c r="L805" s="485" t="n">
        <x:v>0.9</x:v>
      </x:c>
      <x:c r="M805" s="584" t="str">
        <x:v>OK</x:v>
      </x:c>
      <x:c r="N805" s="585"/>
      <x:c r="O805" s="585"/>
      <x:c r="P805" s="586" t="str">
        <x:v>- AI đã trả lời chính xác.</x:v>
      </x:c>
      <x:c r="Q805" s="631" t="str">
        <x:v>- Rules chưa rõ
- AI trả lời đúng theo Rules</x:v>
      </x:c>
      <x:c r="R805" s="588" t="str">
        <x:v>- Cần xác nhận/bổ sung Rules cho trường hợp nghiệp vụ này nếu khách hàng vẫn duyệt OK.</x:v>
      </x:c>
      <x:c r="S805" s="493" t="n">
        <x:v>1</x:v>
      </x:c>
      <x:c r="T805"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806" s="13" customFormat="1" ht="57" hidden="0" customHeight="1">
      <x:c r="A806" s="584" t="n">
        <x:v>804</x:v>
      </x:c>
      <x:c r="B806" s="483" t="n">
        <x:v>46284.69900462963</x:v>
      </x:c>
      <x:c r="C806" s="584" t="str">
        <x:v>Xây dựng</x:v>
      </x:c>
      <x:c r="D806" s="584" t="n">
        <x:v>2026</x:v>
      </x:c>
      <x:c r="E806" s="584" t="n">
        <x:v>9</x:v>
      </x:c>
      <x:c r="F806" s="584" t="str">
        <x:v>VND</x:v>
      </x:c>
      <x:c r="G806" s="584" t="str">
        <x:v>VS12</x:v>
      </x:c>
      <x:c r="H806" s="584" t="str">
        <x:v>XDU/09/2026/0103</x:v>
      </x:c>
      <x:c r="I806" s="584" t="str">
        <x:v>OK</x:v>
      </x:c>
      <x:c r="J806" s="584" t="n">
        <x:v>10</x:v>
      </x:c>
      <x:c r="K806" s="584" t="str">
        <x:v>NG</x:v>
      </x:c>
      <x:c r="L806" s="485" t="n">
        <x:v>0.7</x:v>
      </x:c>
      <x:c r="M806" s="584" t="str">
        <x:v>OK</x:v>
      </x:c>
      <x:c r="N806" s="585"/>
      <x:c r="O806" s="585"/>
      <x:c r="P806" s="593" t="str">
        <x:v>- AI đã trả lời chính xác.</x:v>
      </x:c>
      <x:c r="Q806" s="641" t="str">
        <x:v>- Hồ sơ sai
- AI trả lời đúng theo Rules</x:v>
      </x:c>
      <x:c r="R806" s="595" t="str">
        <x:v>- Bổ sung/sửa đúng chứng từ hồ sơ trước khi chạy lại AI.</x:v>
      </x:c>
      <x:c r="S806" s="491" t="n">
        <x:v>1</x:v>
      </x:c>
      <x:c r="T806" s="593" t="str">
        <x:v>- Đã kiểm tra danh sách 10 file đính kèm.
- Chứng từ trong hồ sơ có thông tin chưa thống nhất
- Tiêu chí AI trả NG: Hạn thanh toán, Số hợp đồng, Số tiền.
- DB ghi nhận: TC 4: Hạn thanh toán - NG TC 8: Số hợp đồng - NG TC 9: Số tiền - NG</x:v>
      </x:c>
    </x:row>
    <x:row r="807" s="13" customFormat="1" ht="24" hidden="0" customHeight="1">
      <x:c r="A807" s="584" t="n">
        <x:v>805</x:v>
      </x:c>
      <x:c r="B807" s="483" t="n">
        <x:v>46284.70049768518</x:v>
      </x:c>
      <x:c r="C807" s="584" t="str">
        <x:v>Xây dựng</x:v>
      </x:c>
      <x:c r="D807" s="584" t="n">
        <x:v>2026</x:v>
      </x:c>
      <x:c r="E807" s="584" t="n">
        <x:v>9</x:v>
      </x:c>
      <x:c r="F807" s="584" t="str">
        <x:v>VND</x:v>
      </x:c>
      <x:c r="G807" s="584" t="str">
        <x:v>VS12</x:v>
      </x:c>
      <x:c r="H807" s="584" t="str">
        <x:v>XDU/09/2026/0104</x:v>
      </x:c>
      <x:c r="I807" s="584" t="str">
        <x:v>OK</x:v>
      </x:c>
      <x:c r="J807" s="584" t="n">
        <x:v>6</x:v>
      </x:c>
      <x:c r="K807" s="584" t="str">
        <x:v>NG</x:v>
      </x:c>
      <x:c r="L807" s="485" t="n">
        <x:v>0.4</x:v>
      </x:c>
      <x:c r="M807" s="584" t="str">
        <x:v>OK</x:v>
      </x:c>
      <x:c r="N807" s="585"/>
      <x:c r="O807" s="585"/>
      <x:c r="P807" s="586" t="str">
        <x:v>- AI đã trả lời chính xác.</x:v>
      </x:c>
      <x:c r="Q807" s="631" t="str">
        <x:v>- Lỗi đính kèm file
- AI trả lời đúng theo Rules</x:v>
      </x:c>
      <x:c r="R807" s="588" t="str">
        <x:v>- Bổ sung đúng chứng từ còn thiếu hoặc xác nhận Rules nếu nghiệp vụ được phép thiếu chứng từ này.</x:v>
      </x:c>
      <x:c r="S807" s="493" t="n">
        <x:v>1</x:v>
      </x:c>
      <x:c r="T807" s="586" t="str">
        <x:v>- Đã mở 6/6 file vật lý; có 5 file scan.
- AI NG do thiếu dữ liệu tại: Số hóa đơn, Tên nhà cung cấp, Hạn thanh toán, Số tiền trên tờ khai, Ngày hóa đơn, Số hợp đồng.</x:v>
      </x:c>
    </x:row>
    <x:row r="808" s="13" customFormat="1" ht="78" hidden="0" customHeight="1">
      <x:c r="A808" s="584" t="n">
        <x:v>806</x:v>
      </x:c>
      <x:c r="B808" s="483" t="n">
        <x:v>46286.575474537036</x:v>
      </x:c>
      <x:c r="C808" s="584" t="str">
        <x:v>Xây dựng</x:v>
      </x:c>
      <x:c r="D808" s="584" t="n">
        <x:v>2026</x:v>
      </x:c>
      <x:c r="E808" s="584" t="n">
        <x:v>9</x:v>
      </x:c>
      <x:c r="F808" s="584" t="str">
        <x:v>VND</x:v>
      </x:c>
      <x:c r="G808" s="584" t="str">
        <x:v>VS12</x:v>
      </x:c>
      <x:c r="H808" s="584" t="str">
        <x:v>XDU/09/2026/0105</x:v>
      </x:c>
      <x:c r="I808" s="584" t="str">
        <x:v>OK</x:v>
      </x:c>
      <x:c r="J808" s="584" t="n">
        <x:v>10</x:v>
      </x:c>
      <x:c r="K808" s="584" t="str">
        <x:v>NG</x:v>
      </x:c>
      <x:c r="L808" s="485" t="n">
        <x:v>0.8</x:v>
      </x:c>
      <x:c r="M808" s="584" t="str">
        <x:v>OK</x:v>
      </x:c>
      <x:c r="N808" s="585"/>
      <x:c r="O808" s="585"/>
      <x:c r="P808" s="593" t="str">
        <x:v>- AI đã trả lời chính xác.</x:v>
      </x:c>
      <x:c r="Q808" s="641" t="str">
        <x:v>- Lỗi người dùng
- Khách đặt sai tên file
- AI trả lời đúng theo Rules</x:v>
      </x:c>
      <x:c r="R808" s="595" t="str">
        <x:v>- Đổi đúng tiền tố loại chứng từ rồi chạy lại AI.</x:v>
      </x:c>
      <x:c r="S808" s="491" t="n">
        <x:v>1</x:v>
      </x:c>
      <x:c r="T808" s="593"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809" s="13" customFormat="1" ht="24" hidden="0" customHeight="1">
      <x:c r="A809" s="584" t="n">
        <x:v>807</x:v>
      </x:c>
      <x:c r="B809" s="483" t="n">
        <x:v>46286.57865740741</x:v>
      </x:c>
      <x:c r="C809" s="584" t="str">
        <x:v>Xây dựng</x:v>
      </x:c>
      <x:c r="D809" s="584" t="n">
        <x:v>2026</x:v>
      </x:c>
      <x:c r="E809" s="584" t="n">
        <x:v>9</x:v>
      </x:c>
      <x:c r="F809" s="584" t="str">
        <x:v>VND</x:v>
      </x:c>
      <x:c r="G809" s="584" t="str">
        <x:v>VS12</x:v>
      </x:c>
      <x:c r="H809" s="584" t="str">
        <x:v>XDU/09/2026/0106</x:v>
      </x:c>
      <x:c r="I809" s="584" t="str">
        <x:v>OK</x:v>
      </x:c>
      <x:c r="J809" s="584" t="n">
        <x:v>9</x:v>
      </x:c>
      <x:c r="K809" s="584" t="str">
        <x:v>NG</x:v>
      </x:c>
      <x:c r="L809" s="485" t="n">
        <x:v>0.6</x:v>
      </x:c>
      <x:c r="M809" s="584" t="str">
        <x:v>OK</x:v>
      </x:c>
      <x:c r="N809" s="585"/>
      <x:c r="O809" s="585"/>
      <x:c r="P809" s="569" t="str">
        <x:v>- AI trả NG trong khi phiếu đã được duyệt OK.
- Tiêu chí NG hiện tại: Tên nhà cung cấp, Hạn thanh toán, Số hợp đồng, Số tiền.
- Lý do AI đang báo NG: Không khớp tên nhà cung cấp giữa chứng từ INVOICE (file VAT_00000447.pdf) với tên nhà cung cấp trên ĐNTT. Cần kiểm tra lại. Và thiếu các loại chứng từ bắt buộc là Biên bản bàn giao. Cần k...</x:v>
      </x:c>
      <x:c r="Q809" s="642" t="str">
        <x:v>- Lỗi đính kèm file
- AI trả lời đúng theo Rules</x:v>
      </x:c>
      <x:c r="R809" s="571" t="str">
        <x:v>- Cần MEIKO xác nhận rule cho các tiêu chí NG hiện tại trước khi chốt OK/NG.
- Sau khi chốt rule mới cần chạy lại phiếu này để kiểm tra kết quả.</x:v>
      </x:c>
      <x:c r="S809" s="572" t="n">
        <x:v>1</x:v>
      </x:c>
      <x:c r="T809" s="569" t="str">
        <x:v>- Đã đồng bộ DB mới nhất và kiểm tra lại file vật lý ngày 01/10/2026.
- Không ghi nhận lỗi mở file vật lý trong bước kiểm tra hệ thống.
- DB mới ghi nhận 4 tiêu chí NG.</x:v>
      </x:c>
    </x:row>
    <x:row r="810" s="13" customFormat="1" ht="24" hidden="0" customHeight="1">
      <x:c r="A810" s="584" t="n">
        <x:v>808</x:v>
      </x:c>
      <x:c r="B810" s="483" t="n">
        <x:v>46286.58059027778</x:v>
      </x:c>
      <x:c r="C810" s="584" t="str">
        <x:v>Xây dựng</x:v>
      </x:c>
      <x:c r="D810" s="584" t="n">
        <x:v>2026</x:v>
      </x:c>
      <x:c r="E810" s="584" t="n">
        <x:v>9</x:v>
      </x:c>
      <x:c r="F810" s="584" t="str">
        <x:v>VND</x:v>
      </x:c>
      <x:c r="G810" s="584" t="str">
        <x:v>VS12</x:v>
      </x:c>
      <x:c r="H810" s="584" t="str">
        <x:v>XDU/09/2026/0107</x:v>
      </x:c>
      <x:c r="I810" s="584" t="str">
        <x:v>OK</x:v>
      </x:c>
      <x:c r="J810" s="584" t="n">
        <x:v>6</x:v>
      </x:c>
      <x:c r="K810" s="584" t="str">
        <x:v>NG</x:v>
      </x:c>
      <x:c r="L810" s="485" t="n">
        <x:v>0.6</x:v>
      </x:c>
      <x:c r="M810" s="584" t="str">
        <x:v>OK</x:v>
      </x:c>
      <x:c r="N810" s="585"/>
      <x:c r="O810" s="585"/>
      <x:c r="P810" s="593" t="str">
        <x:v>- AI đã trả lời chính xác.</x:v>
      </x:c>
      <x:c r="Q810" s="641" t="str">
        <x:v>- Lỗi đính kèm file
- AI trả lời đúng theo Rules</x:v>
      </x:c>
      <x:c r="R810" s="595" t="str">
        <x:v>- Bổ sung đúng chứng từ còn thiếu hoặc xác nhận Rules nếu nghiệp vụ được phép thiếu chứng từ này.</x:v>
      </x:c>
      <x:c r="S810" s="491" t="n">
        <x:v>1</x:v>
      </x:c>
      <x:c r="T810" s="593" t="str">
        <x:v>- Đã mở 6/6 file vật lý; có 4 file scan.
- AI NG do thiếu dữ liệu tại: Tên nhà cung cấp, Hạn thanh toán, Số tiền trên tờ khai, Số hợp đồng.</x:v>
      </x:c>
    </x:row>
    <x:row r="811" s="13" customFormat="1" ht="24" hidden="0" customHeight="1">
      <x:c r="A811" s="584" t="n">
        <x:v>809</x:v>
      </x:c>
      <x:c r="B811" s="483" t="n">
        <x:v>46286.58349537037</x:v>
      </x:c>
      <x:c r="C811" s="584" t="str">
        <x:v>Xây dựng</x:v>
      </x:c>
      <x:c r="D811" s="584" t="n">
        <x:v>2026</x:v>
      </x:c>
      <x:c r="E811" s="584" t="n">
        <x:v>9</x:v>
      </x:c>
      <x:c r="F811" s="584" t="str">
        <x:v>VND</x:v>
      </x:c>
      <x:c r="G811" s="584" t="str">
        <x:v>VS12</x:v>
      </x:c>
      <x:c r="H811" s="584" t="str">
        <x:v>XDU/09/2026/0108</x:v>
      </x:c>
      <x:c r="I811" s="584" t="str">
        <x:v>OK</x:v>
      </x:c>
      <x:c r="J811" s="584" t="n">
        <x:v>4</x:v>
      </x:c>
      <x:c r="K811" s="584" t="str">
        <x:v>NG</x:v>
      </x:c>
      <x:c r="L811" s="485" t="n">
        <x:v>0.9</x:v>
      </x:c>
      <x:c r="M811" s="584" t="str">
        <x:v>OK</x:v>
      </x:c>
      <x:c r="N811" s="585"/>
      <x:c r="O811" s="585"/>
      <x:c r="P811" s="593" t="str">
        <x:v>- AI trả NG do chưa nhận diện được chứng từ có trong hồ sơ.
- Hồ sơ có file thuộc loại: contract.</x:v>
      </x:c>
      <x:c r="Q811" s="647" t="str">
        <x:v>- AI đọc sai</x:v>
      </x:c>
      <x:c r="R811" s="595" t="str">
        <x:v>- Cải thiện Prompt trích xuất để nhận diện đúng loại file và lấy đủ dữ liệu trước khi đối chiếu.</x:v>
      </x:c>
      <x:c r="S811" s="491" t="n">
        <x:v>0.875</x:v>
      </x:c>
      <x:c r="T811" s="593" t="str">
        <x:v>- Đã mở 4/4 file vật lý; có 3 file scan.
- AI NG tại: Số hợp đồng.</x:v>
      </x:c>
    </x:row>
    <x:row r="812" s="13" customFormat="1" ht="78" hidden="0" customHeight="1">
      <x:c r="A812" s="584" t="n">
        <x:v>810</x:v>
      </x:c>
      <x:c r="B812" s="483" t="n">
        <x:v>46286.60113425926</x:v>
      </x:c>
      <x:c r="C812" s="584" t="str">
        <x:v>Xây dựng</x:v>
      </x:c>
      <x:c r="D812" s="584" t="n">
        <x:v>2026</x:v>
      </x:c>
      <x:c r="E812" s="584" t="n">
        <x:v>9</x:v>
      </x:c>
      <x:c r="F812" s="584" t="str">
        <x:v>VND</x:v>
      </x:c>
      <x:c r="G812" s="584" t="str">
        <x:v>VS12</x:v>
      </x:c>
      <x:c r="H812" s="584" t="str">
        <x:v>XDU/09/2026/0109</x:v>
      </x:c>
      <x:c r="I812" s="584" t="str">
        <x:v>OK</x:v>
      </x:c>
      <x:c r="J812" s="584" t="n">
        <x:v>4</x:v>
      </x:c>
      <x:c r="K812" s="584" t="str">
        <x:v>NG</x:v>
      </x:c>
      <x:c r="L812" s="485" t="n">
        <x:v>0.9</x:v>
      </x:c>
      <x:c r="M812" s="584" t="str">
        <x:v>OK</x:v>
      </x:c>
      <x:c r="N812" s="585"/>
      <x:c r="O812" s="585"/>
      <x:c r="P812" s="593" t="str">
        <x:v>- AI trả NG do chưa nhận diện được chứng từ có trong hồ sơ.
- Hồ sơ có file thuộc loại: contract.</x:v>
      </x:c>
      <x:c r="Q812" s="647" t="str">
        <x:v>- AI đọc sai</x:v>
      </x:c>
      <x:c r="R812" s="595" t="str">
        <x:v>- Cải thiện Prompt trích xuất để nhận diện đúng loại file và lấy đủ dữ liệu trước khi đối chiếu.</x:v>
      </x:c>
      <x:c r="S812" s="491" t="n">
        <x:v>0.875</x:v>
      </x:c>
      <x:c r="T812" s="593" t="str">
        <x:v>- Đã mở 4/4 file vật lý; có 3 file scan.
- AI NG tại: Số hợp đồng.</x:v>
      </x:c>
    </x:row>
    <x:row r="813" s="13" customFormat="1" ht="35.25" hidden="0" customHeight="1">
      <x:c r="A813" s="584" t="n">
        <x:v>811</x:v>
      </x:c>
      <x:c r="B813" s="483" t="n">
        <x:v>46286.60246527778</x:v>
      </x:c>
      <x:c r="C813" s="584" t="str">
        <x:v>Xây dựng</x:v>
      </x:c>
      <x:c r="D813" s="584" t="n">
        <x:v>2026</x:v>
      </x:c>
      <x:c r="E813" s="584" t="n">
        <x:v>9</x:v>
      </x:c>
      <x:c r="F813" s="584" t="str">
        <x:v>VND</x:v>
      </x:c>
      <x:c r="G813" s="584" t="str">
        <x:v>VS12</x:v>
      </x:c>
      <x:c r="H813" s="584" t="str">
        <x:v>XDU/09/2026/0110</x:v>
      </x:c>
      <x:c r="I813" s="584" t="str">
        <x:v>OK</x:v>
      </x:c>
      <x:c r="J813" s="584" t="n">
        <x:v>4</x:v>
      </x:c>
      <x:c r="K813" s="584" t="str">
        <x:v>NG</x:v>
      </x:c>
      <x:c r="L813" s="485" t="n">
        <x:v>0.9</x:v>
      </x:c>
      <x:c r="M813" s="584" t="str">
        <x:v>OK</x:v>
      </x:c>
      <x:c r="N813" s="585"/>
      <x:c r="O813" s="585"/>
      <x:c r="P813" s="555" t="str">
        <x:v>- AI trả NG trong khi phiếu đã được duyệt OK.
- Tiêu chí NG hiện tại: Số hợp đồng.
- Lý do AI đang báo NG: Thiếu dữ liệu số hợp đồng trên ĐNTT, cần kiểm tra lại.</x:v>
      </x:c>
      <x:c r="Q813" s="636" t="str">
        <x:v>- AI đọc sai</x:v>
      </x:c>
      <x:c r="R813" s="557" t="str">
        <x:v>- Cần kiểm tra lại prompt trích xuất/đối chiếu theo các tiêu chí NG hiện tại.
- Nếu chứng từ hợp lệ thì AI đang kết luận chưa đúng và cần training/cải tiến prompt.</x:v>
      </x:c>
      <x:c r="S813" s="488" t="n">
        <x:v>0.9</x:v>
      </x:c>
      <x:c r="T813" s="555" t="str">
        <x:v>- Đã đồng bộ DB mới nhất và kiểm tra lại file vật lý ngày 01/10/2026.
- Không ghi nhận lỗi mở file vật lý trong bước kiểm tra hệ thống.
- DB mới ghi nhận 1 tiêu chí NG.</x:v>
      </x:c>
    </x:row>
    <x:row r="814" s="13" customFormat="1" ht="57" hidden="0" customHeight="1">
      <x:c r="A814" s="584" t="n">
        <x:v>812</x:v>
      </x:c>
      <x:c r="B814" s="483" t="n">
        <x:v>46287.33765046296</x:v>
      </x:c>
      <x:c r="C814" s="584" t="str">
        <x:v>Xây dựng</x:v>
      </x:c>
      <x:c r="D814" s="584" t="n">
        <x:v>2026</x:v>
      </x:c>
      <x:c r="E814" s="584" t="n">
        <x:v>9</x:v>
      </x:c>
      <x:c r="F814" s="584" t="str">
        <x:v>VND</x:v>
      </x:c>
      <x:c r="G814" s="584" t="str">
        <x:v>VS12</x:v>
      </x:c>
      <x:c r="H814" s="584" t="str">
        <x:v>XDU/09/2026/0111</x:v>
      </x:c>
      <x:c r="I814" s="584" t="str">
        <x:v>OK</x:v>
      </x:c>
      <x:c r="J814" s="584" t="n">
        <x:v>4</x:v>
      </x:c>
      <x:c r="K814" s="584" t="str">
        <x:v>NG</x:v>
      </x:c>
      <x:c r="L814" s="485" t="n">
        <x:v>0.9</x:v>
      </x:c>
      <x:c r="M814" s="584" t="str">
        <x:v>OK</x:v>
      </x:c>
      <x:c r="N814" s="585"/>
      <x:c r="O814" s="585"/>
      <x:c r="P814" s="593" t="str">
        <x:v>- AI đã trả lời chính xác.</x:v>
      </x:c>
      <x:c r="Q814" s="641" t="str">
        <x:v>- Rules chưa rõ
- AI trả lời đúng theo Rules</x:v>
      </x:c>
      <x:c r="R814" s="595" t="str">
        <x:v>- Cần xác nhận/bổ sung Rules cho trường hợp nghiệp vụ này nếu khách hàng vẫn duyệt OK.</x:v>
      </x:c>
      <x:c r="S814" s="491" t="n">
        <x:v>1</x:v>
      </x:c>
      <x:c r="T814" s="593" t="str">
        <x:v>- Đã kiểm tra danh sách 4 file đính kèm.
- Cần xác nhận trường hợp hồ sơ được duyệt nhưng thiếu/khác số hợp đồng trên chứng từ
- Tiêu chí AI trả NG: Số hợp đồng.
- DB ghi nhận: TC 8: Số hợp đồng - NG</x:v>
      </x:c>
    </x:row>
    <x:row r="815" s="13" customFormat="1" ht="24" hidden="0" customHeight="1">
      <x:c r="A815" s="584" t="n">
        <x:v>813</x:v>
      </x:c>
      <x:c r="B815" s="483" t="n">
        <x:v>46287.34043981481</x:v>
      </x:c>
      <x:c r="C815" s="584" t="str">
        <x:v>Xây dựng</x:v>
      </x:c>
      <x:c r="D815" s="584" t="n">
        <x:v>2026</x:v>
      </x:c>
      <x:c r="E815" s="584" t="n">
        <x:v>9</x:v>
      </x:c>
      <x:c r="F815" s="584" t="str">
        <x:v>VND</x:v>
      </x:c>
      <x:c r="G815" s="584" t="str">
        <x:v>VS12</x:v>
      </x:c>
      <x:c r="H815" s="584" t="str">
        <x:v>XDU/09/2026/0112</x:v>
      </x:c>
      <x:c r="I815" s="584" t="str">
        <x:v>OK</x:v>
      </x:c>
      <x:c r="J815" s="584" t="n">
        <x:v>9</x:v>
      </x:c>
      <x:c r="K815" s="584" t="str">
        <x:v>NG</x:v>
      </x:c>
      <x:c r="L815" s="485" t="n">
        <x:v>0.4</x:v>
      </x:c>
      <x:c r="M815" s="584" t="str">
        <x:v>OK</x:v>
      </x:c>
      <x:c r="N815" s="585"/>
      <x:c r="O815" s="585"/>
      <x:c r="P815" s="586" t="str">
        <x:v>- AI đã trả lời chính xác.</x:v>
      </x:c>
      <x:c r="Q815" s="631" t="str">
        <x:v>- Lỗi đính kèm file
- AI trả lời đúng theo Rules</x:v>
      </x:c>
      <x:c r="R815" s="588" t="str">
        <x:v>- Bổ sung đúng chứng từ còn thiếu hoặc xác nhận Rules nếu nghiệp vụ được phép thiếu chứng từ này.</x:v>
      </x:c>
      <x:c r="S815" s="493" t="n">
        <x:v>1</x:v>
      </x:c>
      <x:c r="T815" s="586" t="str">
        <x:v>- Đã mở 9/9 file vật lý; có 5 file scan.
- AI NG do thiếu dữ liệu tại: Tên nhà cung cấp, Hạn thanh toán, Số Ringi, Số tiền trên tờ khai, Ngày hóa đơn, Số hợp đồng.</x:v>
      </x:c>
    </x:row>
    <x:row r="816" s="13" customFormat="1" ht="68.25" hidden="0" customHeight="1">
      <x:c r="A816" s="584" t="n">
        <x:v>814</x:v>
      </x:c>
      <x:c r="B816" s="483" t="n">
        <x:v>46287.341828703706</x:v>
      </x:c>
      <x:c r="C816" s="584" t="str">
        <x:v>Xây dựng</x:v>
      </x:c>
      <x:c r="D816" s="584" t="n">
        <x:v>2026</x:v>
      </x:c>
      <x:c r="E816" s="584" t="n">
        <x:v>9</x:v>
      </x:c>
      <x:c r="F816" s="584" t="str">
        <x:v>VND</x:v>
      </x:c>
      <x:c r="G816" s="584" t="str">
        <x:v>VS12</x:v>
      </x:c>
      <x:c r="H816" s="584" t="str">
        <x:v>XDU/09/2026/0113</x:v>
      </x:c>
      <x:c r="I816" s="584" t="str">
        <x:v>OK</x:v>
      </x:c>
      <x:c r="J816" s="584" t="n">
        <x:v>11</x:v>
      </x:c>
      <x:c r="K816" s="584" t="str">
        <x:v>NG</x:v>
      </x:c>
      <x:c r="L816" s="485" t="n">
        <x:v>0.8</x:v>
      </x:c>
      <x:c r="M816" s="584" t="str">
        <x:v>OK</x:v>
      </x:c>
      <x:c r="N816" s="585"/>
      <x:c r="O816" s="585"/>
      <x:c r="P816" s="593" t="str">
        <x:v>- AI đã trả lời chính xác.</x:v>
      </x:c>
      <x:c r="Q816" s="641" t="str">
        <x:v>- Lỗi người dùng
- Khách đặt sai tên file
- AI trả lời đúng theo Rules</x:v>
      </x:c>
      <x:c r="R816" s="595" t="str">
        <x:v>- Đổi đúng tiền tố loại chứng từ rồi chạy lại AI.</x:v>
      </x:c>
      <x:c r="S816" s="491" t="n">
        <x:v>1</x:v>
      </x:c>
      <x:c r="T816" s="593" t="str">
        <x:v>- Đã kiểm tra danh sách 11 file đính kèm.
- Hồ sơ thiếu hoặc chưa đọc được nghiệm thu/bàn giao
- Tiêu chí AI trả NG: Hạn thanh toán, Số hợp đồng.
- DB ghi nhận: TC 4: Hạn thanh toán - NG TC 8: Số hợp đồng - NG
- File bàn giao đang đặt tên Other_, AI không nhận được nhóm HANDOVER.</x:v>
      </x:c>
    </x:row>
    <x:row r="817" s="13" customFormat="1" ht="78" hidden="0" customHeight="1">
      <x:c r="A817" s="584" t="n">
        <x:v>815</x:v>
      </x:c>
      <x:c r="B817" s="483" t="n">
        <x:v>46287.343726851854</x:v>
      </x:c>
      <x:c r="C817" s="584" t="str">
        <x:v>Xây dựng</x:v>
      </x:c>
      <x:c r="D817" s="584" t="n">
        <x:v>2026</x:v>
      </x:c>
      <x:c r="E817" s="584" t="n">
        <x:v>9</x:v>
      </x:c>
      <x:c r="F817" s="584" t="str">
        <x:v>VND</x:v>
      </x:c>
      <x:c r="G817" s="584" t="str">
        <x:v>VS12</x:v>
      </x:c>
      <x:c r="H817" s="584" t="str">
        <x:v>XDU/09/2026/0114</x:v>
      </x:c>
      <x:c r="I817" s="584" t="str">
        <x:v>OK</x:v>
      </x:c>
      <x:c r="J817" s="584" t="n">
        <x:v>9</x:v>
      </x:c>
      <x:c r="K817" s="584" t="str">
        <x:v>NG</x:v>
      </x:c>
      <x:c r="L817" s="485" t="n">
        <x:v>0.8</x:v>
      </x:c>
      <x:c r="M817" s="584" t="str">
        <x:v>OK</x:v>
      </x:c>
      <x:c r="N817" s="585"/>
      <x:c r="O817" s="585"/>
      <x:c r="P817" s="586" t="str">
        <x:v>- AI đã trả lời chính xác.</x:v>
      </x:c>
      <x:c r="Q817" s="631" t="str">
        <x:v>- Lỗi đính kèm file
- AI trả lời đúng theo Rules</x:v>
      </x:c>
      <x:c r="R817" s="588" t="str">
        <x:v>- Bổ sung đúng chứng từ còn thiếu hoặc xác nhận Rules nếu nghiệp vụ được phép thiếu chứng từ này.</x:v>
      </x:c>
      <x:c r="S817" s="493" t="n">
        <x:v>1</x:v>
      </x:c>
      <x:c r="T817" s="586" t="str">
        <x:v>- Đã mở 9/9 file vật lý; có 5 file scan.
- AI NG do thiếu dữ liệu tại: Hạn thanh toán, Số hợp đồng.</x:v>
      </x:c>
    </x:row>
    <x:row r="818" s="13" customFormat="1" ht="78" hidden="0" customHeight="1">
      <x:c r="A818" s="584" t="n">
        <x:v>816</x:v>
      </x:c>
      <x:c r="B818" s="483" t="n">
        <x:v>46287.345601851855</x:v>
      </x:c>
      <x:c r="C818" s="584" t="str">
        <x:v>Xây dựng</x:v>
      </x:c>
      <x:c r="D818" s="584" t="n">
        <x:v>2026</x:v>
      </x:c>
      <x:c r="E818" s="584" t="n">
        <x:v>9</x:v>
      </x:c>
      <x:c r="F818" s="584" t="str">
        <x:v>VND</x:v>
      </x:c>
      <x:c r="G818" s="584" t="str">
        <x:v>VS12</x:v>
      </x:c>
      <x:c r="H818" s="584" t="str">
        <x:v>XDU/09/2026/0115</x:v>
      </x:c>
      <x:c r="I818" s="584" t="str">
        <x:v>OK</x:v>
      </x:c>
      <x:c r="J818" s="584" t="n">
        <x:v>11</x:v>
      </x:c>
      <x:c r="K818" s="584" t="str">
        <x:v>NG</x:v>
      </x:c>
      <x:c r="L818" s="485" t="n">
        <x:v>0.8</x:v>
      </x:c>
      <x:c r="M818" s="584" t="str">
        <x:v>OK</x:v>
      </x:c>
      <x:c r="N818" s="585"/>
      <x:c r="O818" s="585"/>
      <x:c r="P818" s="569"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818" s="648" t="str">
        <x:v>- AI đối chiếu sai</x:v>
      </x:c>
      <x:c r="R818" s="571" t="str">
        <x:v>- Cần kiểm tra lại prompt trích xuất/đối chiếu theo các tiêu chí NG hiện tại.
- Nếu chứng từ hợp lệ thì AI đang kết luận chưa đúng và cần training/cải tiến prompt.</x:v>
      </x:c>
      <x:c r="S818" s="572" t="n">
        <x:v>0.8</x:v>
      </x:c>
      <x:c r="T818" s="569" t="str">
        <x:v>- Đã đồng bộ DB mới nhất và kiểm tra lại file vật lý ngày 01/10/2026.
- Không ghi nhận lỗi mở file vật lý trong bước kiểm tra hệ thống.
- DB mới ghi nhận 2 tiêu chí NG.</x:v>
      </x:c>
    </x:row>
    <x:row r="819" s="13" customFormat="1" ht="60.75" hidden="0" customHeight="1">
      <x:c r="A819" s="584" t="n">
        <x:v>817</x:v>
      </x:c>
      <x:c r="B819" s="483" t="n">
        <x:v>46287.346655092595</x:v>
      </x:c>
      <x:c r="C819" s="584" t="str">
        <x:v>Xây dựng</x:v>
      </x:c>
      <x:c r="D819" s="584" t="n">
        <x:v>2026</x:v>
      </x:c>
      <x:c r="E819" s="584" t="n">
        <x:v>9</x:v>
      </x:c>
      <x:c r="F819" s="584" t="str">
        <x:v>VND</x:v>
      </x:c>
      <x:c r="G819" s="584" t="str">
        <x:v>VS12</x:v>
      </x:c>
      <x:c r="H819" s="584" t="str">
        <x:v>XDU/09/2026/0116</x:v>
      </x:c>
      <x:c r="I819" s="584" t="str">
        <x:v>OK</x:v>
      </x:c>
      <x:c r="J819" s="584" t="n">
        <x:v>10</x:v>
      </x:c>
      <x:c r="K819" s="584" t="str">
        <x:v>NG</x:v>
      </x:c>
      <x:c r="L819" s="485" t="n">
        <x:v>0.7</x:v>
      </x:c>
      <x:c r="M819" s="584" t="str">
        <x:v>OK</x:v>
      </x:c>
      <x:c r="N819" s="585"/>
      <x:c r="O819" s="585"/>
      <x:c r="P819" s="555" t="str">
        <x:v>- AI trả NG trong khi phiếu đã được duyệt OK.
- Tiêu chí NG hiện tại: Tên nhà cung cấp, Hạn thanh toán, Số hợp đồng.
- Lý do AI đang báo NG: Không khớp tên nhà cung cấp giữa chứng từ INVOICE (file: VAT_00000279.pdf) với ĐNTT, cần kiểm tra lại. Và thiếu các loại chứng từ bắt buộc là Biên bản bàn giao. Cần kiểm tra lại!</x:v>
      </x:c>
      <x:c r="Q819" s="638" t="str">
        <x:v>- Lỗi đính kèm file
- AI trả lời đúng theo Rules</x:v>
      </x:c>
      <x:c r="R819" s="557" t="str">
        <x:v>- Cần MEIKO xác nhận rule cho các tiêu chí NG hiện tại trước khi chốt OK/NG.
- Sau khi chốt rule mới cần chạy lại phiếu này để kiểm tra kết quả.</x:v>
      </x:c>
      <x:c r="S819" s="488" t="n">
        <x:v>1</x:v>
      </x:c>
      <x:c r="T819" s="555" t="str">
        <x:v>- Đã đồng bộ DB mới nhất và kiểm tra lại file vật lý ngày 01/10/2026.
- Không ghi nhận lỗi mở file vật lý trong bước kiểm tra hệ thống.
- DB mới ghi nhận 3 tiêu chí NG.</x:v>
      </x:c>
    </x:row>
    <x:row r="820" s="13" customFormat="1" ht="60.75" hidden="0" customHeight="1">
      <x:c r="A820" s="584" t="n">
        <x:v>818</x:v>
      </x:c>
      <x:c r="B820" s="483" t="n">
        <x:v>46287.348449074074</x:v>
      </x:c>
      <x:c r="C820" s="584" t="str">
        <x:v>Xây dựng</x:v>
      </x:c>
      <x:c r="D820" s="584" t="n">
        <x:v>2026</x:v>
      </x:c>
      <x:c r="E820" s="584" t="n">
        <x:v>9</x:v>
      </x:c>
      <x:c r="F820" s="584" t="str">
        <x:v>VND</x:v>
      </x:c>
      <x:c r="G820" s="584" t="str">
        <x:v>VS12</x:v>
      </x:c>
      <x:c r="H820" s="584" t="str">
        <x:v>XDU/09/2026/0117</x:v>
      </x:c>
      <x:c r="I820" s="584" t="str">
        <x:v>OK</x:v>
      </x:c>
      <x:c r="J820" s="584" t="n">
        <x:v>9</x:v>
      </x:c>
      <x:c r="K820" s="584" t="str">
        <x:v>NG</x:v>
      </x:c>
      <x:c r="L820" s="485" t="n">
        <x:v>0.5</x:v>
      </x:c>
      <x:c r="M820" s="584" t="str">
        <x:v>OK</x:v>
      </x:c>
      <x:c r="N820" s="585"/>
      <x:c r="O820" s="585"/>
      <x:c r="P820" s="585" t="str">
        <x:v>- AI trả NG chưa chính xác ở tiêu chí: Ngày hóa đơn, Tên nhà cung cấp.
- ĐNTT 573,048,450 VND; hóa đơn 139,668,000 VND, 731,384,200 VND; tờ khai 232,117,600 VND; hợp đồng 881,613,000 VND; Ringi 881,613,000 VND; cần đối chiếu đúng dòng/kỳ thuộc ĐNTT.
- Số hóa đơn/ngày hóa đơn có trong dữ liệu trích xuất nhưng AI vẫn trả NG
- Thông tin NCC có trong hồ sơ nhưng AI vẫn trả NG</x:v>
      </x:c>
      <x:c r="Q820" s="625" t="str">
        <x:v>- AI đối chiếu sai
- Lỗi người dùng
- Khách đặt sai tên file</x:v>
      </x:c>
      <x:c r="R820" s="591" t="str">
        <x:v>- Cần đối chiếu theo đúng chứng từ/dòng phát sinh của phiếu, không lấy tổng hồ sơ không thuộc ĐNTT.</x:v>
      </x:c>
      <x:c r="S820" s="487" t="n">
        <x:v>0.9</x:v>
      </x:c>
      <x:c r="T820" s="585" t="str">
        <x:v>- Đã kiểm tra danh sách 9 file đính kèm.
- Tiêu chí AI trả NG: Tên nhà cung cấp, Hạn thanh toán, Số tiền trên tờ khai, Ngày hóa đơn, Số hợp đồng.
- DB ghi nhận: TC 3: Tên nhà cung cấp - NG TC 4: Hạn thanh toán - NG TC 6: Số tiền trên tờ khai - NG TC 7: Ngày hóa đơn - NG TC 8: Số hợp đồng - NG
- File Other_handover.pdf đặt trong nhóm Other_ nên AI không nhận là HANDOVER.</x:v>
      </x:c>
    </x:row>
    <x:row r="821" s="13" customFormat="1" ht="60.75" hidden="0" customHeight="1">
      <x:c r="A821" s="584" t="n">
        <x:v>819</x:v>
      </x:c>
      <x:c r="B821" s="483" t="n">
        <x:v>46268.62893518519</x:v>
      </x:c>
      <x:c r="C821" s="584" t="str">
        <x:v>Khác</x:v>
      </x:c>
      <x:c r="D821" s="584" t="n">
        <x:v>2026</x:v>
      </x:c>
      <x:c r="E821" s="584" t="n">
        <x:v>9</x:v>
      </x:c>
      <x:c r="F821" s="584" t="str">
        <x:v>VND</x:v>
      </x:c>
      <x:c r="G821" s="584" t="str">
        <x:v>VS682</x:v>
      </x:c>
      <x:c r="H821" s="584" t="str">
        <x:v>K/09/2026/0001</x:v>
      </x:c>
      <x:c r="I821" s="584" t="str">
        <x:v>OK</x:v>
      </x:c>
      <x:c r="J821" s="584" t="n">
        <x:v>4</x:v>
      </x:c>
      <x:c r="K821" s="584" t="str">
        <x:v>NG</x:v>
      </x:c>
      <x:c r="L821" s="485" t="n">
        <x:v>0.5</x:v>
      </x:c>
      <x:c r="M821" s="584" t="str">
        <x:v>OK</x:v>
      </x:c>
      <x:c r="N821" s="585"/>
      <x:c r="O821" s="585"/>
      <x:c r="P821" s="585" t="str">
        <x:v>- Hồ sơ thiếu chứng từ bắt buộc để đối chiếu đầy đủ theo Rules.
- AI báo NG do thiếu hợp đồng, hóa đơn hoặc biên bản nghiệm thu là có cơ sở.</x:v>
      </x:c>
      <x:c r="Q821" s="628" t="str">
        <x:v>- Lỗi đính kèm file
- AI trả lời đúng theo Rules</x:v>
      </x:c>
      <x:c r="R821" s="591" t="str">
        <x:v>- Cần bổ sung chứng từ còn thiếu hoặc cập nhật Rules nếu nghiệp vụ không yêu cầu chứng từ đó.
- Kết quả NG phù hợp dữ liệu đính kèm hiện tại.</x:v>
      </x:c>
      <x:c r="S821" s="487" t="n">
        <x:v>1</x:v>
      </x:c>
      <x:c r="T821" s="585" t="str">
        <x:v>- Đã đọc đủ 4 file đính kèm.
- Bộ hồ sơ hiện chưa đủ căn cứ để hoàn tất tất cả tiêu chí.</x:v>
      </x:c>
    </x:row>
    <x:row r="822" s="13" customFormat="1" ht="54" hidden="0" customHeight="1">
      <x:c r="A822" s="584" t="n">
        <x:v>820</x:v>
      </x:c>
      <x:c r="B822" s="483" t="n">
        <x:v>46269.391701388886</x:v>
      </x:c>
      <x:c r="C822" s="584" t="str">
        <x:v>Khác</x:v>
      </x:c>
      <x:c r="D822" s="584" t="n">
        <x:v>2026</x:v>
      </x:c>
      <x:c r="E822" s="584" t="n">
        <x:v>9</x:v>
      </x:c>
      <x:c r="F822" s="584" t="str">
        <x:v>VND</x:v>
      </x:c>
      <x:c r="G822" s="584" t="str">
        <x:v>VS682</x:v>
      </x:c>
      <x:c r="H822" s="584" t="str">
        <x:v>K/09/2026/0002</x:v>
      </x:c>
      <x:c r="I822" s="584" t="str">
        <x:v>OK</x:v>
      </x:c>
      <x:c r="J822" s="584" t="n">
        <x:v>5</x:v>
      </x:c>
      <x:c r="K822" s="584" t="str">
        <x:v>NG</x:v>
      </x:c>
      <x:c r="L822" s="485" t="n">
        <x:v>0.375</x:v>
      </x:c>
      <x:c r="M822" s="584" t="str">
        <x:v>OK</x:v>
      </x:c>
      <x:c r="N822" s="585"/>
      <x:c r="O822" s="585"/>
      <x:c r="P822" s="585" t="str">
        <x:v>- Hồ sơ có chứng từ chính phục vụ đối chiếu theo loại phiếu.
- AI vẫn báo thiếu chứng từ hoặc bỏ sót dữ liệu chính trên file scan/đính kèm.</x:v>
      </x:c>
      <x:c r="Q822" s="625" t="str">
        <x:v>- AI đọc sai</x:v>
      </x:c>
      <x:c r="R822" s="591" t="str">
        <x:v>- Cần đọc lại chứng từ vật lý để đối chiếu số hợp đồng, số tiền, Ringi và hóa đơn.
- Không nên kết luận thiếu chứng từ khi hồ sơ đã có file tương ứng.</x:v>
      </x:c>
      <x:c r="S822" s="488" t="n">
        <x:v>0.9</x:v>
      </x:c>
      <x:c r="T822" s="585" t="str">
        <x:v>- Đã đọc đủ 5 file đính kèm.
- Cần kiểm tra lại kết quả sau khi nhận diện đúng loại chứng từ.</x:v>
      </x:c>
    </x:row>
    <x:row r="823" s="13" customFormat="1" ht="60.75" hidden="0" customHeight="1">
      <x:c r="A823" s="584" t="n">
        <x:v>821</x:v>
      </x:c>
      <x:c r="B823" s="483" t="n">
        <x:v>46269.503020833334</x:v>
      </x:c>
      <x:c r="C823" s="584" t="str">
        <x:v>Khác</x:v>
      </x:c>
      <x:c r="D823" s="584" t="n">
        <x:v>2026</x:v>
      </x:c>
      <x:c r="E823" s="584" t="n">
        <x:v>9</x:v>
      </x:c>
      <x:c r="F823" s="584" t="str">
        <x:v>VND</x:v>
      </x:c>
      <x:c r="G823" s="584" t="str">
        <x:v>VS48</x:v>
      </x:c>
      <x:c r="H823" s="584" t="str">
        <x:v>K/09/2026/0003</x:v>
      </x:c>
      <x:c r="I823" s="584" t="str">
        <x:v>OK</x:v>
      </x:c>
      <x:c r="J823" s="584" t="n">
        <x:v>221</x:v>
      </x:c>
      <x:c r="K823" s="584"/>
      <x:c r="L823" s="485"/>
      <x:c r="M823" s="584" t="str">
        <x:v>Chưa duyệt</x:v>
      </x:c>
      <x:c r="N823" s="585"/>
      <x:c r="O823" s="585"/>
      <x:c r="P823" s="547" t="str">
        <x:v>- Phiếu chưa có kết quả AI OK/NG mới nhất trên DB.
- Chưa đủ căn cứ để đánh giá AI đọc/đối chiếu đúng hay sai.</x:v>
      </x:c>
      <x:c r="Q823" s="640" t="str">
        <x:v>- Không có kết quả AI</x:v>
      </x:c>
      <x:c r="R823" s="549" t="str">
        <x:v>- Cần chạy AI trước khi nghiệm thu phiếu này.</x:v>
      </x:c>
      <x:c r="S823" s="488" t="n">
        <x:v>0</x:v>
      </x:c>
      <x:c r="T823" s="547" t="str">
        <x:v>- Đã đồng bộ DB mới nhất và kiểm tra lại file vật lý ngày 01/10/2026.
- Không ghi nhận lỗi mở file vật lý trong bước kiểm tra hệ thống.</x:v>
      </x:c>
    </x:row>
    <x:row r="824" s="13" customFormat="1" ht="60.75" hidden="0" customHeight="1">
      <x:c r="A824" s="584" t="n">
        <x:v>822</x:v>
      </x:c>
      <x:c r="B824" s="483" t="n">
        <x:v>46269.63582175926</x:v>
      </x:c>
      <x:c r="C824" s="584" t="str">
        <x:v>Khác</x:v>
      </x:c>
      <x:c r="D824" s="584" t="n">
        <x:v>2026</x:v>
      </x:c>
      <x:c r="E824" s="584" t="n">
        <x:v>9</x:v>
      </x:c>
      <x:c r="F824" s="584" t="str">
        <x:v>VND</x:v>
      </x:c>
      <x:c r="G824" s="584" t="str">
        <x:v>VS766</x:v>
      </x:c>
      <x:c r="H824" s="584" t="str">
        <x:v>K/09/2026/0004</x:v>
      </x:c>
      <x:c r="I824" s="584" t="str">
        <x:v>OK</x:v>
      </x:c>
      <x:c r="J824" s="584" t="n">
        <x:v>7</x:v>
      </x:c>
      <x:c r="K824" s="584" t="str">
        <x:v>NG</x:v>
      </x:c>
      <x:c r="L824" s="485" t="n">
        <x:v>0.625</x:v>
      </x:c>
      <x:c r="M824" s="584" t="str">
        <x:v>OK</x:v>
      </x:c>
      <x:c r="N824" s="585"/>
      <x:c r="O824" s="585"/>
      <x:c r="P824" s="585" t="str">
        <x:v>- AI bỏ sót biên bản nghiệm thu/bàn giao hoặc dữ liệu trên chứng từ đã đính kèm.
- Tiêu chí tỷ lệ hợp đồng/Ringi hiện đang quá chặt với hồ sơ thanh toán định kỳ.</x:v>
      </x:c>
      <x:c r="Q824" s="625" t="str">
        <x:v>- AI đọc sai
- Rules thiếu sót</x:v>
      </x:c>
      <x:c r="R824" s="591" t="str">
        <x:v>- Cần đọc lại chứng từ scan và bổ sung Rules cho trường hợp Ringi năm hoặc thanh toán theo kỳ.
- Không nên kết luận toàn bộ hồ sơ thiếu chứng từ khi file chính đã có.</x:v>
      </x:c>
      <x:c r="S824" s="487" t="n">
        <x:v>0.9286</x:v>
      </x:c>
      <x:c r="T824" s="585" t="str">
        <x:v>- Đã đọc đủ 7 file đính kèm.
- Điểm cần rà lại gồm nhận diện BBNT và cách áp ngưỡng 90%-110%.</x:v>
      </x:c>
    </x:row>
    <x:row r="825" s="13" customFormat="1" ht="60.75" hidden="0" customHeight="1">
      <x:c r="A825" s="584" t="n">
        <x:v>823</x:v>
      </x:c>
      <x:c r="B825" s="483" t="n">
        <x:v>46269.637974537036</x:v>
      </x:c>
      <x:c r="C825" s="584" t="str">
        <x:v>Khác</x:v>
      </x:c>
      <x:c r="D825" s="584" t="n">
        <x:v>2026</x:v>
      </x:c>
      <x:c r="E825" s="584" t="n">
        <x:v>9</x:v>
      </x:c>
      <x:c r="F825" s="584" t="str">
        <x:v>VND</x:v>
      </x:c>
      <x:c r="G825" s="584" t="str">
        <x:v>VS468</x:v>
      </x:c>
      <x:c r="H825" s="584" t="str">
        <x:v>K/09/2026/0005</x:v>
      </x:c>
      <x:c r="I825" s="584" t="str">
        <x:v>OK</x:v>
      </x:c>
      <x:c r="J825" s="584" t="n">
        <x:v>6</x:v>
      </x:c>
      <x:c r="K825" s="584" t="str">
        <x:v>NG</x:v>
      </x:c>
      <x:c r="L825" s="485" t="n">
        <x:v>0.75</x:v>
      </x:c>
      <x:c r="M825" s="584" t="str">
        <x:v>OK</x:v>
      </x:c>
      <x:c r="N825" s="585"/>
      <x:c r="O825" s="585"/>
      <x:c r="P825" s="585" t="str">
        <x:v>- Hồ sơ có chứng từ chính phục vụ đối chiếu theo loại phiếu.
- AI vẫn báo thiếu chứng từ hoặc bỏ sót dữ liệu chính trên file scan/đính kèm.</x:v>
      </x:c>
      <x:c r="Q825" s="625" t="str">
        <x:v>- AI đọc sai</x:v>
      </x:c>
      <x:c r="R825" s="591" t="str">
        <x:v>- Cần đọc lại chứng từ vật lý để đối chiếu số hợp đồng, số tiền, Ringi và hóa đơn.
- Không nên kết luận thiếu chứng từ khi hồ sơ đã có file tương ứng.</x:v>
      </x:c>
      <x:c r="S825" s="487" t="n">
        <x:v>0.9167</x:v>
      </x:c>
      <x:c r="T825" s="585" t="str">
        <x:v>- Đã đọc đủ 6 file đính kèm.
- Cần kiểm tra lại kết quả sau khi nhận diện đúng loại chứng từ.</x:v>
      </x:c>
    </x:row>
    <x:row r="826" s="13" customFormat="1" ht="60.75" hidden="0" customHeight="1">
      <x:c r="A826" s="584" t="n">
        <x:v>824</x:v>
      </x:c>
      <x:c r="B826" s="483" t="n">
        <x:v>46269.63978009259</x:v>
      </x:c>
      <x:c r="C826" s="584" t="str">
        <x:v>Khác</x:v>
      </x:c>
      <x:c r="D826" s="584" t="n">
        <x:v>2026</x:v>
      </x:c>
      <x:c r="E826" s="584" t="n">
        <x:v>9</x:v>
      </x:c>
      <x:c r="F826" s="584" t="str">
        <x:v>VND</x:v>
      </x:c>
      <x:c r="G826" s="584" t="str">
        <x:v>VS573</x:v>
      </x:c>
      <x:c r="H826" s="584" t="str">
        <x:v>K/09/2026/0006</x:v>
      </x:c>
      <x:c r="I826" s="584" t="str">
        <x:v>OK</x:v>
      </x:c>
      <x:c r="J826" s="584" t="n">
        <x:v>5</x:v>
      </x:c>
      <x:c r="K826" s="584" t="str">
        <x:v>NG</x:v>
      </x:c>
      <x:c r="L826" s="485" t="n">
        <x:v>0.625</x:v>
      </x:c>
      <x:c r="M826" s="584" t="str">
        <x:v>OK</x:v>
      </x:c>
      <x:c r="N826" s="585"/>
      <x:c r="O826" s="585"/>
      <x:c r="P826" s="585" t="str">
        <x:v>- AI bỏ sót biên bản nghiệm thu/bàn giao hoặc dữ liệu trên chứng từ đã đính kèm.
- Tiêu chí tỷ lệ hợp đồng/Ringi hiện đang quá chặt với hồ sơ thanh toán định kỳ.</x:v>
      </x:c>
      <x:c r="Q826" s="625" t="str">
        <x:v>- AI đọc sai
- Rules thiếu sót</x:v>
      </x:c>
      <x:c r="R826" s="591" t="str">
        <x:v>- Cần đọc lại chứng từ scan và bổ sung Rules cho trường hợp Ringi năm hoặc thanh toán theo kỳ.
- Không nên kết luận toàn bộ hồ sơ thiếu chứng từ khi file chính đã có.</x:v>
      </x:c>
      <x:c r="S826" s="487" t="n">
        <x:v>0.9</x:v>
      </x:c>
      <x:c r="T826" s="585" t="str">
        <x:v>- Đã đọc đủ 5 file đính kèm.
- Điểm cần rà lại gồm nhận diện BBNT và cách áp ngưỡng 90%-110%.</x:v>
      </x:c>
    </x:row>
    <x:row r="827" s="13" customFormat="1" ht="60.75" hidden="0" customHeight="1">
      <x:c r="A827" s="584" t="n">
        <x:v>825</x:v>
      </x:c>
      <x:c r="B827" s="483" t="n">
        <x:v>46269.64130787037</x:v>
      </x:c>
      <x:c r="C827" s="584" t="str">
        <x:v>Khác</x:v>
      </x:c>
      <x:c r="D827" s="584" t="n">
        <x:v>2026</x:v>
      </x:c>
      <x:c r="E827" s="584" t="n">
        <x:v>9</x:v>
      </x:c>
      <x:c r="F827" s="584" t="str">
        <x:v>VND</x:v>
      </x:c>
      <x:c r="G827" s="584" t="str">
        <x:v>VS573</x:v>
      </x:c>
      <x:c r="H827" s="584" t="str">
        <x:v>K/09/2026/0007</x:v>
      </x:c>
      <x:c r="I827" s="584" t="str">
        <x:v>OK</x:v>
      </x:c>
      <x:c r="J827" s="584" t="n">
        <x:v>5</x:v>
      </x:c>
      <x:c r="K827" s="584" t="str">
        <x:v>NG</x:v>
      </x:c>
      <x:c r="L827" s="485" t="n">
        <x:v>0.625</x:v>
      </x:c>
      <x:c r="M827" s="584" t="str">
        <x:v>OK</x:v>
      </x:c>
      <x:c r="N827" s="585"/>
      <x:c r="O827" s="585"/>
      <x:c r="P827" s="585" t="str">
        <x:v>- AI bỏ sót biên bản nghiệm thu/bàn giao hoặc dữ liệu trên chứng từ đã đính kèm.
- Tiêu chí tỷ lệ hợp đồng/Ringi hiện đang quá chặt với hồ sơ thanh toán định kỳ.</x:v>
      </x:c>
      <x:c r="Q827" s="625" t="str">
        <x:v>- AI đọc sai
- Rules thiếu sót</x:v>
      </x:c>
      <x:c r="R827" s="591" t="str">
        <x:v>- Cần đọc lại chứng từ scan và bổ sung Rules cho trường hợp Ringi năm hoặc thanh toán theo kỳ.
- Không nên kết luận toàn bộ hồ sơ thiếu chứng từ khi file chính đã có.</x:v>
      </x:c>
      <x:c r="S827" s="487" t="n">
        <x:v>0.9</x:v>
      </x:c>
      <x:c r="T827" s="585" t="str">
        <x:v>- Đã đọc đủ 5 file đính kèm.
- Điểm cần rà lại gồm nhận diện BBNT và cách áp ngưỡng 90%-110%.</x:v>
      </x:c>
    </x:row>
    <x:row r="828" s="13" customFormat="1" ht="60.75" hidden="0" customHeight="1">
      <x:c r="A828" s="584" t="n">
        <x:v>826</x:v>
      </x:c>
      <x:c r="B828" s="483" t="n">
        <x:v>46269.644155092596</x:v>
      </x:c>
      <x:c r="C828" s="584" t="str">
        <x:v>Khác</x:v>
      </x:c>
      <x:c r="D828" s="584" t="n">
        <x:v>2026</x:v>
      </x:c>
      <x:c r="E828" s="584" t="n">
        <x:v>9</x:v>
      </x:c>
      <x:c r="F828" s="584" t="str">
        <x:v>VND</x:v>
      </x:c>
      <x:c r="G828" s="584" t="str">
        <x:v>VS468</x:v>
      </x:c>
      <x:c r="H828" s="584" t="str">
        <x:v>K/09/2026/0008</x:v>
      </x:c>
      <x:c r="I828" s="584" t="str">
        <x:v>OK</x:v>
      </x:c>
      <x:c r="J828" s="584" t="n">
        <x:v>6</x:v>
      </x:c>
      <x:c r="K828" s="584" t="str">
        <x:v>NG</x:v>
      </x:c>
      <x:c r="L828" s="485" t="n">
        <x:v>0.625</x:v>
      </x:c>
      <x:c r="M828" s="584" t="str">
        <x:v>OK</x:v>
      </x:c>
      <x:c r="N828" s="585"/>
      <x:c r="O828" s="585"/>
      <x:c r="P828" s="585" t="str">
        <x:v>- AI bỏ sót biên bản nghiệm thu/bàn giao hoặc dữ liệu trên chứng từ đã đính kèm.
- Tiêu chí tỷ lệ hợp đồng/Ringi hiện đang quá chặt với hồ sơ thanh toán định kỳ.</x:v>
      </x:c>
      <x:c r="Q828" s="625" t="str">
        <x:v>- AI đọc sai
- Rules thiếu sót</x:v>
      </x:c>
      <x:c r="R828" s="591" t="str">
        <x:v>- Cần đọc lại chứng từ scan và bổ sung Rules cho trường hợp Ringi năm hoặc thanh toán theo kỳ.
- Không nên kết luận toàn bộ hồ sơ thiếu chứng từ khi file chính đã có.</x:v>
      </x:c>
      <x:c r="S828" s="487" t="n">
        <x:v>0.9167</x:v>
      </x:c>
      <x:c r="T828" s="585" t="str">
        <x:v>- Đã đọc đủ 6 file đính kèm.
- Điểm cần rà lại gồm nhận diện BBNT và cách áp ngưỡng 90%-110%.</x:v>
      </x:c>
    </x:row>
    <x:row r="829" s="13" customFormat="1" ht="60.75" hidden="0" customHeight="1">
      <x:c r="A829" s="584" t="n">
        <x:v>827</x:v>
      </x:c>
      <x:c r="B829" s="483" t="n">
        <x:v>46269.646215277775</x:v>
      </x:c>
      <x:c r="C829" s="584" t="str">
        <x:v>Khác</x:v>
      </x:c>
      <x:c r="D829" s="584" t="n">
        <x:v>2026</x:v>
      </x:c>
      <x:c r="E829" s="584" t="n">
        <x:v>9</x:v>
      </x:c>
      <x:c r="F829" s="584" t="str">
        <x:v>VND</x:v>
      </x:c>
      <x:c r="G829" s="584" t="str">
        <x:v>VS468</x:v>
      </x:c>
      <x:c r="H829" s="584" t="str">
        <x:v>K/09/2026/0009</x:v>
      </x:c>
      <x:c r="I829" s="584" t="str">
        <x:v>OK</x:v>
      </x:c>
      <x:c r="J829" s="584" t="n">
        <x:v>6</x:v>
      </x:c>
      <x:c r="K829" s="584" t="str">
        <x:v>NG</x:v>
      </x:c>
      <x:c r="L829" s="485" t="n">
        <x:v>0.625</x:v>
      </x:c>
      <x:c r="M829" s="584" t="str">
        <x:v>OK</x:v>
      </x:c>
      <x:c r="N829" s="585"/>
      <x:c r="O829" s="585"/>
      <x:c r="P829" s="585" t="str">
        <x:v>- AI bỏ sót biên bản nghiệm thu/bàn giao hoặc dữ liệu trên chứng từ đã đính kèm.
- Tiêu chí tỷ lệ hợp đồng/Ringi hiện đang quá chặt với hồ sơ thanh toán định kỳ.</x:v>
      </x:c>
      <x:c r="Q829" s="625" t="str">
        <x:v>- AI đọc sai
- Rules thiếu sót</x:v>
      </x:c>
      <x:c r="R829" s="591" t="str">
        <x:v>- Cần đọc lại chứng từ scan và bổ sung Rules cho trường hợp Ringi năm hoặc thanh toán theo kỳ.
- Không nên kết luận toàn bộ hồ sơ thiếu chứng từ khi file chính đã có.</x:v>
      </x:c>
      <x:c r="S829" s="487" t="n">
        <x:v>0.9167</x:v>
      </x:c>
      <x:c r="T829" s="585" t="str">
        <x:v>- Đã đọc đủ 6 file đính kèm.
- Điểm cần rà lại gồm nhận diện BBNT và cách áp ngưỡng 90%-110%.</x:v>
      </x:c>
    </x:row>
    <x:row r="830" s="13" customFormat="1" ht="60.75" hidden="0" customHeight="1">
      <x:c r="A830" s="584" t="n">
        <x:v>828</x:v>
      </x:c>
      <x:c r="B830" s="483" t="n">
        <x:v>46269.70570601852</x:v>
      </x:c>
      <x:c r="C830" s="584" t="str">
        <x:v>Khác</x:v>
      </x:c>
      <x:c r="D830" s="584" t="n">
        <x:v>2026</x:v>
      </x:c>
      <x:c r="E830" s="584" t="n">
        <x:v>9</x:v>
      </x:c>
      <x:c r="F830" s="584" t="str">
        <x:v>VND</x:v>
      </x:c>
      <x:c r="G830" s="584" t="str">
        <x:v>VS362</x:v>
      </x:c>
      <x:c r="H830" s="584" t="str">
        <x:v>K/09/2026/0010</x:v>
      </x:c>
      <x:c r="I830" s="584" t="str">
        <x:v>OK</x:v>
      </x:c>
      <x:c r="J830" s="584" t="n">
        <x:v>22</x:v>
      </x:c>
      <x:c r="K830" s="584" t="str">
        <x:v>NG</x:v>
      </x:c>
      <x:c r="L830" s="485" t="n">
        <x:v>0.5</x:v>
      </x:c>
      <x:c r="M830" s="584" t="str">
        <x:v>OK</x:v>
      </x:c>
      <x:c r="N830" s="585"/>
      <x:c r="O830" s="585"/>
      <x:c r="P830" s="585" t="str">
        <x:v>- Hồ sơ thiếu chứng từ bắt buộc và có sai lệch dữ liệu giữa các chứng từ hiện có.
- AI báo NG là phù hợp với tình trạng hồ sơ hiện tại.</x:v>
      </x:c>
      <x:c r="Q830" s="628" t="str">
        <x:v>- Lỗi đính kèm file
- Hồ sơ sai</x:v>
      </x:c>
      <x:c r="R830" s="591" t="str">
        <x:v>- Cần bổ sung hợp đồng/hóa đơn còn thiếu và rà lại nhà cung cấp, số tiền hoặc số hóa đơn.
- Kết quả NG không phải lỗi đọc chính của AI.</x:v>
      </x:c>
      <x:c r="S830" s="487" t="n">
        <x:v>1</x:v>
      </x:c>
      <x:c r="T830" s="585" t="str">
        <x:v>- Đã đọc đủ 22 file đính kèm.
- Phiếu cần người dùng rà lại bộ hồ sơ trước khi chạy lại AI.</x:v>
      </x:c>
    </x:row>
    <x:row r="831" s="13" customFormat="1" ht="60.75" hidden="0" customHeight="1">
      <x:c r="A831" s="584" t="n">
        <x:v>829</x:v>
      </x:c>
      <x:c r="B831" s="483" t="n">
        <x:v>46272.395902777775</x:v>
      </x:c>
      <x:c r="C831" s="584" t="str">
        <x:v>Khác</x:v>
      </x:c>
      <x:c r="D831" s="584" t="n">
        <x:v>2026</x:v>
      </x:c>
      <x:c r="E831" s="584" t="n">
        <x:v>9</x:v>
      </x:c>
      <x:c r="F831" s="584" t="str">
        <x:v>VND</x:v>
      </x:c>
      <x:c r="G831" s="584" t="str">
        <x:v>VS625</x:v>
      </x:c>
      <x:c r="H831" s="584" t="str">
        <x:v>K/09/2026/0013</x:v>
      </x:c>
      <x:c r="I831" s="584" t="str">
        <x:v>OK</x:v>
      </x:c>
      <x:c r="J831" s="584" t="n">
        <x:v>6</x:v>
      </x:c>
      <x:c r="K831" s="584" t="str">
        <x:v>NG</x:v>
      </x:c>
      <x:c r="L831" s="485" t="n">
        <x:v>0.5</x:v>
      </x:c>
      <x:c r="M831" s="584" t="str">
        <x:v>OK</x:v>
      </x:c>
      <x:c r="N831" s="585"/>
      <x:c r="O831" s="585"/>
      <x:c r="P831" s="585" t="str">
        <x:v>- Hồ sơ có chứng từ chính phục vụ đối chiếu theo loại phiếu.
- AI vẫn báo thiếu chứng từ hoặc bỏ sót dữ liệu chính trên file scan/đính kèm.</x:v>
      </x:c>
      <x:c r="Q831" s="625" t="str">
        <x:v>- AI đọc sai</x:v>
      </x:c>
      <x:c r="R831" s="591" t="str">
        <x:v>- Cần đọc lại chứng từ vật lý để đối chiếu số hợp đồng, số tiền, Ringi và hóa đơn.
- Không nên kết luận thiếu chứng từ khi hồ sơ đã có file tương ứng.</x:v>
      </x:c>
      <x:c r="S831" s="487" t="n">
        <x:v>0.9167</x:v>
      </x:c>
      <x:c r="T831" s="585" t="str">
        <x:v>- Đã đọc đủ 6 file đính kèm.
- Cần kiểm tra lại kết quả sau khi nhận diện đúng loại chứng từ.</x:v>
      </x:c>
    </x:row>
    <x:row r="832" s="13" customFormat="1" ht="60.75" hidden="0" customHeight="1">
      <x:c r="A832" s="584" t="n">
        <x:v>830</x:v>
      </x:c>
      <x:c r="B832" s="483" t="n">
        <x:v>46272.43719907408</x:v>
      </x:c>
      <x:c r="C832" s="584" t="str">
        <x:v>Khác</x:v>
      </x:c>
      <x:c r="D832" s="584" t="n">
        <x:v>2026</x:v>
      </x:c>
      <x:c r="E832" s="584" t="n">
        <x:v>9</x:v>
      </x:c>
      <x:c r="F832" s="584" t="str">
        <x:v>VND</x:v>
      </x:c>
      <x:c r="G832" s="584" t="str">
        <x:v>VS468</x:v>
      </x:c>
      <x:c r="H832" s="584" t="str">
        <x:v>K/09/2026/0016</x:v>
      </x:c>
      <x:c r="I832" s="584" t="str">
        <x:v>OK</x:v>
      </x:c>
      <x:c r="J832" s="584" t="n">
        <x:v>7</x:v>
      </x:c>
      <x:c r="K832" s="584" t="str">
        <x:v>NG</x:v>
      </x:c>
      <x:c r="L832" s="485" t="n">
        <x:v>0.5</x:v>
      </x:c>
      <x:c r="M832" s="584" t="str">
        <x:v>Chưa duyệt</x:v>
      </x:c>
      <x:c r="N832" s="585"/>
      <x:c r="O832" s="585"/>
      <x:c r="P832" s="585" t="str">
        <x:v>- Hồ sơ có sai lệch giữa ĐNTT và chứng từ đối chiếu chính.
- AI báo NG là phù hợp với dữ liệu đang có.</x:v>
      </x:c>
      <x:c r="Q832" s="628" t="str">
        <x:v>- Hồ sơ sai
- AI trả lời đúng</x:v>
      </x:c>
      <x:c r="R832" s="591" t="str">
        <x:v>- Cần rà lại số tiền, số hóa đơn, nhà cung cấp hoặc chứng từ được gộp trong phiếu.
- Kết quả NG của AI phù hợp hồ sơ hiện tại.</x:v>
      </x:c>
      <x:c r="S832" s="487" t="n">
        <x:v>1</x:v>
      </x:c>
      <x:c r="T832" s="585" t="str">
        <x:v>- Đã đọc đủ 7 file đính kèm.
- Sai lệch nằm ở dữ liệu/chứng từ nghiệp vụ, không phải lỗi đọc chính của AI.</x:v>
      </x:c>
    </x:row>
    <x:row r="833" s="13" customFormat="1" ht="60.75" hidden="0" customHeight="1">
      <x:c r="A833" s="584" t="n">
        <x:v>831</x:v>
      </x:c>
      <x:c r="B833" s="483" t="n">
        <x:v>46272.49704861111</x:v>
      </x:c>
      <x:c r="C833" s="584" t="str">
        <x:v>Khác</x:v>
      </x:c>
      <x:c r="D833" s="584" t="n">
        <x:v>2026</x:v>
      </x:c>
      <x:c r="E833" s="584" t="n">
        <x:v>9</x:v>
      </x:c>
      <x:c r="F833" s="584" t="str">
        <x:v>VND</x:v>
      </x:c>
      <x:c r="G833" s="584" t="str">
        <x:v>VS144</x:v>
      </x:c>
      <x:c r="H833" s="584" t="str">
        <x:v>K/09/2026/0018</x:v>
      </x:c>
      <x:c r="I833" s="584" t="str">
        <x:v>OK</x:v>
      </x:c>
      <x:c r="J833" s="584" t="n">
        <x:v>3</x:v>
      </x:c>
      <x:c r="K833" s="584" t="str">
        <x:v>NG</x:v>
      </x:c>
      <x:c r="L833" s="485" t="n">
        <x:v>0.75</x:v>
      </x:c>
      <x:c r="M833" s="584" t="str">
        <x:v>OK</x:v>
      </x:c>
      <x:c r="N833" s="585"/>
      <x:c r="O833" s="585"/>
      <x:c r="P833" s="585" t="str">
        <x:v>- AI báo NG theo đúng Rules hiện hành với chứng từ đang đính kèm.
- Không ghi nhận lỗi đọc trọng yếu của AI.</x:v>
      </x:c>
      <x:c r="Q833" s="626" t="str">
        <x:v>- AI trả lời đúng theo Rules</x:v>
      </x:c>
      <x:c r="R833" s="591" t="str">
        <x:v>- Cần bổ sung chứng từ hoặc cập nhật Rules nếu nghiệp vụ chấp nhận trường hợp này.
- Kết quả AI phù hợp logic kiểm tra hiện tại.</x:v>
      </x:c>
      <x:c r="S833" s="487" t="n">
        <x:v>1</x:v>
      </x:c>
      <x:c r="T833" s="585" t="str">
        <x:v>- Đã đọc đủ 3 file đính kèm.
- Điểm NG chính đến từ điều kiện bắt buộc của Rules.</x:v>
      </x:c>
    </x:row>
    <x:row r="834" s="13" customFormat="1" ht="60.75" hidden="0" customHeight="1">
      <x:c r="A834" s="584" t="n">
        <x:v>832</x:v>
      </x:c>
      <x:c r="B834" s="483" t="n">
        <x:v>46272.60612268518</x:v>
      </x:c>
      <x:c r="C834" s="584" t="str">
        <x:v>Khác</x:v>
      </x:c>
      <x:c r="D834" s="584" t="n">
        <x:v>2026</x:v>
      </x:c>
      <x:c r="E834" s="584" t="n">
        <x:v>9</x:v>
      </x:c>
      <x:c r="F834" s="584" t="str">
        <x:v>VND</x:v>
      </x:c>
      <x:c r="G834" s="584" t="str">
        <x:v>VG146</x:v>
      </x:c>
      <x:c r="H834" s="584" t="str">
        <x:v>K/09/2026/0019</x:v>
      </x:c>
      <x:c r="I834" s="584" t="str">
        <x:v>OK</x:v>
      </x:c>
      <x:c r="J834" s="584" t="n">
        <x:v>7</x:v>
      </x:c>
      <x:c r="K834" s="584" t="str">
        <x:v>NG</x:v>
      </x:c>
      <x:c r="L834" s="485" t="n">
        <x:v>0.75</x:v>
      </x:c>
      <x:c r="M834" s="584" t="str">
        <x:v>OK</x:v>
      </x:c>
      <x:c r="N834" s="585"/>
      <x:c r="O834" s="585"/>
      <x:c r="P834" s="585" t="str">
        <x:v>- Hồ sơ thiếu chứng từ bắt buộc để đối chiếu đầy đủ theo Rules.
- AI báo NG do thiếu hợp đồng, hóa đơn hoặc biên bản nghiệm thu là có cơ sở.</x:v>
      </x:c>
      <x:c r="Q834" s="628" t="str">
        <x:v>- Lỗi đính kèm file
- AI trả lời đúng theo Rules</x:v>
      </x:c>
      <x:c r="R834" s="591" t="str">
        <x:v>- Cần bổ sung chứng từ còn thiếu hoặc cập nhật Rules nếu nghiệp vụ không yêu cầu chứng từ đó.
- Kết quả NG phù hợp dữ liệu đính kèm hiện tại.</x:v>
      </x:c>
      <x:c r="S834" s="487" t="n">
        <x:v>1</x:v>
      </x:c>
      <x:c r="T834" s="585" t="str">
        <x:v>- Đã đọc đủ 7 file đính kèm.
- Bộ hồ sơ hiện chưa đủ căn cứ để hoàn tất tất cả tiêu chí.</x:v>
      </x:c>
    </x:row>
    <x:row r="835" s="13" customFormat="1" ht="60.75" hidden="0" customHeight="1">
      <x:c r="A835" s="584" t="n">
        <x:v>833</x:v>
      </x:c>
      <x:c r="B835" s="483" t="n">
        <x:v>46273.362488425926</x:v>
      </x:c>
      <x:c r="C835" s="584" t="str">
        <x:v>Khác</x:v>
      </x:c>
      <x:c r="D835" s="584" t="n">
        <x:v>2026</x:v>
      </x:c>
      <x:c r="E835" s="584" t="n">
        <x:v>9</x:v>
      </x:c>
      <x:c r="F835" s="584" t="str">
        <x:v>VND</x:v>
      </x:c>
      <x:c r="G835" s="584" t="str">
        <x:v>VS309</x:v>
      </x:c>
      <x:c r="H835" s="584" t="str">
        <x:v>K/09/2026/0020</x:v>
      </x:c>
      <x:c r="I835" s="584" t="str">
        <x:v>NG</x:v>
      </x:c>
      <x:c r="J835" s="584" t="n">
        <x:v>16</x:v>
      </x:c>
      <x:c r="K835" s="584" t="str">
        <x:v>NG</x:v>
      </x:c>
      <x:c r="L835" s="485" t="n">
        <x:v>0.75</x:v>
      </x:c>
      <x:c r="M835" s="584" t="str">
        <x:v>Chưa duyệt</x:v>
      </x:c>
      <x:c r="N835" s="585"/>
      <x:c r="O835" s="585"/>
      <x:c r="P835" s="585" t="str">
        <x:v>- Hồ sơ thiếu chứng từ bắt buộc để đối chiếu đầy đủ theo Rules.
- AI báo NG do thiếu hợp đồng, hóa đơn hoặc biên bản nghiệm thu là có cơ sở.</x:v>
      </x:c>
      <x:c r="Q835" s="628" t="str">
        <x:v>- Lỗi đính kèm file
- AI trả lời đúng theo Rules</x:v>
      </x:c>
      <x:c r="R835" s="591" t="str">
        <x:v>- Cần bổ sung chứng từ còn thiếu hoặc cập nhật Rules nếu nghiệp vụ không yêu cầu chứng từ đó.
- Kết quả NG phù hợp dữ liệu đính kèm hiện tại.</x:v>
      </x:c>
      <x:c r="S835" s="487" t="n">
        <x:v>1</x:v>
      </x:c>
      <x:c r="T835" s="585" t="str">
        <x:v>- Đã đọc đủ 16 file đính kèm.
- Bộ hồ sơ hiện chưa đủ căn cứ để hoàn tất tất cả tiêu chí.</x:v>
      </x:c>
    </x:row>
    <x:row r="836" s="13" customFormat="1" ht="60.75" hidden="0" customHeight="1">
      <x:c r="A836" s="584" t="n">
        <x:v>834</x:v>
      </x:c>
      <x:c r="B836" s="483" t="n">
        <x:v>46273.36832175926</x:v>
      </x:c>
      <x:c r="C836" s="584" t="str">
        <x:v>Khác</x:v>
      </x:c>
      <x:c r="D836" s="584" t="n">
        <x:v>2026</x:v>
      </x:c>
      <x:c r="E836" s="584" t="n">
        <x:v>9</x:v>
      </x:c>
      <x:c r="F836" s="584" t="str">
        <x:v>VND</x:v>
      </x:c>
      <x:c r="G836" s="584" t="str">
        <x:v>VS510</x:v>
      </x:c>
      <x:c r="H836" s="584" t="str">
        <x:v>K/09/2026/0021</x:v>
      </x:c>
      <x:c r="I836" s="584" t="str">
        <x:v>OK</x:v>
      </x:c>
      <x:c r="J836" s="584" t="n">
        <x:v>6</x:v>
      </x:c>
      <x:c r="K836" s="584" t="str">
        <x:v>NG</x:v>
      </x:c>
      <x:c r="L836" s="485" t="n">
        <x:v>0.75</x:v>
      </x:c>
      <x:c r="M836" s="584" t="str">
        <x:v>OK</x:v>
      </x:c>
      <x:c r="N836" s="585"/>
      <x:c r="O836" s="585"/>
      <x:c r="P836" s="585" t="str">
        <x:v>- Hồ sơ thiếu chứng từ bắt buộc để đối chiếu đầy đủ theo Rules.
- AI báo NG do thiếu hợp đồng, hóa đơn hoặc biên bản nghiệm thu là có cơ sở.</x:v>
      </x:c>
      <x:c r="Q836" s="628" t="str">
        <x:v>- Lỗi đính kèm file
- AI trả lời đúng theo Rules</x:v>
      </x:c>
      <x:c r="R836" s="591" t="str">
        <x:v>- Cần bổ sung chứng từ còn thiếu hoặc cập nhật Rules nếu nghiệp vụ không yêu cầu chứng từ đó.
- Kết quả NG phù hợp dữ liệu đính kèm hiện tại.</x:v>
      </x:c>
      <x:c r="S836" s="487" t="n">
        <x:v>1</x:v>
      </x:c>
      <x:c r="T836" s="585" t="str">
        <x:v>- Đã đọc đủ 6 file đính kèm.
- Bộ hồ sơ hiện chưa đủ căn cứ để hoàn tất tất cả tiêu chí.</x:v>
      </x:c>
    </x:row>
    <x:row r="837" s="13" customFormat="1" ht="60.75" hidden="0" customHeight="1">
      <x:c r="A837" s="584" t="n">
        <x:v>835</x:v>
      </x:c>
      <x:c r="B837" s="483" t="n">
        <x:v>46273.397939814815</x:v>
      </x:c>
      <x:c r="C837" s="584" t="str">
        <x:v>Khác</x:v>
      </x:c>
      <x:c r="D837" s="584" t="n">
        <x:v>2026</x:v>
      </x:c>
      <x:c r="E837" s="584" t="n">
        <x:v>9</x:v>
      </x:c>
      <x:c r="F837" s="584" t="str">
        <x:v>VND</x:v>
      </x:c>
      <x:c r="G837" s="584" t="str">
        <x:v>VS181</x:v>
      </x:c>
      <x:c r="H837" s="584" t="str">
        <x:v>K/09/2026/0022</x:v>
      </x:c>
      <x:c r="I837" s="584" t="str">
        <x:v>OK</x:v>
      </x:c>
      <x:c r="J837" s="584" t="n">
        <x:v>6</x:v>
      </x:c>
      <x:c r="K837" s="584" t="str">
        <x:v>NG</x:v>
      </x:c>
      <x:c r="L837" s="485" t="n">
        <x:v>0.625</x:v>
      </x:c>
      <x:c r="M837" s="584" t="str">
        <x:v>OK</x:v>
      </x:c>
      <x:c r="N837" s="585"/>
      <x:c r="O837" s="585"/>
      <x:c r="P837" s="585" t="str">
        <x:v>- AI báo NG theo điều kiện kiểm tra hiện hành nhưng tiêu chí đang quá chặt với nghiệp vụ phiếu này.
- Chứng từ chính có căn cứ đối chiếu theo PO/hợp đồng, Ringi hoặc hóa đơn.</x:v>
      </x:c>
      <x:c r="Q837" s="628" t="str">
        <x:v>- Rules thiếu sót</x:v>
      </x:c>
      <x:c r="R837" s="591" t="str">
        <x:v>- Cần bổ sung Rules/Prompt cho trường hợp thanh toán theo PO, theo đợt hoặc Ringi năm.
- Không nên quy toàn bộ là lỗi hồ sơ khi chứng từ chính đã có.</x:v>
      </x:c>
      <x:c r="S837" s="487" t="n">
        <x:v>1</x:v>
      </x:c>
      <x:c r="T837" s="585" t="str">
        <x:v>- Đã đọc đủ 6 file đính kèm.
- Điểm cần rà lại là cách áp ngưỡng/tỷ lệ trong Rules hiện hành.</x:v>
      </x:c>
    </x:row>
    <x:row r="838" s="13" customFormat="1" ht="60.75" hidden="0" customHeight="1">
      <x:c r="A838" s="584" t="n">
        <x:v>836</x:v>
      </x:c>
      <x:c r="B838" s="483" t="n">
        <x:v>46273.40513888889</x:v>
      </x:c>
      <x:c r="C838" s="584" t="str">
        <x:v>Khác</x:v>
      </x:c>
      <x:c r="D838" s="584" t="n">
        <x:v>2026</x:v>
      </x:c>
      <x:c r="E838" s="584" t="n">
        <x:v>9</x:v>
      </x:c>
      <x:c r="F838" s="584" t="str">
        <x:v>VND</x:v>
      </x:c>
      <x:c r="G838" s="584" t="str">
        <x:v>VS656</x:v>
      </x:c>
      <x:c r="H838" s="584" t="str">
        <x:v>K/09/2026/0023</x:v>
      </x:c>
      <x:c r="I838" s="584" t="str">
        <x:v>OK</x:v>
      </x:c>
      <x:c r="J838" s="584" t="n">
        <x:v>3</x:v>
      </x:c>
      <x:c r="K838" s="584" t="str">
        <x:v>NG</x:v>
      </x:c>
      <x:c r="L838" s="485" t="n">
        <x:v>0.75</x:v>
      </x:c>
      <x:c r="M838" s="584" t="str">
        <x:v>OK</x:v>
      </x:c>
      <x:c r="N838" s="585"/>
      <x:c r="O838" s="585"/>
      <x:c r="P838" s="585" t="str">
        <x:v>- AI báo NG theo đúng Rules hiện hành với chứng từ đang đính kèm.
- Không ghi nhận lỗi đọc trọng yếu của AI.</x:v>
      </x:c>
      <x:c r="Q838" s="626" t="str">
        <x:v>- AI trả lời đúng theo Rules</x:v>
      </x:c>
      <x:c r="R838" s="591" t="str">
        <x:v>- Cần bổ sung chứng từ hoặc cập nhật Rules nếu nghiệp vụ chấp nhận trường hợp này.
- Kết quả AI phù hợp logic kiểm tra hiện tại.</x:v>
      </x:c>
      <x:c r="S838" s="487" t="n">
        <x:v>1</x:v>
      </x:c>
      <x:c r="T838" s="585" t="str">
        <x:v>- Đã đọc đủ 3 file đính kèm.
- Điểm NG chính đến từ điều kiện bắt buộc của Rules.</x:v>
      </x:c>
    </x:row>
    <x:row r="839" s="13" customFormat="1" ht="60.75" hidden="0" customHeight="1">
      <x:c r="A839" s="584" t="n">
        <x:v>837</x:v>
      </x:c>
      <x:c r="B839" s="483" t="n">
        <x:v>46273.41991898148</x:v>
      </x:c>
      <x:c r="C839" s="584" t="str">
        <x:v>Khác</x:v>
      </x:c>
      <x:c r="D839" s="584" t="n">
        <x:v>2026</x:v>
      </x:c>
      <x:c r="E839" s="584" t="n">
        <x:v>9</x:v>
      </x:c>
      <x:c r="F839" s="584" t="str">
        <x:v>VND</x:v>
      </x:c>
      <x:c r="G839" s="584" t="str">
        <x:v>VS547</x:v>
      </x:c>
      <x:c r="H839" s="584" t="str">
        <x:v>K/09/2026/0024</x:v>
      </x:c>
      <x:c r="I839" s="584" t="str">
        <x:v>OK</x:v>
      </x:c>
      <x:c r="J839" s="584" t="n">
        <x:v>5</x:v>
      </x:c>
      <x:c r="K839" s="584" t="str">
        <x:v>NG</x:v>
      </x:c>
      <x:c r="L839" s="485" t="n">
        <x:v>0.625</x:v>
      </x:c>
      <x:c r="M839" s="584" t="str">
        <x:v>OK</x:v>
      </x:c>
      <x:c r="N839" s="585"/>
      <x:c r="O839" s="585"/>
      <x:c r="P839" s="585" t="str">
        <x:v>- AI bỏ sót biên bản nghiệm thu/bàn giao hoặc dữ liệu trên chứng từ đã đính kèm.
- Tiêu chí tỷ lệ hợp đồng/Ringi hiện đang quá chặt với hồ sơ thanh toán định kỳ.</x:v>
      </x:c>
      <x:c r="Q839" s="625" t="str">
        <x:v>- AI đọc sai
- Rules thiếu sót</x:v>
      </x:c>
      <x:c r="R839" s="591" t="str">
        <x:v>- Cần đọc lại chứng từ scan và bổ sung Rules cho trường hợp Ringi năm hoặc thanh toán theo kỳ.
- Không nên kết luận toàn bộ hồ sơ thiếu chứng từ khi file chính đã có.</x:v>
      </x:c>
      <x:c r="S839" s="487" t="n">
        <x:v>0.9</x:v>
      </x:c>
      <x:c r="T839" s="585" t="str">
        <x:v>- Đã đọc đủ 5 file đính kèm.
- Điểm cần rà lại gồm nhận diện BBNT và cách áp ngưỡng 90%-110%.</x:v>
      </x:c>
    </x:row>
    <x:row r="840" s="13" customFormat="1" ht="60.75" hidden="0" customHeight="1">
      <x:c r="A840" s="584" t="n">
        <x:v>838</x:v>
      </x:c>
      <x:c r="B840" s="483" t="n">
        <x:v>46273.43101851852</x:v>
      </x:c>
      <x:c r="C840" s="584" t="str">
        <x:v>Khác</x:v>
      </x:c>
      <x:c r="D840" s="584" t="n">
        <x:v>2026</x:v>
      </x:c>
      <x:c r="E840" s="584" t="n">
        <x:v>9</x:v>
      </x:c>
      <x:c r="F840" s="584" t="str">
        <x:v>VND</x:v>
      </x:c>
      <x:c r="G840" s="584" t="str">
        <x:v>VS861</x:v>
      </x:c>
      <x:c r="H840" s="584" t="str">
        <x:v>K/09/2026/0025</x:v>
      </x:c>
      <x:c r="I840" s="584" t="str">
        <x:v>OK</x:v>
      </x:c>
      <x:c r="J840" s="584" t="n">
        <x:v>3</x:v>
      </x:c>
      <x:c r="K840" s="584" t="str">
        <x:v>NG</x:v>
      </x:c>
      <x:c r="L840" s="485" t="n">
        <x:v>0.5</x:v>
      </x:c>
      <x:c r="M840" s="584" t="str">
        <x:v>OK</x:v>
      </x:c>
      <x:c r="N840" s="585"/>
      <x:c r="O840" s="585"/>
      <x:c r="P840" s="585" t="str">
        <x:v>- Hồ sơ có sai lệch giữa ĐNTT và chứng từ đối chiếu chính.
- AI báo NG là phù hợp với dữ liệu đang có.</x:v>
      </x:c>
      <x:c r="Q840" s="628" t="str">
        <x:v>- Hồ sơ sai
- AI trả lời đúng</x:v>
      </x:c>
      <x:c r="R840" s="591" t="str">
        <x:v>- Cần rà lại số tiền, số hóa đơn, nhà cung cấp hoặc chứng từ được gộp trong phiếu.
- Kết quả NG của AI phù hợp hồ sơ hiện tại.</x:v>
      </x:c>
      <x:c r="S840" s="487" t="n">
        <x:v>1</x:v>
      </x:c>
      <x:c r="T840" s="585" t="str">
        <x:v>- Đã đọc đủ 3 file đính kèm.
- Sai lệch nằm ở dữ liệu/chứng từ nghiệp vụ, không phải lỗi đọc chính của AI.</x:v>
      </x:c>
    </x:row>
    <x:row r="841" s="13" customFormat="1" ht="60.75" hidden="0" customHeight="1">
      <x:c r="A841" s="584" t="n">
        <x:v>839</x:v>
      </x:c>
      <x:c r="B841" s="483" t="n">
        <x:v>46273.43344907407</x:v>
      </x:c>
      <x:c r="C841" s="584" t="str">
        <x:v>Khác</x:v>
      </x:c>
      <x:c r="D841" s="584" t="n">
        <x:v>2026</x:v>
      </x:c>
      <x:c r="E841" s="584" t="n">
        <x:v>9</x:v>
      </x:c>
      <x:c r="F841" s="584" t="str">
        <x:v>VND</x:v>
      </x:c>
      <x:c r="G841" s="584" t="str">
        <x:v>VS128</x:v>
      </x:c>
      <x:c r="H841" s="584" t="str">
        <x:v>K/09/2026/0026</x:v>
      </x:c>
      <x:c r="I841" s="584" t="str">
        <x:v>OK</x:v>
      </x:c>
      <x:c r="J841" s="584" t="n">
        <x:v>5</x:v>
      </x:c>
      <x:c r="K841" s="584" t="str">
        <x:v>NG</x:v>
      </x:c>
      <x:c r="L841" s="485" t="n">
        <x:v>0.75</x:v>
      </x:c>
      <x:c r="M841" s="584" t="str">
        <x:v>OK</x:v>
      </x:c>
      <x:c r="N841" s="585"/>
      <x:c r="O841" s="585"/>
      <x:c r="P841" s="585" t="str">
        <x:v>- Hồ sơ thiếu chứng từ bắt buộc để đối chiếu đầy đủ theo Rules.
- AI báo NG do thiếu hợp đồng, hóa đơn hoặc biên bản nghiệm thu là có cơ sở.</x:v>
      </x:c>
      <x:c r="Q841" s="628" t="str">
        <x:v>- Lỗi đính kèm file
- AI trả lời đúng theo Rules</x:v>
      </x:c>
      <x:c r="R841" s="591" t="str">
        <x:v>- Cần bổ sung chứng từ còn thiếu hoặc cập nhật Rules nếu nghiệp vụ không yêu cầu chứng từ đó.
- Kết quả NG phù hợp dữ liệu đính kèm hiện tại.</x:v>
      </x:c>
      <x:c r="S841" s="487" t="n">
        <x:v>1</x:v>
      </x:c>
      <x:c r="T841" s="585" t="str">
        <x:v>- Đã đọc đủ 5 file đính kèm.
- Bộ hồ sơ hiện chưa đủ căn cứ để hoàn tất tất cả tiêu chí.</x:v>
      </x:c>
    </x:row>
    <x:row r="842" s="13" customFormat="1" ht="60.75" hidden="0" customHeight="1">
      <x:c r="A842" s="584" t="n">
        <x:v>840</x:v>
      </x:c>
      <x:c r="B842" s="483" t="n">
        <x:v>46273.450104166666</x:v>
      </x:c>
      <x:c r="C842" s="584" t="str">
        <x:v>Khác</x:v>
      </x:c>
      <x:c r="D842" s="584" t="n">
        <x:v>2026</x:v>
      </x:c>
      <x:c r="E842" s="584" t="n">
        <x:v>9</x:v>
      </x:c>
      <x:c r="F842" s="584" t="str">
        <x:v>VND</x:v>
      </x:c>
      <x:c r="G842" s="584" t="str">
        <x:v>VS850</x:v>
      </x:c>
      <x:c r="H842" s="584" t="str">
        <x:v>K/09/2026/0027</x:v>
      </x:c>
      <x:c r="I842" s="584" t="str">
        <x:v>OK</x:v>
      </x:c>
      <x:c r="J842" s="584" t="n">
        <x:v>3</x:v>
      </x:c>
      <x:c r="K842" s="584" t="str">
        <x:v>NG</x:v>
      </x:c>
      <x:c r="L842" s="485" t="n">
        <x:v>0</x:v>
      </x:c>
      <x:c r="M842" s="584" t="str">
        <x:v>OK</x:v>
      </x:c>
      <x:c r="N842" s="585"/>
      <x:c r="O842" s="585"/>
      <x:c r="P842" s="585" t="str">
        <x:v>- Hồ sơ thiếu chứng từ bắt buộc để đối chiếu đầy đủ theo Rules.
- AI báo NG do thiếu hợp đồng, hóa đơn hoặc biên bản nghiệm thu là có cơ sở.</x:v>
      </x:c>
      <x:c r="Q842" s="628" t="str">
        <x:v>- Lỗi đính kèm file
- AI trả lời đúng theo Rules</x:v>
      </x:c>
      <x:c r="R842" s="591" t="str">
        <x:v>- Cần bổ sung chứng từ còn thiếu hoặc cập nhật Rules nếu nghiệp vụ không yêu cầu chứng từ đó.
- Kết quả NG phù hợp dữ liệu đính kèm hiện tại.</x:v>
      </x:c>
      <x:c r="S842" s="487" t="n">
        <x:v>1</x:v>
      </x:c>
      <x:c r="T842" s="585" t="str">
        <x:v>- Đã đọc đủ 3 file đính kèm.
- Bộ hồ sơ hiện chưa đủ căn cứ để hoàn tất tất cả tiêu chí.</x:v>
      </x:c>
    </x:row>
    <x:row r="843" s="13" customFormat="1" ht="60.75" hidden="0" customHeight="1">
      <x:c r="A843" s="584" t="n">
        <x:v>841</x:v>
      </x:c>
      <x:c r="B843" s="483" t="n">
        <x:v>46273.47278935185</x:v>
      </x:c>
      <x:c r="C843" s="584" t="str">
        <x:v>Khác</x:v>
      </x:c>
      <x:c r="D843" s="584" t="n">
        <x:v>2026</x:v>
      </x:c>
      <x:c r="E843" s="584" t="n">
        <x:v>9</x:v>
      </x:c>
      <x:c r="F843" s="584" t="str">
        <x:v>VND</x:v>
      </x:c>
      <x:c r="G843" s="584" t="str">
        <x:v>VS416</x:v>
      </x:c>
      <x:c r="H843" s="584" t="str">
        <x:v>K/09/2026/0028</x:v>
      </x:c>
      <x:c r="I843" s="584" t="str">
        <x:v>OK</x:v>
      </x:c>
      <x:c r="J843" s="584" t="n">
        <x:v>4</x:v>
      </x:c>
      <x:c r="K843" s="584" t="str">
        <x:v>NG</x:v>
      </x:c>
      <x:c r="L843" s="485" t="n">
        <x:v>0</x:v>
      </x:c>
      <x:c r="M843" s="584" t="str">
        <x:v>OK</x:v>
      </x:c>
      <x:c r="N843" s="585"/>
      <x:c r="O843" s="585"/>
      <x:c r="P843" s="585" t="str">
        <x:v>- Hồ sơ thiếu chứng từ bắt buộc để đối chiếu đầy đủ theo Rules.
- AI báo NG do thiếu hợp đồng, hóa đơn hoặc biên bản nghiệm thu là có cơ sở.</x:v>
      </x:c>
      <x:c r="Q843" s="628" t="str">
        <x:v>- Lỗi đính kèm file
- AI trả lời đúng theo Rules</x:v>
      </x:c>
      <x:c r="R843" s="591" t="str">
        <x:v>- Cần bổ sung chứng từ còn thiếu hoặc cập nhật Rules nếu nghiệp vụ không yêu cầu chứng từ đó.
- Kết quả NG phù hợp dữ liệu đính kèm hiện tại.</x:v>
      </x:c>
      <x:c r="S843" s="487" t="n">
        <x:v>1</x:v>
      </x:c>
      <x:c r="T843" s="585" t="str">
        <x:v>- Đã đọc đủ 4 file đính kèm.
- Bộ hồ sơ hiện chưa đủ căn cứ để hoàn tất tất cả tiêu chí.</x:v>
      </x:c>
    </x:row>
    <x:row r="844" s="13" customFormat="1" ht="60.75" hidden="0" customHeight="1">
      <x:c r="A844" s="584" t="n">
        <x:v>842</x:v>
      </x:c>
      <x:c r="B844" s="483" t="n">
        <x:v>46273.549988425926</x:v>
      </x:c>
      <x:c r="C844" s="584" t="str">
        <x:v>Khác</x:v>
      </x:c>
      <x:c r="D844" s="584" t="n">
        <x:v>2026</x:v>
      </x:c>
      <x:c r="E844" s="584" t="n">
        <x:v>9</x:v>
      </x:c>
      <x:c r="F844" s="584" t="str">
        <x:v>VND</x:v>
      </x:c>
      <x:c r="G844" s="584" t="str">
        <x:v>VS125</x:v>
      </x:c>
      <x:c r="H844" s="584" t="str">
        <x:v>K/09/2026/0029</x:v>
      </x:c>
      <x:c r="I844" s="584" t="str">
        <x:v>OK</x:v>
      </x:c>
      <x:c r="J844" s="584" t="n">
        <x:v>1</x:v>
      </x:c>
      <x:c r="K844" s="584" t="str">
        <x:v>NG</x:v>
      </x:c>
      <x:c r="L844" s="485" t="n">
        <x:v>0.375</x:v>
      </x:c>
      <x:c r="M844" s="584" t="str">
        <x:v>OK</x:v>
      </x:c>
      <x:c r="N844" s="585"/>
      <x:c r="O844" s="585"/>
      <x:c r="P844" s="585" t="str">
        <x:v>- Hồ sơ thiếu chứng từ bắt buộc để đối chiếu đầy đủ theo Rules.
- AI báo NG do thiếu hợp đồng, hóa đơn hoặc biên bản nghiệm thu là có cơ sở.</x:v>
      </x:c>
      <x:c r="Q844" s="628" t="str">
        <x:v>- Lỗi đính kèm file
- AI trả lời đúng theo Rules</x:v>
      </x:c>
      <x:c r="R844" s="591" t="str">
        <x:v>- Cần bổ sung chứng từ còn thiếu hoặc cập nhật Rules nếu nghiệp vụ không yêu cầu chứng từ đó.
- Kết quả NG phù hợp dữ liệu đính kèm hiện tại.</x:v>
      </x:c>
      <x:c r="S844" s="487" t="n">
        <x:v>1</x:v>
      </x:c>
      <x:c r="T844" s="585" t="str">
        <x:v>- Đã đọc đủ 1 file đính kèm.
- Bộ hồ sơ hiện chưa đủ căn cứ để hoàn tất tất cả tiêu chí.</x:v>
      </x:c>
    </x:row>
    <x:row r="845" s="13" customFormat="1" ht="60.75" hidden="0" customHeight="1">
      <x:c r="A845" s="584" t="n">
        <x:v>843</x:v>
      </x:c>
      <x:c r="B845" s="483" t="n">
        <x:v>46273.555914351855</x:v>
      </x:c>
      <x:c r="C845" s="584" t="str">
        <x:v>Khác</x:v>
      </x:c>
      <x:c r="D845" s="584" t="n">
        <x:v>2026</x:v>
      </x:c>
      <x:c r="E845" s="584" t="n">
        <x:v>9</x:v>
      </x:c>
      <x:c r="F845" s="584" t="str">
        <x:v>VND</x:v>
      </x:c>
      <x:c r="G845" s="584" t="str">
        <x:v>VS413</x:v>
      </x:c>
      <x:c r="H845" s="584" t="str">
        <x:v>K/09/2026/0030</x:v>
      </x:c>
      <x:c r="I845" s="584" t="str">
        <x:v>OK</x:v>
      </x:c>
      <x:c r="J845" s="584" t="n">
        <x:v>4</x:v>
      </x:c>
      <x:c r="K845" s="584" t="str">
        <x:v>NG</x:v>
      </x:c>
      <x:c r="L845" s="485" t="n">
        <x:v>0.625</x:v>
      </x:c>
      <x:c r="M845" s="584" t="str">
        <x:v>OK</x:v>
      </x:c>
      <x:c r="N845" s="585"/>
      <x:c r="O845" s="585"/>
      <x:c r="P845" s="585" t="str">
        <x:v>- Hồ sơ thiếu chứng từ bắt buộc để đối chiếu đầy đủ theo Rules.
- AI báo NG do thiếu hợp đồng, hóa đơn hoặc biên bản nghiệm thu là có cơ sở.</x:v>
      </x:c>
      <x:c r="Q845" s="628" t="str">
        <x:v>- Lỗi đính kèm file
- AI trả lời đúng theo Rules</x:v>
      </x:c>
      <x:c r="R845" s="591" t="str">
        <x:v>- Cần bổ sung chứng từ còn thiếu hoặc cập nhật Rules nếu nghiệp vụ không yêu cầu chứng từ đó.
- Kết quả NG phù hợp dữ liệu đính kèm hiện tại.</x:v>
      </x:c>
      <x:c r="S845" s="487" t="n">
        <x:v>1</x:v>
      </x:c>
      <x:c r="T845" s="585" t="str">
        <x:v>- Đã đọc đủ 4 file đính kèm.
- Bộ hồ sơ hiện chưa đủ căn cứ để hoàn tất tất cả tiêu chí.</x:v>
      </x:c>
    </x:row>
    <x:row r="846" s="13" customFormat="1" ht="60.75" hidden="0" customHeight="1">
      <x:c r="A846" s="584" t="n">
        <x:v>844</x:v>
      </x:c>
      <x:c r="B846" s="483" t="n">
        <x:v>46273.57465277778</x:v>
      </x:c>
      <x:c r="C846" s="584" t="str">
        <x:v>Khác</x:v>
      </x:c>
      <x:c r="D846" s="584" t="n">
        <x:v>2026</x:v>
      </x:c>
      <x:c r="E846" s="584" t="n">
        <x:v>9</x:v>
      </x:c>
      <x:c r="F846" s="584" t="str">
        <x:v>VND</x:v>
      </x:c>
      <x:c r="G846" s="584" t="str">
        <x:v>VS173</x:v>
      </x:c>
      <x:c r="H846" s="584" t="str">
        <x:v>K/09/2026/0031</x:v>
      </x:c>
      <x:c r="I846" s="584" t="str">
        <x:v>OK</x:v>
      </x:c>
      <x:c r="J846" s="584" t="n">
        <x:v>5</x:v>
      </x:c>
      <x:c r="K846" s="584" t="str">
        <x:v>NG</x:v>
      </x:c>
      <x:c r="L846" s="485" t="n">
        <x:v>0.625</x:v>
      </x:c>
      <x:c r="M846" s="584" t="str">
        <x:v>OK</x:v>
      </x:c>
      <x:c r="N846" s="585"/>
      <x:c r="O846" s="585"/>
      <x:c r="P846" s="585" t="str">
        <x:v>- Số tiền đề nghị thanh toán vượt số tiền trên hóa đơn VAT.
- AI báo NG số tiền là phù hợp.</x:v>
      </x:c>
      <x:c r="Q846" s="628" t="str">
        <x:v>- Hồ sơ sai
- AI trả lời đúng</x:v>
      </x:c>
      <x:c r="R846" s="591" t="str">
        <x:v>- Cần điều chỉnh ĐNTT hoặc bổ sung chứng từ giải thích phần chênh lệch.
- Kết quả NG của AI phù hợp hồ sơ hiện tại.</x:v>
      </x:c>
      <x:c r="S846" s="487" t="n">
        <x:v>1</x:v>
      </x:c>
      <x:c r="T846" s="585" t="str">
        <x:v>- Đã đọc đủ 5 file đính kèm.
- Sai lệch chính là ĐNTT lớn hơn giá trị hóa đơn.</x:v>
      </x:c>
    </x:row>
    <x:row r="847" s="13" customFormat="1" ht="60.75" hidden="0" customHeight="1">
      <x:c r="A847" s="584" t="n">
        <x:v>845</x:v>
      </x:c>
      <x:c r="B847" s="483" t="n">
        <x:v>46273.57795138889</x:v>
      </x:c>
      <x:c r="C847" s="584" t="str">
        <x:v>Khác</x:v>
      </x:c>
      <x:c r="D847" s="584" t="n">
        <x:v>2026</x:v>
      </x:c>
      <x:c r="E847" s="584" t="n">
        <x:v>9</x:v>
      </x:c>
      <x:c r="F847" s="584" t="str">
        <x:v>VND</x:v>
      </x:c>
      <x:c r="G847" s="584" t="str">
        <x:v>VS173</x:v>
      </x:c>
      <x:c r="H847" s="584" t="str">
        <x:v>K/09/2026/0032</x:v>
      </x:c>
      <x:c r="I847" s="584" t="str">
        <x:v>OK</x:v>
      </x:c>
      <x:c r="J847" s="584" t="n">
        <x:v>5</x:v>
      </x:c>
      <x:c r="K847" s="584" t="str">
        <x:v>NG</x:v>
      </x:c>
      <x:c r="L847" s="485" t="n">
        <x:v>0.625</x:v>
      </x:c>
      <x:c r="M847" s="584" t="str">
        <x:v>OK</x:v>
      </x:c>
      <x:c r="N847" s="585"/>
      <x:c r="O847" s="585"/>
      <x:c r="P847" s="585" t="str">
        <x:v>- Số tiền đề nghị thanh toán vượt số tiền trên hóa đơn VAT.
- AI báo NG số tiền là phù hợp.</x:v>
      </x:c>
      <x:c r="Q847" s="628" t="str">
        <x:v>- Hồ sơ sai
- AI trả lời đúng</x:v>
      </x:c>
      <x:c r="R847" s="591" t="str">
        <x:v>- Cần điều chỉnh ĐNTT hoặc bổ sung chứng từ giải thích phần chênh lệch.
- Kết quả NG của AI phù hợp hồ sơ hiện tại.</x:v>
      </x:c>
      <x:c r="S847" s="487" t="n">
        <x:v>1</x:v>
      </x:c>
      <x:c r="T847" s="585" t="str">
        <x:v>- Đã đọc đủ 5 file đính kèm.
- Sai lệch chính là ĐNTT lớn hơn giá trị hóa đơn.</x:v>
      </x:c>
    </x:row>
    <x:row r="848" s="13" customFormat="1" ht="60.75" hidden="0" customHeight="1">
      <x:c r="A848" s="584" t="n">
        <x:v>846</x:v>
      </x:c>
      <x:c r="B848" s="483" t="n">
        <x:v>46273.59668981482</x:v>
      </x:c>
      <x:c r="C848" s="584" t="str">
        <x:v>Khác</x:v>
      </x:c>
      <x:c r="D848" s="584" t="n">
        <x:v>2026</x:v>
      </x:c>
      <x:c r="E848" s="584" t="n">
        <x:v>9</x:v>
      </x:c>
      <x:c r="F848" s="584" t="str">
        <x:v>VND</x:v>
      </x:c>
      <x:c r="G848" s="584" t="str">
        <x:v>VS764</x:v>
      </x:c>
      <x:c r="H848" s="584" t="str">
        <x:v>K/09/2026/0033</x:v>
      </x:c>
      <x:c r="I848" s="584" t="str">
        <x:v>OK</x:v>
      </x:c>
      <x:c r="J848" s="584" t="n">
        <x:v>7</x:v>
      </x:c>
      <x:c r="K848" s="584" t="str">
        <x:v>NG</x:v>
      </x:c>
      <x:c r="L848" s="485" t="n">
        <x:v>0.5</x:v>
      </x:c>
      <x:c r="M848" s="584" t="str">
        <x:v>OK</x:v>
      </x:c>
      <x:c r="N848" s="585"/>
      <x:c r="O848" s="585"/>
      <x:c r="P848" s="585" t="str">
        <x:v>- Hồ sơ thiếu chứng từ bắt buộc và có sai lệch dữ liệu giữa các chứng từ hiện có.
- AI báo NG là phù hợp với tình trạng hồ sơ hiện tại.</x:v>
      </x:c>
      <x:c r="Q848" s="628" t="str">
        <x:v>- Lỗi đính kèm file
- Hồ sơ sai</x:v>
      </x:c>
      <x:c r="R848" s="591" t="str">
        <x:v>- Cần bổ sung hợp đồng/hóa đơn còn thiếu và rà lại nhà cung cấp, số tiền hoặc số hóa đơn.
- Kết quả NG không phải lỗi đọc chính của AI.</x:v>
      </x:c>
      <x:c r="S848" s="487" t="n">
        <x:v>1</x:v>
      </x:c>
      <x:c r="T848" s="585" t="str">
        <x:v>- Đã đọc đủ 7 file đính kèm.
- Phiếu cần người dùng rà lại bộ hồ sơ trước khi chạy lại AI.</x:v>
      </x:c>
    </x:row>
    <x:row r="849" s="13" customFormat="1" ht="60.75" hidden="0" customHeight="1">
      <x:c r="A849" s="584" t="n">
        <x:v>847</x:v>
      </x:c>
      <x:c r="B849" s="483" t="n">
        <x:v>46273.61215277778</x:v>
      </x:c>
      <x:c r="C849" s="584" t="str">
        <x:v>Khác</x:v>
      </x:c>
      <x:c r="D849" s="584" t="n">
        <x:v>2026</x:v>
      </x:c>
      <x:c r="E849" s="584" t="n">
        <x:v>9</x:v>
      </x:c>
      <x:c r="F849" s="584" t="str">
        <x:v>VND</x:v>
      </x:c>
      <x:c r="G849" s="584" t="str">
        <x:v>VS750</x:v>
      </x:c>
      <x:c r="H849" s="584" t="str">
        <x:v>K/09/2026/0034</x:v>
      </x:c>
      <x:c r="I849" s="584" t="str">
        <x:v>OK</x:v>
      </x:c>
      <x:c r="J849" s="584" t="n">
        <x:v>3</x:v>
      </x:c>
      <x:c r="K849" s="584" t="str">
        <x:v>NG</x:v>
      </x:c>
      <x:c r="L849" s="485" t="n">
        <x:v>0.75</x:v>
      </x:c>
      <x:c r="M849" s="584" t="str">
        <x:v>OK</x:v>
      </x:c>
      <x:c r="N849" s="585"/>
      <x:c r="O849" s="585"/>
      <x:c r="P849" s="585" t="str">
        <x:v>- Hồ sơ thiếu chứng từ bắt buộc để đối chiếu đầy đủ theo Rules.
- AI báo NG do thiếu hợp đồng, hóa đơn hoặc biên bản nghiệm thu là có cơ sở.</x:v>
      </x:c>
      <x:c r="Q849" s="628" t="str">
        <x:v>- Lỗi đính kèm file
- AI trả lời đúng theo Rules</x:v>
      </x:c>
      <x:c r="R849" s="591" t="str">
        <x:v>- Cần bổ sung chứng từ còn thiếu hoặc cập nhật Rules nếu nghiệp vụ không yêu cầu chứng từ đó.
- Kết quả NG phù hợp dữ liệu đính kèm hiện tại.</x:v>
      </x:c>
      <x:c r="S849" s="487" t="n">
        <x:v>1</x:v>
      </x:c>
      <x:c r="T849" s="585" t="str">
        <x:v>- Đã đọc đủ 3 file đính kèm.
- Bộ hồ sơ hiện chưa đủ căn cứ để hoàn tất tất cả tiêu chí.</x:v>
      </x:c>
    </x:row>
    <x:row r="850" s="13" customFormat="1" ht="60.75" hidden="0" customHeight="1">
      <x:c r="A850" s="584" t="n">
        <x:v>848</x:v>
      </x:c>
      <x:c r="B850" s="483" t="n">
        <x:v>46273.61555555555</x:v>
      </x:c>
      <x:c r="C850" s="584" t="str">
        <x:v>Khác</x:v>
      </x:c>
      <x:c r="D850" s="584" t="n">
        <x:v>2026</x:v>
      </x:c>
      <x:c r="E850" s="584" t="n">
        <x:v>9</x:v>
      </x:c>
      <x:c r="F850" s="584" t="str">
        <x:v>VND</x:v>
      </x:c>
      <x:c r="G850" s="584" t="str">
        <x:v>VS352</x:v>
      </x:c>
      <x:c r="H850" s="584" t="str">
        <x:v>K/09/2026/0035</x:v>
      </x:c>
      <x:c r="I850" s="584" t="str">
        <x:v>OK</x:v>
      </x:c>
      <x:c r="J850" s="584" t="n">
        <x:v>4</x:v>
      </x:c>
      <x:c r="K850" s="584" t="str">
        <x:v>NG</x:v>
      </x:c>
      <x:c r="L850" s="485" t="n">
        <x:v>0.625</x:v>
      </x:c>
      <x:c r="M850" s="584" t="str">
        <x:v>OK</x:v>
      </x:c>
      <x:c r="N850" s="585"/>
      <x:c r="O850" s="585"/>
      <x:c r="P850" s="585" t="str">
        <x:v>- Hồ sơ thiếu chứng từ bắt buộc để đối chiếu đầy đủ theo Rules.
- AI báo NG do thiếu hợp đồng, hóa đơn hoặc biên bản nghiệm thu là có cơ sở.</x:v>
      </x:c>
      <x:c r="Q850" s="628" t="str">
        <x:v>- Lỗi đính kèm file
- AI trả lời đúng theo Rules</x:v>
      </x:c>
      <x:c r="R850" s="591" t="str">
        <x:v>- Cần bổ sung chứng từ còn thiếu hoặc cập nhật Rules nếu nghiệp vụ không yêu cầu chứng từ đó.
- Kết quả NG phù hợp dữ liệu đính kèm hiện tại.</x:v>
      </x:c>
      <x:c r="S850" s="487" t="n">
        <x:v>1</x:v>
      </x:c>
      <x:c r="T850" s="585" t="str">
        <x:v>- Đã đọc đủ 4 file đính kèm.
- Bộ hồ sơ hiện chưa đủ căn cứ để hoàn tất tất cả tiêu chí.</x:v>
      </x:c>
    </x:row>
    <x:row r="851" s="13" customFormat="1" ht="60.75" hidden="0" customHeight="1">
      <x:c r="A851" s="584" t="n">
        <x:v>849</x:v>
      </x:c>
      <x:c r="B851" s="483" t="n">
        <x:v>46273.619780092595</x:v>
      </x:c>
      <x:c r="C851" s="584" t="str">
        <x:v>Khác</x:v>
      </x:c>
      <x:c r="D851" s="584" t="n">
        <x:v>2026</x:v>
      </x:c>
      <x:c r="E851" s="584" t="n">
        <x:v>9</x:v>
      </x:c>
      <x:c r="F851" s="584" t="str">
        <x:v>VND</x:v>
      </x:c>
      <x:c r="G851" s="584" t="str">
        <x:v>VS173</x:v>
      </x:c>
      <x:c r="H851" s="584" t="str">
        <x:v>K/09/2026/0036</x:v>
      </x:c>
      <x:c r="I851" s="584" t="str">
        <x:v>OK</x:v>
      </x:c>
      <x:c r="J851" s="584" t="n">
        <x:v>5</x:v>
      </x:c>
      <x:c r="K851" s="584" t="str">
        <x:v>NG</x:v>
      </x:c>
      <x:c r="L851" s="485" t="n">
        <x:v>0.75</x:v>
      </x:c>
      <x:c r="M851" s="584" t="str">
        <x:v>OK</x:v>
      </x:c>
      <x:c r="N851" s="585"/>
      <x:c r="O851" s="585"/>
      <x:c r="P851" s="585" t="str">
        <x:v>- Hồ sơ thiếu chứng từ bắt buộc để đối chiếu đầy đủ theo Rules.
- AI báo NG do thiếu hợp đồng, hóa đơn hoặc biên bản nghiệm thu là có cơ sở.</x:v>
      </x:c>
      <x:c r="Q851" s="628" t="str">
        <x:v>- Lỗi đính kèm file
- AI trả lời đúng theo Rules</x:v>
      </x:c>
      <x:c r="R851" s="591" t="str">
        <x:v>- Cần bổ sung chứng từ còn thiếu hoặc cập nhật Rules nếu nghiệp vụ không yêu cầu chứng từ đó.
- Kết quả NG phù hợp dữ liệu đính kèm hiện tại.</x:v>
      </x:c>
      <x:c r="S851" s="487" t="n">
        <x:v>1</x:v>
      </x:c>
      <x:c r="T851" s="585" t="str">
        <x:v>- Đã đọc đủ 5 file đính kèm.
- Bộ hồ sơ hiện chưa đủ căn cứ để hoàn tất tất cả tiêu chí.</x:v>
      </x:c>
    </x:row>
    <x:row r="852" s="13" customFormat="1" ht="60.75" hidden="0" customHeight="1">
      <x:c r="A852" s="584" t="n">
        <x:v>850</x:v>
      </x:c>
      <x:c r="B852" s="483" t="n">
        <x:v>46273.62190972222</x:v>
      </x:c>
      <x:c r="C852" s="584" t="str">
        <x:v>Khác</x:v>
      </x:c>
      <x:c r="D852" s="584" t="n">
        <x:v>2026</x:v>
      </x:c>
      <x:c r="E852" s="584" t="n">
        <x:v>9</x:v>
      </x:c>
      <x:c r="F852" s="584" t="str">
        <x:v>VND</x:v>
      </x:c>
      <x:c r="G852" s="584" t="str">
        <x:v>VS173</x:v>
      </x:c>
      <x:c r="H852" s="584" t="str">
        <x:v>K/09/2026/0037</x:v>
      </x:c>
      <x:c r="I852" s="584" t="str">
        <x:v>OK</x:v>
      </x:c>
      <x:c r="J852" s="584" t="n">
        <x:v>5</x:v>
      </x:c>
      <x:c r="K852" s="584" t="str">
        <x:v>NG</x:v>
      </x:c>
      <x:c r="L852" s="485" t="n">
        <x:v>0</x:v>
      </x:c>
      <x:c r="M852" s="584" t="str">
        <x:v>OK</x:v>
      </x:c>
      <x:c r="N852" s="585"/>
      <x:c r="O852" s="585"/>
      <x:c r="P852" s="585" t="str">
        <x:v>- Hồ sơ có chứng từ chính phục vụ đối chiếu theo loại phiếu.
- AI vẫn báo thiếu chứng từ hoặc bỏ sót dữ liệu chính trên file scan/đính kèm.</x:v>
      </x:c>
      <x:c r="Q852" s="625" t="str">
        <x:v>- AI đọc sai</x:v>
      </x:c>
      <x:c r="R852" s="591" t="str">
        <x:v>- Cần đọc lại chứng từ vật lý để đối chiếu số hợp đồng, số tiền, Ringi và hóa đơn.
- Không nên kết luận thiếu chứng từ khi hồ sơ đã có file tương ứng.</x:v>
      </x:c>
      <x:c r="S852" s="487" t="n">
        <x:v>0.9</x:v>
      </x:c>
      <x:c r="T852" s="585" t="str">
        <x:v>- Đã đọc đủ 5 file đính kèm.
- Cần kiểm tra lại kết quả sau khi nhận diện đúng loại chứng từ.</x:v>
      </x:c>
    </x:row>
    <x:row r="853" s="13" customFormat="1" ht="60.75" hidden="0" customHeight="1">
      <x:c r="A853" s="584" t="n">
        <x:v>851</x:v>
      </x:c>
      <x:c r="B853" s="483" t="n">
        <x:v>46273.62755787037</x:v>
      </x:c>
      <x:c r="C853" s="584" t="str">
        <x:v>Khác</x:v>
      </x:c>
      <x:c r="D853" s="584" t="n">
        <x:v>2026</x:v>
      </x:c>
      <x:c r="E853" s="584" t="n">
        <x:v>9</x:v>
      </x:c>
      <x:c r="F853" s="584" t="str">
        <x:v>VND</x:v>
      </x:c>
      <x:c r="G853" s="584" t="str">
        <x:v>VS836</x:v>
      </x:c>
      <x:c r="H853" s="584" t="str">
        <x:v>K/09/2026/0038</x:v>
      </x:c>
      <x:c r="I853" s="584" t="str">
        <x:v>OK</x:v>
      </x:c>
      <x:c r="J853" s="584" t="n">
        <x:v>5</x:v>
      </x:c>
      <x:c r="K853" s="584" t="str">
        <x:v>NG</x:v>
      </x:c>
      <x:c r="L853" s="485" t="n">
        <x:v>0.625</x:v>
      </x:c>
      <x:c r="M853" s="584" t="str">
        <x:v>OK</x:v>
      </x:c>
      <x:c r="N853" s="585"/>
      <x:c r="O853" s="585"/>
      <x:c r="P853" s="585" t="str">
        <x:v>- AI báo NG theo điều kiện kiểm tra hiện hành nhưng tiêu chí đang quá chặt với nghiệp vụ phiếu này.
- Chứng từ chính có căn cứ đối chiếu theo PO/hợp đồng, Ringi hoặc hóa đơn.</x:v>
      </x:c>
      <x:c r="Q853" s="628" t="str">
        <x:v>- Rules thiếu sót</x:v>
      </x:c>
      <x:c r="R853" s="591" t="str">
        <x:v>- Cần bổ sung Rules/Prompt cho trường hợp thanh toán theo PO, theo đợt hoặc Ringi năm.
- Không nên quy toàn bộ là lỗi hồ sơ khi chứng từ chính đã có.</x:v>
      </x:c>
      <x:c r="S853" s="487" t="n">
        <x:v>1</x:v>
      </x:c>
      <x:c r="T853" s="585" t="str">
        <x:v>- Đã đọc đủ 5 file đính kèm.
- Điểm cần rà lại là cách áp ngưỡng/tỷ lệ trong Rules hiện hành.</x:v>
      </x:c>
    </x:row>
    <x:row r="854" s="13" customFormat="1" ht="60.75" hidden="0" customHeight="1">
      <x:c r="A854" s="584" t="n">
        <x:v>852</x:v>
      </x:c>
      <x:c r="B854" s="483" t="n">
        <x:v>46273.62962962963</x:v>
      </x:c>
      <x:c r="C854" s="584" t="str">
        <x:v>Khác</x:v>
      </x:c>
      <x:c r="D854" s="584" t="n">
        <x:v>2026</x:v>
      </x:c>
      <x:c r="E854" s="584" t="n">
        <x:v>9</x:v>
      </x:c>
      <x:c r="F854" s="584" t="str">
        <x:v>VND</x:v>
      </x:c>
      <x:c r="G854" s="584" t="str">
        <x:v>VS173</x:v>
      </x:c>
      <x:c r="H854" s="584" t="str">
        <x:v>K/09/2026/0039</x:v>
      </x:c>
      <x:c r="I854" s="584" t="str">
        <x:v>OK</x:v>
      </x:c>
      <x:c r="J854" s="584" t="n">
        <x:v>5</x:v>
      </x:c>
      <x:c r="K854" s="584" t="str">
        <x:v>NG</x:v>
      </x:c>
      <x:c r="L854" s="485" t="n">
        <x:v>0.75</x:v>
      </x:c>
      <x:c r="M854" s="584" t="str">
        <x:v>OK</x:v>
      </x:c>
      <x:c r="N854" s="585"/>
      <x:c r="O854" s="585"/>
      <x:c r="P854" s="585" t="str">
        <x:v>- Hồ sơ thiếu chứng từ bắt buộc để đối chiếu đầy đủ theo Rules.
- AI báo NG do thiếu hợp đồng, hóa đơn hoặc biên bản nghiệm thu là có cơ sở.</x:v>
      </x:c>
      <x:c r="Q854" s="628" t="str">
        <x:v>- Lỗi đính kèm file
- AI trả lời đúng theo Rules</x:v>
      </x:c>
      <x:c r="R854" s="591" t="str">
        <x:v>- Cần bổ sung chứng từ còn thiếu hoặc cập nhật Rules nếu nghiệp vụ không yêu cầu chứng từ đó.
- Kết quả NG phù hợp dữ liệu đính kèm hiện tại.</x:v>
      </x:c>
      <x:c r="S854" s="487" t="n">
        <x:v>1</x:v>
      </x:c>
      <x:c r="T854" s="585" t="str">
        <x:v>- Đã đọc đủ 6 file đính kèm.
- Bộ hồ sơ hiện chưa đủ căn cứ để hoàn tất tất cả tiêu chí.</x:v>
      </x:c>
    </x:row>
    <x:row r="855" s="13" customFormat="1" ht="60.75" hidden="0" customHeight="1">
      <x:c r="A855" s="584" t="n">
        <x:v>853</x:v>
      </x:c>
      <x:c r="B855" s="483" t="n">
        <x:v>46273.631157407406</x:v>
      </x:c>
      <x:c r="C855" s="584" t="str">
        <x:v>Khác</x:v>
      </x:c>
      <x:c r="D855" s="584" t="n">
        <x:v>2026</x:v>
      </x:c>
      <x:c r="E855" s="584" t="n">
        <x:v>9</x:v>
      </x:c>
      <x:c r="F855" s="584" t="str">
        <x:v>VND</x:v>
      </x:c>
      <x:c r="G855" s="584" t="str">
        <x:v>VS844</x:v>
      </x:c>
      <x:c r="H855" s="584" t="str">
        <x:v>K/09/2026/0040</x:v>
      </x:c>
      <x:c r="I855" s="584" t="str">
        <x:v>OK</x:v>
      </x:c>
      <x:c r="J855" s="584" t="n">
        <x:v>4</x:v>
      </x:c>
      <x:c r="K855" s="584" t="str">
        <x:v>NG</x:v>
      </x:c>
      <x:c r="L855" s="485" t="n">
        <x:v>0.125</x:v>
      </x:c>
      <x:c r="M855" s="584" t="str">
        <x:v>OK</x:v>
      </x:c>
      <x:c r="N855" s="585"/>
      <x:c r="O855" s="585"/>
      <x:c r="P855" s="585" t="str">
        <x:v>- Hồ sơ thiếu hợp đồng/hóa đơn và tên nhà cung cấp trên chứng từ không thống nhất với ĐNTT/Ringi.
- AI báo NG là phù hợp với dữ liệu hiện tại.</x:v>
      </x:c>
      <x:c r="Q855" s="628" t="str">
        <x:v>- Lỗi đính kèm file
- Hồ sơ sai</x:v>
      </x:c>
      <x:c r="R855" s="591" t="str">
        <x:v>- Cần bổ sung chứng từ thanh toán đầy đủ và rà lại thông tin nhà cung cấp.
- Không đủ căn cứ để kết luận lỗi AI trong lần chạy này.</x:v>
      </x:c>
      <x:c r="S855" s="487" t="n">
        <x:v>1</x:v>
      </x:c>
      <x:c r="T855" s="585" t="str">
        <x:v>- Đã đọc đủ 4 file đính kèm.
- Phiếu cần chuẩn hóa hồ sơ trước khi đối chiếu lại.</x:v>
      </x:c>
    </x:row>
    <x:row r="856" s="13" customFormat="1" ht="60.75" hidden="0" customHeight="1">
      <x:c r="A856" s="584" t="n">
        <x:v>854</x:v>
      </x:c>
      <x:c r="B856" s="483" t="n">
        <x:v>46273.63211805555</x:v>
      </x:c>
      <x:c r="C856" s="584" t="str">
        <x:v>Khác</x:v>
      </x:c>
      <x:c r="D856" s="584" t="n">
        <x:v>2026</x:v>
      </x:c>
      <x:c r="E856" s="584" t="n">
        <x:v>9</x:v>
      </x:c>
      <x:c r="F856" s="584" t="str">
        <x:v>VND</x:v>
      </x:c>
      <x:c r="G856" s="584" t="str">
        <x:v>VS856</x:v>
      </x:c>
      <x:c r="H856" s="584" t="str">
        <x:v>K/09/2026/0041</x:v>
      </x:c>
      <x:c r="I856" s="584" t="str">
        <x:v>OK</x:v>
      </x:c>
      <x:c r="J856" s="584" t="n">
        <x:v>4</x:v>
      </x:c>
      <x:c r="K856" s="584" t="str">
        <x:v>NG</x:v>
      </x:c>
      <x:c r="L856" s="485" t="n">
        <x:v>0.125</x:v>
      </x:c>
      <x:c r="M856" s="584" t="str">
        <x:v>OK</x:v>
      </x:c>
      <x:c r="N856" s="585"/>
      <x:c r="O856" s="585"/>
      <x:c r="P856" s="585" t="str">
        <x:v>- Hồ sơ thiếu hợp đồng/hóa đơn và tên nhà cung cấp trên chứng từ không thống nhất với ĐNTT/Ringi.
- AI báo NG là phù hợp với dữ liệu hiện tại.</x:v>
      </x:c>
      <x:c r="Q856" s="628" t="str">
        <x:v>- Lỗi đính kèm file
- Hồ sơ sai</x:v>
      </x:c>
      <x:c r="R856" s="591" t="str">
        <x:v>- Cần bổ sung chứng từ thanh toán đầy đủ và rà lại thông tin nhà cung cấp.
- Không đủ căn cứ để kết luận lỗi AI trong lần chạy này.</x:v>
      </x:c>
      <x:c r="S856" s="487" t="n">
        <x:v>1</x:v>
      </x:c>
      <x:c r="T856" s="585" t="str">
        <x:v>- Đã đọc đủ 4 file đính kèm.
- Phiếu cần chuẩn hóa hồ sơ trước khi đối chiếu lại.</x:v>
      </x:c>
    </x:row>
    <x:row r="857" s="13" customFormat="1" ht="60.75" hidden="0" customHeight="1">
      <x:c r="A857" s="584" t="n">
        <x:v>855</x:v>
      </x:c>
      <x:c r="B857" s="483" t="n">
        <x:v>46273.65959490741</x:v>
      </x:c>
      <x:c r="C857" s="584" t="str">
        <x:v>Khác</x:v>
      </x:c>
      <x:c r="D857" s="584" t="n">
        <x:v>2026</x:v>
      </x:c>
      <x:c r="E857" s="584" t="n">
        <x:v>9</x:v>
      </x:c>
      <x:c r="F857" s="584" t="str">
        <x:v>VND</x:v>
      </x:c>
      <x:c r="G857" s="584" t="str">
        <x:v>VS584</x:v>
      </x:c>
      <x:c r="H857" s="584" t="str">
        <x:v>K/09/2026/0042</x:v>
      </x:c>
      <x:c r="I857" s="584" t="str">
        <x:v>NG</x:v>
      </x:c>
      <x:c r="J857" s="584" t="n">
        <x:v>5</x:v>
      </x:c>
      <x:c r="K857" s="584" t="str">
        <x:v>NG</x:v>
      </x:c>
      <x:c r="L857" s="485" t="n">
        <x:v>0.75</x:v>
      </x:c>
      <x:c r="M857" s="584" t="str">
        <x:v>OK</x:v>
      </x:c>
      <x:c r="N857" s="585"/>
      <x:c r="O857" s="585"/>
      <x:c r="P857" s="585" t="str">
        <x:v>- Hồ sơ thiếu chứng từ bắt buộc để đối chiếu đầy đủ theo Rules.
- AI báo NG do thiếu hợp đồng, hóa đơn hoặc biên bản nghiệm thu là có cơ sở.</x:v>
      </x:c>
      <x:c r="Q857" s="628" t="str">
        <x:v>- Lỗi đính kèm file
- AI trả lời đúng theo Rules</x:v>
      </x:c>
      <x:c r="R857" s="591" t="str">
        <x:v>- Cần bổ sung chứng từ còn thiếu hoặc cập nhật Rules nếu nghiệp vụ không yêu cầu chứng từ đó.
- Kết quả NG phù hợp dữ liệu đính kèm hiện tại.</x:v>
      </x:c>
      <x:c r="S857" s="487" t="n">
        <x:v>1</x:v>
      </x:c>
      <x:c r="T857" s="585" t="str">
        <x:v>- Đã đọc đủ 5 file đính kèm.
- Bộ hồ sơ hiện chưa đủ căn cứ để hoàn tất tất cả tiêu chí.</x:v>
      </x:c>
    </x:row>
    <x:row r="858" s="13" customFormat="1" ht="60.75" hidden="0" customHeight="1">
      <x:c r="A858" s="584" t="n">
        <x:v>856</x:v>
      </x:c>
      <x:c r="B858" s="483" t="n">
        <x:v>46273.690416666665</x:v>
      </x:c>
      <x:c r="C858" s="584" t="str">
        <x:v>Khác</x:v>
      </x:c>
      <x:c r="D858" s="584" t="n">
        <x:v>2026</x:v>
      </x:c>
      <x:c r="E858" s="584" t="n">
        <x:v>9</x:v>
      </x:c>
      <x:c r="F858" s="584" t="str">
        <x:v>VND</x:v>
      </x:c>
      <x:c r="G858" s="584" t="str">
        <x:v>VS512</x:v>
      </x:c>
      <x:c r="H858" s="584" t="str">
        <x:v>K/09/2026/0043</x:v>
      </x:c>
      <x:c r="I858" s="584" t="str">
        <x:v>OK</x:v>
      </x:c>
      <x:c r="J858" s="584" t="n">
        <x:v>4</x:v>
      </x:c>
      <x:c r="K858" s="584" t="str">
        <x:v>NG</x:v>
      </x:c>
      <x:c r="L858" s="485" t="n">
        <x:v>0.375</x:v>
      </x:c>
      <x:c r="M858" s="584" t="str">
        <x:v>OK</x:v>
      </x:c>
      <x:c r="N858" s="585"/>
      <x:c r="O858" s="585"/>
      <x:c r="P858" s="585" t="str">
        <x:v>- Hồ sơ thiếu chứng từ bắt buộc để đối chiếu đầy đủ theo Rules.
- AI báo NG do thiếu hợp đồng, hóa đơn hoặc biên bản nghiệm thu là có cơ sở.</x:v>
      </x:c>
      <x:c r="Q858" s="628" t="str">
        <x:v>- Lỗi đính kèm file
- AI trả lời đúng theo Rules</x:v>
      </x:c>
      <x:c r="R858" s="591" t="str">
        <x:v>- Cần bổ sung chứng từ còn thiếu hoặc cập nhật Rules nếu nghiệp vụ không yêu cầu chứng từ đó.
- Kết quả NG phù hợp dữ liệu đính kèm hiện tại.</x:v>
      </x:c>
      <x:c r="S858" s="487" t="n">
        <x:v>1</x:v>
      </x:c>
      <x:c r="T858" s="585" t="str">
        <x:v>- Đã đọc đủ 4 file đính kèm.
- Bộ hồ sơ hiện chưa đủ căn cứ để hoàn tất tất cả tiêu chí.</x:v>
      </x:c>
    </x:row>
    <x:row r="859" s="13" customFormat="1" ht="60.75" hidden="0" customHeight="1">
      <x:c r="A859" s="584" t="n">
        <x:v>857</x:v>
      </x:c>
      <x:c r="B859" s="483" t="n">
        <x:v>46274.34717592593</x:v>
      </x:c>
      <x:c r="C859" s="584" t="str">
        <x:v>Khác</x:v>
      </x:c>
      <x:c r="D859" s="584" t="n">
        <x:v>2026</x:v>
      </x:c>
      <x:c r="E859" s="584" t="n">
        <x:v>9</x:v>
      </x:c>
      <x:c r="F859" s="584" t="str">
        <x:v>USD</x:v>
      </x:c>
      <x:c r="G859" s="584" t="str">
        <x:v>VS721</x:v>
      </x:c>
      <x:c r="H859" s="584" t="str">
        <x:v>K/09/2026/0044</x:v>
      </x:c>
      <x:c r="I859" s="584" t="str">
        <x:v>OK</x:v>
      </x:c>
      <x:c r="J859" s="584" t="n">
        <x:v>2</x:v>
      </x:c>
      <x:c r="K859" s="584" t="str">
        <x:v>NG</x:v>
      </x:c>
      <x:c r="L859" s="485" t="n">
        <x:v>0.75</x:v>
      </x:c>
      <x:c r="M859" s="584" t="str">
        <x:v>OK</x:v>
      </x:c>
      <x:c r="N859" s="585"/>
      <x:c r="O859" s="585"/>
      <x:c r="P859" s="585" t="str">
        <x:v>- Hồ sơ thiếu chứng từ bắt buộc để đối chiếu đầy đủ theo Rules.
- AI báo NG do thiếu hợp đồng, Ringi hoặc biên bản nghiệm thu là có cơ sở.</x:v>
      </x:c>
      <x:c r="Q859" s="628" t="str">
        <x:v>- Lỗi đính kèm file
- AI trả lời đúng theo Rules</x:v>
      </x:c>
      <x:c r="R859" s="591" t="str">
        <x:v>- Cần bổ sung chứng từ còn thiếu hoặc cập nhật Rules nếu nghiệp vụ không yêu cầu chứng từ đó.
- Kết quả NG phù hợp dữ liệu đính kèm hiện tại.</x:v>
      </x:c>
      <x:c r="S859" s="487" t="n">
        <x:v>1</x:v>
      </x:c>
      <x:c r="T859" s="585" t="str">
        <x:v>- Đã đọc đủ 2 file đính kèm.
- Bộ hồ sơ hiện chưa đủ căn cứ để hoàn tất tất cả tiêu chí.</x:v>
      </x:c>
    </x:row>
    <x:row r="860" s="13" customFormat="1" ht="60.75" hidden="0" customHeight="1">
      <x:c r="A860" s="584" t="n">
        <x:v>858</x:v>
      </x:c>
      <x:c r="B860" s="483" t="n">
        <x:v>46274.34885416667</x:v>
      </x:c>
      <x:c r="C860" s="584" t="str">
        <x:v>Khác</x:v>
      </x:c>
      <x:c r="D860" s="584" t="n">
        <x:v>2026</x:v>
      </x:c>
      <x:c r="E860" s="584" t="n">
        <x:v>9</x:v>
      </x:c>
      <x:c r="F860" s="584" t="str">
        <x:v>USD</x:v>
      </x:c>
      <x:c r="G860" s="584" t="str">
        <x:v>VS722</x:v>
      </x:c>
      <x:c r="H860" s="584" t="str">
        <x:v>K/09/2026/0045</x:v>
      </x:c>
      <x:c r="I860" s="584" t="str">
        <x:v>NG</x:v>
      </x:c>
      <x:c r="J860" s="584" t="n">
        <x:v>2</x:v>
      </x:c>
      <x:c r="K860" s="584" t="str">
        <x:v>NG</x:v>
      </x:c>
      <x:c r="L860" s="485" t="n">
        <x:v>0.75</x:v>
      </x:c>
      <x:c r="M860" s="584" t="str">
        <x:v>Chưa duyệt</x:v>
      </x:c>
      <x:c r="N860" s="585"/>
      <x:c r="O860" s="585"/>
      <x:c r="P860" s="585" t="str">
        <x:v>- Hồ sơ thiếu chứng từ bắt buộc để đối chiếu đầy đủ theo Rules.
- AI báo NG do thiếu hợp đồng, Ringi hoặc biên bản nghiệm thu là có cơ sở.</x:v>
      </x:c>
      <x:c r="Q860" s="628" t="str">
        <x:v>- Lỗi đính kèm file
- AI trả lời đúng theo Rules</x:v>
      </x:c>
      <x:c r="R860" s="591" t="str">
        <x:v>- Cần bổ sung chứng từ còn thiếu hoặc cập nhật Rules nếu nghiệp vụ không yêu cầu chứng từ đó.
- Kết quả NG phù hợp dữ liệu đính kèm hiện tại.</x:v>
      </x:c>
      <x:c r="S860" s="487" t="n">
        <x:v>1</x:v>
      </x:c>
      <x:c r="T860" s="585" t="str">
        <x:v>- Đã đọc đủ 2 file đính kèm.
- Bộ hồ sơ hiện chưa đủ căn cứ để hoàn tất tất cả tiêu chí.</x:v>
      </x:c>
    </x:row>
    <x:row r="861" s="13" customFormat="1" ht="60.75" hidden="0" customHeight="1">
      <x:c r="A861" s="584" t="n">
        <x:v>859</x:v>
      </x:c>
      <x:c r="B861" s="483" t="n">
        <x:v>46274.42188657408</x:v>
      </x:c>
      <x:c r="C861" s="584" t="str">
        <x:v>Khác</x:v>
      </x:c>
      <x:c r="D861" s="584" t="n">
        <x:v>2026</x:v>
      </x:c>
      <x:c r="E861" s="584" t="n">
        <x:v>9</x:v>
      </x:c>
      <x:c r="F861" s="584" t="str">
        <x:v>VND</x:v>
      </x:c>
      <x:c r="G861" s="584" t="str">
        <x:v>VS468</x:v>
      </x:c>
      <x:c r="H861" s="584" t="str">
        <x:v>K/09/2026/0046</x:v>
      </x:c>
      <x:c r="I861" s="584" t="str">
        <x:v>OK</x:v>
      </x:c>
      <x:c r="J861" s="584" t="n">
        <x:v>7</x:v>
      </x:c>
      <x:c r="K861" s="584" t="str">
        <x:v>NG</x:v>
      </x:c>
      <x:c r="L861" s="485" t="n">
        <x:v>0.75</x:v>
      </x:c>
      <x:c r="M861" s="584" t="str">
        <x:v>OK</x:v>
      </x:c>
      <x:c r="N861" s="585"/>
      <x:c r="O861" s="585"/>
      <x:c r="P861" s="585" t="str">
        <x:v>- Ngày hóa đơn không khớp với ngày nghiệm thu trên chứng từ đối chiếu.
- AI báo NG là phù hợp với dữ liệu đang có.</x:v>
      </x:c>
      <x:c r="Q861" s="628" t="str">
        <x:v>- Hồ sơ sai
- AI trả lời đúng</x:v>
      </x:c>
      <x:c r="R861" s="591" t="str">
        <x:v>- Cần rà lại số tiền, số hóa đơn, nhà cung cấp hoặc chứng từ được gộp trong phiếu.
- Kết quả NG của AI phù hợp hồ sơ hiện tại.</x:v>
      </x:c>
      <x:c r="S861" s="487" t="n">
        <x:v>1</x:v>
      </x:c>
      <x:c r="T861" s="585" t="str">
        <x:v>- Đã đọc đủ 8 file đính kèm.
- Sai lệch nằm ở dữ liệu/chứng từ nghiệp vụ, không phải lỗi đọc chính của AI.</x:v>
      </x:c>
    </x:row>
    <x:row r="862" s="13" customFormat="1" ht="60.75" hidden="0" customHeight="1">
      <x:c r="A862" s="584" t="n">
        <x:v>860</x:v>
      </x:c>
      <x:c r="B862" s="483" t="n">
        <x:v>46274.43765046296</x:v>
      </x:c>
      <x:c r="C862" s="584" t="str">
        <x:v>Khác</x:v>
      </x:c>
      <x:c r="D862" s="584" t="n">
        <x:v>2026</x:v>
      </x:c>
      <x:c r="E862" s="584" t="n">
        <x:v>9</x:v>
      </x:c>
      <x:c r="F862" s="584" t="str">
        <x:v>USD</x:v>
      </x:c>
      <x:c r="G862" s="584" t="str">
        <x:v>VS77</x:v>
      </x:c>
      <x:c r="H862" s="584" t="str">
        <x:v>K/09/2026/0048</x:v>
      </x:c>
      <x:c r="I862" s="584" t="str">
        <x:v>OK</x:v>
      </x:c>
      <x:c r="J862" s="584" t="n">
        <x:v>3</x:v>
      </x:c>
      <x:c r="K862" s="584" t="str">
        <x:v>NG</x:v>
      </x:c>
      <x:c r="L862" s="485" t="n">
        <x:v>0.75</x:v>
      </x:c>
      <x:c r="M862" s="584" t="str">
        <x:v>OK</x:v>
      </x:c>
      <x:c r="N862" s="585"/>
      <x:c r="O862" s="585"/>
      <x:c r="P862" s="585" t="str">
        <x:v>- Hồ sơ thiếu chứng từ bắt buộc để đối chiếu đầy đủ theo Rules.
- AI báo NG do thiếu hợp đồng, Ringi hoặc biên bản nghiệm thu là có cơ sở.</x:v>
      </x:c>
      <x:c r="Q862" s="628" t="str">
        <x:v>- Lỗi đính kèm file
- AI trả lời đúng theo Rules</x:v>
      </x:c>
      <x:c r="R862" s="591" t="str">
        <x:v>- Cần bổ sung chứng từ còn thiếu hoặc cập nhật Rules nếu nghiệp vụ không yêu cầu chứng từ đó.
- Kết quả NG phù hợp dữ liệu đính kèm hiện tại.</x:v>
      </x:c>
      <x:c r="S862" s="487" t="n">
        <x:v>1</x:v>
      </x:c>
      <x:c r="T862" s="585" t="str">
        <x:v>- Đã đọc đủ 3 file đính kèm.
- Bộ hồ sơ hiện chưa đủ căn cứ để hoàn tất tất cả tiêu chí.</x:v>
      </x:c>
    </x:row>
    <x:row r="863" s="13" customFormat="1" ht="60.75" hidden="0" customHeight="1">
      <x:c r="A863" s="584" t="n">
        <x:v>861</x:v>
      </x:c>
      <x:c r="B863" s="483" t="n">
        <x:v>46274.44578703704</x:v>
      </x:c>
      <x:c r="C863" s="584" t="str">
        <x:v>Khác</x:v>
      </x:c>
      <x:c r="D863" s="584" t="n">
        <x:v>2026</x:v>
      </x:c>
      <x:c r="E863" s="584" t="n">
        <x:v>9</x:v>
      </x:c>
      <x:c r="F863" s="584" t="str">
        <x:v>VND</x:v>
      </x:c>
      <x:c r="G863" s="584" t="str">
        <x:v>VS818</x:v>
      </x:c>
      <x:c r="H863" s="584" t="str">
        <x:v>K/09/2026/0049</x:v>
      </x:c>
      <x:c r="I863" s="584" t="str">
        <x:v>OK</x:v>
      </x:c>
      <x:c r="J863" s="584" t="n">
        <x:v>4</x:v>
      </x:c>
      <x:c r="K863" s="584" t="str">
        <x:v>NG</x:v>
      </x:c>
      <x:c r="L863" s="485" t="n">
        <x:v>0.75</x:v>
      </x:c>
      <x:c r="M863" s="584" t="str">
        <x:v>OK</x:v>
      </x:c>
      <x:c r="N863" s="585"/>
      <x:c r="O863" s="585"/>
      <x:c r="P863" s="585" t="str">
        <x:v>- Hồ sơ có hợp đồng, biên bản nghiệm thu và chứng từ thanh toán.
- AI vẫn báo thiếu chứng từ hoặc bỏ sót dữ liệu chính trên file đính kèm.</x:v>
      </x:c>
      <x:c r="Q863" s="625" t="str">
        <x:v>- AI đọc sai</x:v>
      </x:c>
      <x:c r="R863" s="591" t="str">
        <x:v>- Cần đọc lại chứng từ vật lý để đối chiếu số hợp đồng, số tiền, Ringi và hóa đơn.
- Không nên kết luận thiếu chứng từ khi hồ sơ đã có file tương ứng.</x:v>
      </x:c>
      <x:c r="S863" s="487" t="n">
        <x:v>0.875</x:v>
      </x:c>
      <x:c r="T863" s="585" t="str">
        <x:v>- Đã đọc đủ 4 file đính kèm.
- Cần kiểm tra lại kết quả sau khi nhận diện đúng loại chứng từ.</x:v>
      </x:c>
    </x:row>
    <x:row r="864" s="13" customFormat="1" ht="60.75" hidden="0" customHeight="1">
      <x:c r="A864" s="584" t="n">
        <x:v>862</x:v>
      </x:c>
      <x:c r="B864" s="483" t="n">
        <x:v>46274.450520833336</x:v>
      </x:c>
      <x:c r="C864" s="584" t="str">
        <x:v>Khác</x:v>
      </x:c>
      <x:c r="D864" s="584" t="n">
        <x:v>2026</x:v>
      </x:c>
      <x:c r="E864" s="584" t="n">
        <x:v>9</x:v>
      </x:c>
      <x:c r="F864" s="584" t="str">
        <x:v>VND</x:v>
      </x:c>
      <x:c r="G864" s="584" t="str">
        <x:v>VS613</x:v>
      </x:c>
      <x:c r="H864" s="584" t="str">
        <x:v>K/09/2026/0050</x:v>
      </x:c>
      <x:c r="I864" s="584" t="str">
        <x:v>OK</x:v>
      </x:c>
      <x:c r="J864" s="584" t="n">
        <x:v>4</x:v>
      </x:c>
      <x:c r="K864" s="584" t="str">
        <x:v>NG</x:v>
      </x:c>
      <x:c r="L864" s="485" t="n">
        <x:v>0.625</x:v>
      </x:c>
      <x:c r="M864" s="584" t="str">
        <x:v>OK</x:v>
      </x:c>
      <x:c r="N864" s="585"/>
      <x:c r="O864" s="585"/>
      <x:c r="P864" s="585" t="str">
        <x:v>- Hồ sơ thiếu chứng từ bắt buộc để đối chiếu đầy đủ theo Rules.
- AI báo NG do thiếu hợp đồng, Ringi hoặc biên bản nghiệm thu là có cơ sở.</x:v>
      </x:c>
      <x:c r="Q864" s="628" t="str">
        <x:v>- Lỗi đính kèm file
- AI trả lời đúng theo Rules</x:v>
      </x:c>
      <x:c r="R864" s="591" t="str">
        <x:v>- Cần bổ sung chứng từ còn thiếu hoặc cập nhật Rules nếu nghiệp vụ không yêu cầu chứng từ đó.
- Kết quả NG phù hợp dữ liệu đính kèm hiện tại.</x:v>
      </x:c>
      <x:c r="S864" s="487" t="n">
        <x:v>1</x:v>
      </x:c>
      <x:c r="T864" s="585" t="str">
        <x:v>- Đã đọc đủ 4 file đính kèm.
- Bộ hồ sơ hiện chưa đủ căn cứ để hoàn tất tất cả tiêu chí.</x:v>
      </x:c>
    </x:row>
    <x:row r="865" s="13" customFormat="1" ht="60.75" hidden="0" customHeight="1">
      <x:c r="A865" s="584" t="n">
        <x:v>863</x:v>
      </x:c>
      <x:c r="B865" s="483" t="n">
        <x:v>46274.45428240741</x:v>
      </x:c>
      <x:c r="C865" s="584" t="str">
        <x:v>Khác</x:v>
      </x:c>
      <x:c r="D865" s="584" t="n">
        <x:v>2026</x:v>
      </x:c>
      <x:c r="E865" s="584" t="n">
        <x:v>9</x:v>
      </x:c>
      <x:c r="F865" s="584" t="str">
        <x:v>VND</x:v>
      </x:c>
      <x:c r="G865" s="584" t="str">
        <x:v>VS292</x:v>
      </x:c>
      <x:c r="H865" s="584" t="str">
        <x:v>K/09/2026/0051</x:v>
      </x:c>
      <x:c r="I865" s="584" t="str">
        <x:v>OK</x:v>
      </x:c>
      <x:c r="J865" s="584" t="n">
        <x:v>5</x:v>
      </x:c>
      <x:c r="K865" s="584" t="str">
        <x:v>NG</x:v>
      </x:c>
      <x:c r="L865" s="485" t="n">
        <x:v>0.625</x:v>
      </x:c>
      <x:c r="M865" s="584" t="str">
        <x:v>OK</x:v>
      </x:c>
      <x:c r="N865" s="585"/>
      <x:c r="O865" s="585"/>
      <x:c r="P865" s="585" t="str">
        <x:v>- Hồ sơ thiếu chứng từ bắt buộc để đối chiếu đầy đủ theo Rules.
- AI báo NG do thiếu hợp đồng, Ringi hoặc biên bản nghiệm thu là có cơ sở.</x:v>
      </x:c>
      <x:c r="Q865" s="628" t="str">
        <x:v>- Lỗi đính kèm file
- AI trả lời đúng theo Rules</x:v>
      </x:c>
      <x:c r="R865" s="591" t="str">
        <x:v>- Cần bổ sung chứng từ còn thiếu hoặc cập nhật Rules nếu nghiệp vụ không yêu cầu chứng từ đó.
- Kết quả NG phù hợp dữ liệu đính kèm hiện tại.</x:v>
      </x:c>
      <x:c r="S865" s="487" t="n">
        <x:v>1</x:v>
      </x:c>
      <x:c r="T865" s="585" t="str">
        <x:v>- Đã đọc đủ 5 file đính kèm.
- Bộ hồ sơ hiện chưa đủ căn cứ để hoàn tất tất cả tiêu chí.</x:v>
      </x:c>
    </x:row>
    <x:row r="866" s="13" customFormat="1" ht="60.75" hidden="0" customHeight="1">
      <x:c r="A866" s="584" t="n">
        <x:v>864</x:v>
      </x:c>
      <x:c r="B866" s="483" t="n">
        <x:v>46274.4659837963</x:v>
      </x:c>
      <x:c r="C866" s="584" t="str">
        <x:v>Khác</x:v>
      </x:c>
      <x:c r="D866" s="584" t="n">
        <x:v>2026</x:v>
      </x:c>
      <x:c r="E866" s="584" t="n">
        <x:v>9</x:v>
      </x:c>
      <x:c r="F866" s="584" t="str">
        <x:v>VND</x:v>
      </x:c>
      <x:c r="G866" s="584" t="str">
        <x:v>VS690</x:v>
      </x:c>
      <x:c r="H866" s="584" t="str">
        <x:v>K/09/2026/0052</x:v>
      </x:c>
      <x:c r="I866" s="584" t="str">
        <x:v>OK</x:v>
      </x:c>
      <x:c r="J866" s="584" t="n">
        <x:v>6</x:v>
      </x:c>
      <x:c r="K866" s="584" t="str">
        <x:v>NG</x:v>
      </x:c>
      <x:c r="L866" s="485" t="n">
        <x:v>0.625</x:v>
      </x:c>
      <x:c r="M866" s="584" t="str">
        <x:v>OK</x:v>
      </x:c>
      <x:c r="N866" s="585"/>
      <x:c r="O866" s="585"/>
      <x:c r="P866" s="585" t="str">
        <x:v>- Hồ sơ thiếu chứng từ bắt buộc để đối chiếu đầy đủ theo Rules.
- AI báo NG do thiếu hợp đồng, Ringi hoặc biên bản nghiệm thu là có cơ sở.</x:v>
      </x:c>
      <x:c r="Q866" s="628" t="str">
        <x:v>- Lỗi đính kèm file
- AI trả lời đúng theo Rules</x:v>
      </x:c>
      <x:c r="R866" s="591" t="str">
        <x:v>- Cần bổ sung chứng từ còn thiếu hoặc cập nhật Rules nếu nghiệp vụ không yêu cầu chứng từ đó.
- Kết quả NG phù hợp dữ liệu đính kèm hiện tại.</x:v>
      </x:c>
      <x:c r="S866" s="487" t="n">
        <x:v>1</x:v>
      </x:c>
      <x:c r="T866" s="585" t="str">
        <x:v>- Đã đọc đủ 6 file đính kèm.
- Bộ hồ sơ hiện chưa đủ căn cứ để hoàn tất tất cả tiêu chí.</x:v>
      </x:c>
    </x:row>
    <x:row r="867" s="13" customFormat="1" ht="60.75" hidden="0" customHeight="1">
      <x:c r="A867" s="584" t="n">
        <x:v>865</x:v>
      </x:c>
      <x:c r="B867" s="483" t="n">
        <x:v>46274.4744212963</x:v>
      </x:c>
      <x:c r="C867" s="584" t="str">
        <x:v>Khác</x:v>
      </x:c>
      <x:c r="D867" s="584" t="n">
        <x:v>2026</x:v>
      </x:c>
      <x:c r="E867" s="584" t="n">
        <x:v>9</x:v>
      </x:c>
      <x:c r="F867" s="584" t="str">
        <x:v>VND</x:v>
      </x:c>
      <x:c r="G867" s="584" t="str">
        <x:v>VS149</x:v>
      </x:c>
      <x:c r="H867" s="584" t="str">
        <x:v>K/09/2026/0053</x:v>
      </x:c>
      <x:c r="I867" s="584" t="str">
        <x:v>OK</x:v>
      </x:c>
      <x:c r="J867" s="584" t="n">
        <x:v>4</x:v>
      </x:c>
      <x:c r="K867" s="584" t="str">
        <x:v>NG</x:v>
      </x:c>
      <x:c r="L867" s="485" t="n">
        <x:v>0.625</x:v>
      </x:c>
      <x:c r="M867" s="584" t="str">
        <x:v>OK</x:v>
      </x:c>
      <x:c r="N867" s="585"/>
      <x:c r="O867" s="585"/>
      <x:c r="P867" s="585" t="str">
        <x:v>- Hồ sơ thiếu chứng từ bắt buộc để đối chiếu đầy đủ theo Rules.
- AI báo NG do thiếu hợp đồng, Ringi hoặc biên bản nghiệm thu là có cơ sở.</x:v>
      </x:c>
      <x:c r="Q867" s="628" t="str">
        <x:v>- Lỗi đính kèm file
- AI trả lời đúng theo Rules</x:v>
      </x:c>
      <x:c r="R867" s="591" t="str">
        <x:v>- Cần bổ sung chứng từ còn thiếu hoặc cập nhật Rules nếu nghiệp vụ không yêu cầu chứng từ đó.
- Kết quả NG phù hợp dữ liệu đính kèm hiện tại.</x:v>
      </x:c>
      <x:c r="S867" s="487" t="n">
        <x:v>1</x:v>
      </x:c>
      <x:c r="T867" s="585" t="str">
        <x:v>- Đã đọc đủ 4 file đính kèm.
- Bộ hồ sơ hiện chưa đủ căn cứ để hoàn tất tất cả tiêu chí.</x:v>
      </x:c>
    </x:row>
    <x:row r="868" s="13" customFormat="1" ht="60.75" hidden="0" customHeight="1">
      <x:c r="A868" s="584" t="n">
        <x:v>866</x:v>
      </x:c>
      <x:c r="B868" s="483" t="n">
        <x:v>46274.48546296296</x:v>
      </x:c>
      <x:c r="C868" s="584" t="str">
        <x:v>Khác</x:v>
      </x:c>
      <x:c r="D868" s="584" t="n">
        <x:v>2026</x:v>
      </x:c>
      <x:c r="E868" s="584" t="n">
        <x:v>9</x:v>
      </x:c>
      <x:c r="F868" s="584" t="str">
        <x:v>VND</x:v>
      </x:c>
      <x:c r="G868" s="584" t="str">
        <x:v>VS41</x:v>
      </x:c>
      <x:c r="H868" s="584" t="str">
        <x:v>K/09/2026/0054</x:v>
      </x:c>
      <x:c r="I868" s="584" t="str">
        <x:v>OK</x:v>
      </x:c>
      <x:c r="J868" s="584" t="n">
        <x:v>6</x:v>
      </x:c>
      <x:c r="K868" s="584" t="str">
        <x:v>NG</x:v>
      </x:c>
      <x:c r="L868" s="485" t="n">
        <x:v>0.625</x:v>
      </x:c>
      <x:c r="M868" s="584" t="str">
        <x:v>OK</x:v>
      </x:c>
      <x:c r="N868" s="585"/>
      <x:c r="O868" s="585"/>
      <x:c r="P868" s="585" t="str">
        <x:v>- Hồ sơ thiếu chứng từ bắt buộc và có sai lệch dữ liệu giữa các chứng từ hiện có.
- AI báo NG là phù hợp với tình trạng hồ sơ hiện tại.</x:v>
      </x:c>
      <x:c r="Q868" s="628" t="str">
        <x:v>- Lỗi đính kèm file
- Hồ sơ sai</x:v>
      </x:c>
      <x:c r="R868" s="591" t="str">
        <x:v>- Cần bổ sung chứng từ còn thiếu và rà lại dữ liệu sai lệch trước khi chạy lại AI.
- Kết quả NG không phải lỗi đọc chính của AI.</x:v>
      </x:c>
      <x:c r="S868" s="487" t="n">
        <x:v>1</x:v>
      </x:c>
      <x:c r="T868" s="585" t="str">
        <x:v>- Đã đọc đủ 6 file đính kèm.
- Phiếu cần người dùng rà lại bộ hồ sơ trước khi đối chiếu lại.</x:v>
      </x:c>
    </x:row>
    <x:row r="869" s="13" customFormat="1" ht="60.75" hidden="0" customHeight="1">
      <x:c r="A869" s="584" t="n">
        <x:v>867</x:v>
      </x:c>
      <x:c r="B869" s="483" t="n">
        <x:v>46274.602106481485</x:v>
      </x:c>
      <x:c r="C869" s="584" t="str">
        <x:v>Khác</x:v>
      </x:c>
      <x:c r="D869" s="584" t="n">
        <x:v>2026</x:v>
      </x:c>
      <x:c r="E869" s="584" t="n">
        <x:v>9</x:v>
      </x:c>
      <x:c r="F869" s="584" t="str">
        <x:v>VND</x:v>
      </x:c>
      <x:c r="G869" s="584" t="str">
        <x:v>VS804</x:v>
      </x:c>
      <x:c r="H869" s="584" t="str">
        <x:v>K/09/2026/0055</x:v>
      </x:c>
      <x:c r="I869" s="584" t="str">
        <x:v>OK</x:v>
      </x:c>
      <x:c r="J869" s="584" t="n">
        <x:v>3</x:v>
      </x:c>
      <x:c r="K869" s="584" t="str">
        <x:v>NG</x:v>
      </x:c>
      <x:c r="L869" s="485" t="n">
        <x:v>0.75</x:v>
      </x:c>
      <x:c r="M869" s="584" t="str">
        <x:v>OK</x:v>
      </x:c>
      <x:c r="N869" s="585"/>
      <x:c r="O869" s="585"/>
      <x:c r="P869" s="585" t="str">
        <x:v>- Hồ sơ thiếu chứng từ bắt buộc để đối chiếu đầy đủ theo Rules.
- AI báo NG do thiếu hợp đồng, Ringi hoặc biên bản nghiệm thu là có cơ sở.</x:v>
      </x:c>
      <x:c r="Q869" s="628" t="str">
        <x:v>- Lỗi đính kèm file
- AI trả lời đúng theo Rules</x:v>
      </x:c>
      <x:c r="R869" s="591" t="str">
        <x:v>- Cần bổ sung chứng từ còn thiếu hoặc cập nhật Rules nếu nghiệp vụ không yêu cầu chứng từ đó.
- Kết quả NG phù hợp dữ liệu đính kèm hiện tại.</x:v>
      </x:c>
      <x:c r="S869" s="487" t="n">
        <x:v>1</x:v>
      </x:c>
      <x:c r="T869" s="585" t="str">
        <x:v>- Đã đọc đủ 3 file đính kèm.
- Bộ hồ sơ hiện chưa đủ căn cứ để hoàn tất tất cả tiêu chí.</x:v>
      </x:c>
    </x:row>
    <x:row r="870" s="13" customFormat="1" ht="60.75" hidden="0" customHeight="1">
      <x:c r="A870" s="584" t="n">
        <x:v>868</x:v>
      </x:c>
      <x:c r="B870" s="483" t="n">
        <x:v>46274.610300925924</x:v>
      </x:c>
      <x:c r="C870" s="584" t="str">
        <x:v>Khác</x:v>
      </x:c>
      <x:c r="D870" s="584" t="n">
        <x:v>2026</x:v>
      </x:c>
      <x:c r="E870" s="584" t="n">
        <x:v>9</x:v>
      </x:c>
      <x:c r="F870" s="584" t="str">
        <x:v>VND</x:v>
      </x:c>
      <x:c r="G870" s="584" t="str">
        <x:v>VS173</x:v>
      </x:c>
      <x:c r="H870" s="584" t="str">
        <x:v>K/09/2026/0056</x:v>
      </x:c>
      <x:c r="I870" s="584" t="str">
        <x:v>OK</x:v>
      </x:c>
      <x:c r="J870" s="584" t="n">
        <x:v>4</x:v>
      </x:c>
      <x:c r="K870" s="584" t="str">
        <x:v>NG</x:v>
      </x:c>
      <x:c r="L870" s="485" t="n">
        <x:v>0.75</x:v>
      </x:c>
      <x:c r="M870" s="584" t="str">
        <x:v>OK</x:v>
      </x:c>
      <x:c r="N870" s="585"/>
      <x:c r="O870" s="585"/>
      <x:c r="P870" s="585" t="str">
        <x:v>- Hồ sơ thiếu chứng từ bắt buộc để đối chiếu đầy đủ theo Rules.
- AI báo NG do thiếu hợp đồng, Ringi hoặc biên bản nghiệm thu là có cơ sở.</x:v>
      </x:c>
      <x:c r="Q870" s="628" t="str">
        <x:v>- Lỗi đính kèm file
- AI trả lời đúng theo Rules</x:v>
      </x:c>
      <x:c r="R870" s="591" t="str">
        <x:v>- Cần bổ sung chứng từ còn thiếu hoặc cập nhật Rules nếu nghiệp vụ không yêu cầu chứng từ đó.
- Kết quả NG phù hợp dữ liệu đính kèm hiện tại.</x:v>
      </x:c>
      <x:c r="S870" s="487" t="n">
        <x:v>1</x:v>
      </x:c>
      <x:c r="T870" s="585" t="str">
        <x:v>- Đã đọc đủ 4 file đính kèm.
- Bộ hồ sơ hiện chưa đủ căn cứ để hoàn tất tất cả tiêu chí.</x:v>
      </x:c>
    </x:row>
    <x:row r="871" s="13" customFormat="1" ht="60.75" hidden="0" customHeight="1">
      <x:c r="A871" s="584" t="n">
        <x:v>869</x:v>
      </x:c>
      <x:c r="B871" s="483" t="n">
        <x:v>46274.61300925926</x:v>
      </x:c>
      <x:c r="C871" s="584" t="str">
        <x:v>Khác</x:v>
      </x:c>
      <x:c r="D871" s="584" t="n">
        <x:v>2026</x:v>
      </x:c>
      <x:c r="E871" s="584" t="n">
        <x:v>9</x:v>
      </x:c>
      <x:c r="F871" s="584" t="str">
        <x:v>VND</x:v>
      </x:c>
      <x:c r="G871" s="584" t="str">
        <x:v>VS795</x:v>
      </x:c>
      <x:c r="H871" s="584" t="str">
        <x:v>K/09/2026/0057</x:v>
      </x:c>
      <x:c r="I871" s="584" t="str">
        <x:v>OK</x:v>
      </x:c>
      <x:c r="J871" s="584" t="n">
        <x:v>2</x:v>
      </x:c>
      <x:c r="K871" s="584" t="str">
        <x:v>NG</x:v>
      </x:c>
      <x:c r="L871" s="485" t="n">
        <x:v>0.375</x:v>
      </x:c>
      <x:c r="M871" s="584" t="str">
        <x:v>OK</x:v>
      </x:c>
      <x:c r="N871" s="585"/>
      <x:c r="O871" s="585"/>
      <x:c r="P871" s="585" t="str">
        <x:v>- Hồ sơ thiếu chứng từ bắt buộc để đối chiếu đầy đủ theo Rules.
- AI báo NG do thiếu hợp đồng, Ringi hoặc biên bản nghiệm thu là có cơ sở.</x:v>
      </x:c>
      <x:c r="Q871" s="628" t="str">
        <x:v>- Lỗi đính kèm file
- AI trả lời đúng theo Rules</x:v>
      </x:c>
      <x:c r="R871" s="591" t="str">
        <x:v>- Cần bổ sung chứng từ còn thiếu hoặc cập nhật Rules nếu nghiệp vụ không yêu cầu chứng từ đó.
- Kết quả NG phù hợp dữ liệu đính kèm hiện tại.</x:v>
      </x:c>
      <x:c r="S871" s="487" t="n">
        <x:v>1</x:v>
      </x:c>
      <x:c r="T871" s="585" t="str">
        <x:v>- Đã đọc đủ 2 file đính kèm.
- Bộ hồ sơ hiện chưa đủ căn cứ để hoàn tất tất cả tiêu chí.</x:v>
      </x:c>
    </x:row>
    <x:row r="872" s="13" customFormat="1" ht="60.75" hidden="0" customHeight="1">
      <x:c r="A872" s="584" t="n">
        <x:v>870</x:v>
      </x:c>
      <x:c r="B872" s="483" t="n">
        <x:v>46274.613344907404</x:v>
      </x:c>
      <x:c r="C872" s="584" t="str">
        <x:v>Khác</x:v>
      </x:c>
      <x:c r="D872" s="584" t="n">
        <x:v>2026</x:v>
      </x:c>
      <x:c r="E872" s="584" t="n">
        <x:v>9</x:v>
      </x:c>
      <x:c r="F872" s="584" t="str">
        <x:v>VND</x:v>
      </x:c>
      <x:c r="G872" s="584" t="str">
        <x:v>VS173</x:v>
      </x:c>
      <x:c r="H872" s="584" t="str">
        <x:v>K/09/2026/0058</x:v>
      </x:c>
      <x:c r="I872" s="584" t="str">
        <x:v>OK</x:v>
      </x:c>
      <x:c r="J872" s="584" t="n">
        <x:v>4</x:v>
      </x:c>
      <x:c r="K872" s="584" t="str">
        <x:v>NG</x:v>
      </x:c>
      <x:c r="L872" s="485" t="n">
        <x:v>0.625</x:v>
      </x:c>
      <x:c r="M872" s="584" t="str">
        <x:v>OK</x:v>
      </x:c>
      <x:c r="N872" s="585"/>
      <x:c r="O872" s="585"/>
      <x:c r="P872" s="585" t="str">
        <x:v>- Hồ sơ thiếu chứng từ bắt buộc và có sai lệch dữ liệu giữa các chứng từ hiện có.
- AI báo NG là phù hợp với tình trạng hồ sơ hiện tại.</x:v>
      </x:c>
      <x:c r="Q872" s="628" t="str">
        <x:v>- Lỗi đính kèm file
- Hồ sơ sai</x:v>
      </x:c>
      <x:c r="R872" s="591" t="str">
        <x:v>- Cần bổ sung chứng từ còn thiếu và rà lại dữ liệu sai lệch trước khi chạy lại AI.
- Kết quả NG không phải lỗi đọc chính của AI.</x:v>
      </x:c>
      <x:c r="S872" s="487" t="n">
        <x:v>1</x:v>
      </x:c>
      <x:c r="T872" s="585" t="str">
        <x:v>- Đã đọc đủ 4 file đính kèm.
- Phiếu cần người dùng rà lại bộ hồ sơ trước khi đối chiếu lại.</x:v>
      </x:c>
    </x:row>
    <x:row r="873" s="13" customFormat="1" ht="60.75" hidden="0" customHeight="1">
      <x:c r="A873" s="584" t="n">
        <x:v>871</x:v>
      </x:c>
      <x:c r="B873" s="483" t="n">
        <x:v>46274.61488425926</x:v>
      </x:c>
      <x:c r="C873" s="584" t="str">
        <x:v>Khác</x:v>
      </x:c>
      <x:c r="D873" s="584" t="n">
        <x:v>2026</x:v>
      </x:c>
      <x:c r="E873" s="584" t="n">
        <x:v>9</x:v>
      </x:c>
      <x:c r="F873" s="584" t="str">
        <x:v>VND</x:v>
      </x:c>
      <x:c r="G873" s="584" t="str">
        <x:v>VS59</x:v>
      </x:c>
      <x:c r="H873" s="584" t="str">
        <x:v>K/09/2026/0059</x:v>
      </x:c>
      <x:c r="I873" s="584" t="str">
        <x:v>OK</x:v>
      </x:c>
      <x:c r="J873" s="584" t="n">
        <x:v>5</x:v>
      </x:c>
      <x:c r="K873" s="584" t="str">
        <x:v>NG</x:v>
      </x:c>
      <x:c r="L873" s="485" t="n">
        <x:v>0.625</x:v>
      </x:c>
      <x:c r="M873" s="584" t="str">
        <x:v>OK</x:v>
      </x:c>
      <x:c r="N873" s="585"/>
      <x:c r="O873" s="585"/>
      <x:c r="P873" s="585" t="str">
        <x:v>- Hồ sơ thiếu chứng từ bắt buộc và có sai lệch dữ liệu giữa các chứng từ hiện có.
- AI báo NG là phù hợp với tình trạng hồ sơ hiện tại.</x:v>
      </x:c>
      <x:c r="Q873" s="628" t="str">
        <x:v>- Lỗi đính kèm file
- Hồ sơ sai</x:v>
      </x:c>
      <x:c r="R873" s="591" t="str">
        <x:v>- Cần bổ sung chứng từ còn thiếu và rà lại dữ liệu sai lệch trước khi chạy lại AI.
- Kết quả NG không phải lỗi đọc chính của AI.</x:v>
      </x:c>
      <x:c r="S873" s="487" t="n">
        <x:v>1</x:v>
      </x:c>
      <x:c r="T873" s="585" t="str">
        <x:v>- Đã đọc đủ 5 file đính kèm.
- Phiếu cần người dùng rà lại bộ hồ sơ trước khi đối chiếu lại.</x:v>
      </x:c>
    </x:row>
    <x:row r="874" s="13" customFormat="1" ht="60.75" hidden="0" customHeight="1">
      <x:c r="A874" s="584" t="n">
        <x:v>872</x:v>
      </x:c>
      <x:c r="B874" s="483" t="n">
        <x:v>46274.63784722222</x:v>
      </x:c>
      <x:c r="C874" s="584" t="str">
        <x:v>Khác</x:v>
      </x:c>
      <x:c r="D874" s="584" t="n">
        <x:v>2026</x:v>
      </x:c>
      <x:c r="E874" s="584" t="n">
        <x:v>9</x:v>
      </x:c>
      <x:c r="F874" s="584" t="str">
        <x:v>VND</x:v>
      </x:c>
      <x:c r="G874" s="584" t="str">
        <x:v>VS347</x:v>
      </x:c>
      <x:c r="H874" s="584" t="str">
        <x:v>K/09/2026/0060</x:v>
      </x:c>
      <x:c r="I874" s="584" t="str">
        <x:v>OK</x:v>
      </x:c>
      <x:c r="J874" s="584" t="n">
        <x:v>7</x:v>
      </x:c>
      <x:c r="K874" s="584" t="str">
        <x:v>NG</x:v>
      </x:c>
      <x:c r="L874" s="485" t="n">
        <x:v>0.625</x:v>
      </x:c>
      <x:c r="M874" s="584" t="str">
        <x:v>OK</x:v>
      </x:c>
      <x:c r="N874" s="585"/>
      <x:c r="O874" s="585"/>
      <x:c r="P874" s="585" t="str">
        <x:v>- Hồ sơ thiếu chứng từ bắt buộc để đối chiếu đầy đủ theo Rules.
- AI báo NG do thiếu hợp đồng, Ringi hoặc biên bản nghiệm thu là có cơ sở.</x:v>
      </x:c>
      <x:c r="Q874" s="628" t="str">
        <x:v>- Lỗi đính kèm file
- AI trả lời đúng theo Rules</x:v>
      </x:c>
      <x:c r="R874" s="591" t="str">
        <x:v>- Cần bổ sung chứng từ còn thiếu hoặc cập nhật Rules nếu nghiệp vụ không yêu cầu chứng từ đó.
- Kết quả NG phù hợp dữ liệu đính kèm hiện tại.</x:v>
      </x:c>
      <x:c r="S874" s="487" t="n">
        <x:v>1</x:v>
      </x:c>
      <x:c r="T874" s="585" t="str">
        <x:v>- Đã đọc đủ 7 file đính kèm.
- Bộ hồ sơ hiện chưa đủ căn cứ để hoàn tất tất cả tiêu chí.</x:v>
      </x:c>
    </x:row>
    <x:row r="875" s="13" customFormat="1" ht="60.75" hidden="0" customHeight="1">
      <x:c r="A875" s="584" t="n">
        <x:v>873</x:v>
      </x:c>
      <x:c r="B875" s="483" t="n">
        <x:v>46274.64633101852</x:v>
      </x:c>
      <x:c r="C875" s="584" t="str">
        <x:v>Khác</x:v>
      </x:c>
      <x:c r="D875" s="584" t="n">
        <x:v>2026</x:v>
      </x:c>
      <x:c r="E875" s="584" t="n">
        <x:v>9</x:v>
      </x:c>
      <x:c r="F875" s="584" t="str">
        <x:v>VND</x:v>
      </x:c>
      <x:c r="G875" s="584" t="str">
        <x:v>VS138</x:v>
      </x:c>
      <x:c r="H875" s="584" t="str">
        <x:v>K/09/2026/0061</x:v>
      </x:c>
      <x:c r="I875" s="584" t="str">
        <x:v>OK</x:v>
      </x:c>
      <x:c r="J875" s="584" t="n">
        <x:v>4</x:v>
      </x:c>
      <x:c r="K875" s="584" t="str">
        <x:v>NG</x:v>
      </x:c>
      <x:c r="L875" s="485" t="n">
        <x:v>0.125</x:v>
      </x:c>
      <x:c r="M875" s="584" t="str">
        <x:v>OK</x:v>
      </x:c>
      <x:c r="N875" s="585"/>
      <x:c r="O875" s="585"/>
      <x:c r="P875" s="585" t="str">
        <x:v>- Hồ sơ thiếu chứng từ bắt buộc và thông tin nhà cung cấp/ngày nghiệm thu không thống nhất giữa chứng từ.
- AI báo NG là phù hợp với tình trạng hồ sơ hiện tại.</x:v>
      </x:c>
      <x:c r="Q875" s="628" t="str">
        <x:v>- Lỗi đính kèm file
- Hồ sơ sai</x:v>
      </x:c>
      <x:c r="R875" s="591" t="str">
        <x:v>- Cần bổ sung chứng từ còn thiếu và rà lại dữ liệu sai lệch trước khi chạy lại AI.
- Kết quả NG không phải lỗi đọc chính của AI.</x:v>
      </x:c>
      <x:c r="S875" s="487" t="n">
        <x:v>1</x:v>
      </x:c>
      <x:c r="T875" s="585" t="str">
        <x:v>- Đã đọc đủ 4 file đính kèm.
- Phiếu cần người dùng rà lại bộ hồ sơ trước khi đối chiếu lại.</x:v>
      </x:c>
    </x:row>
    <x:row r="876" s="13" customFormat="1" ht="60.75" hidden="0" customHeight="1">
      <x:c r="A876" s="584" t="n">
        <x:v>874</x:v>
      </x:c>
      <x:c r="B876" s="483" t="n">
        <x:v>46274.68040509259</x:v>
      </x:c>
      <x:c r="C876" s="584" t="str">
        <x:v>Khác</x:v>
      </x:c>
      <x:c r="D876" s="584" t="n">
        <x:v>2026</x:v>
      </x:c>
      <x:c r="E876" s="584" t="n">
        <x:v>9</x:v>
      </x:c>
      <x:c r="F876" s="584" t="str">
        <x:v>VND</x:v>
      </x:c>
      <x:c r="G876" s="584" t="str">
        <x:v>VS671</x:v>
      </x:c>
      <x:c r="H876" s="584" t="str">
        <x:v>K/09/2026/0062</x:v>
      </x:c>
      <x:c r="I876" s="584" t="str">
        <x:v>OK</x:v>
      </x:c>
      <x:c r="J876" s="584" t="n">
        <x:v>7</x:v>
      </x:c>
      <x:c r="K876" s="584" t="str">
        <x:v>NG</x:v>
      </x:c>
      <x:c r="L876" s="485" t="n">
        <x:v>0.625</x:v>
      </x:c>
      <x:c r="M876" s="584" t="str">
        <x:v>OK</x:v>
      </x:c>
      <x:c r="N876" s="585"/>
      <x:c r="O876" s="585"/>
      <x:c r="P876" s="585" t="str">
        <x:v>- AI trả NG chưa chính xác ở tiêu chí: Số tiền.
- ĐNTT 38,532,480 VND; hóa đơn 13,639,980 VND, 14,639,715 VND, 10,791,360 VND; Ringi 710,377,335 VND; cần đối chiếu đúng dòng/kỳ thuộc ĐNTT.
- Số tiền có dữ liệu khớp với ĐNTT nhưng AI vẫn trả NG</x:v>
      </x:c>
      <x:c r="Q876" s="625" t="str">
        <x:v>- AI đối chiếu sai</x:v>
      </x:c>
      <x:c r="R876" s="591" t="str">
        <x:v>- Cần đối chiếu theo đúng chứng từ/dòng phát sinh của phiếu, không lấy tổng hồ sơ không thuộc ĐNTT.</x:v>
      </x:c>
      <x:c r="S876" s="487" t="n">
        <x:v>0.9375</x:v>
      </x:c>
      <x:c r="T876" s="585" t="str">
        <x:v>- DB ghi nhận 7 file đính kèm theo lần đồng bộ mới nhất.
- Tiêu chí AI trả NG: Số tiền, Số Ringi, Số hợp đồng.
- DB ghi nhận: TC 1: Số tiền - NG TC 2: Số Ringi - NG TC 3: Số hợp đồng - NG</x:v>
      </x:c>
    </x:row>
    <x:row r="877" s="13" customFormat="1" ht="60.75" hidden="0" customHeight="1">
      <x:c r="A877" s="584" t="n">
        <x:v>875</x:v>
      </x:c>
      <x:c r="B877" s="483" t="n">
        <x:v>46274.69505787037</x:v>
      </x:c>
      <x:c r="C877" s="584" t="str">
        <x:v>Khác</x:v>
      </x:c>
      <x:c r="D877" s="584" t="n">
        <x:v>2026</x:v>
      </x:c>
      <x:c r="E877" s="584" t="n">
        <x:v>9</x:v>
      </x:c>
      <x:c r="F877" s="584" t="str">
        <x:v>VND</x:v>
      </x:c>
      <x:c r="G877" s="584" t="str">
        <x:v>VS841</x:v>
      </x:c>
      <x:c r="H877" s="584" t="str">
        <x:v>K/09/2026/0064</x:v>
      </x:c>
      <x:c r="I877" s="584" t="str">
        <x:v>OK</x:v>
      </x:c>
      <x:c r="J877" s="584" t="n">
        <x:v>2</x:v>
      </x:c>
      <x:c r="K877" s="584" t="str">
        <x:v>NG</x:v>
      </x:c>
      <x:c r="L877" s="485" t="n">
        <x:v>0.125</x:v>
      </x:c>
      <x:c r="M877" s="584" t="str">
        <x:v>OK</x:v>
      </x:c>
      <x:c r="N877" s="585"/>
      <x:c r="O877" s="585"/>
      <x:c r="P877" s="585" t="str">
        <x:v>- Hồ sơ thiếu chứng từ bắt buộc và thông tin nhà cung cấp/ngày nghiệm thu không thống nhất giữa chứng từ.
- AI báo NG là phù hợp với tình trạng hồ sơ hiện tại.</x:v>
      </x:c>
      <x:c r="Q877" s="628" t="str">
        <x:v>- Lỗi đính kèm file
- Hồ sơ sai</x:v>
      </x:c>
      <x:c r="R877" s="591" t="str">
        <x:v>- Cần bổ sung chứng từ còn thiếu và rà lại dữ liệu sai lệch trước khi chạy lại AI.
- Kết quả NG không phải lỗi đọc chính của AI.</x:v>
      </x:c>
      <x:c r="S877" s="487" t="n">
        <x:v>1</x:v>
      </x:c>
      <x:c r="T877" s="585" t="str">
        <x:v>- Đã đọc đủ 2 file đính kèm.
- Phiếu cần người dùng rà lại bộ hồ sơ trước khi đối chiếu lại.</x:v>
      </x:c>
    </x:row>
    <x:row r="878" s="13" customFormat="1" ht="60.75" hidden="0" customHeight="1">
      <x:c r="A878" s="584" t="n">
        <x:v>876</x:v>
      </x:c>
      <x:c r="B878" s="483" t="n">
        <x:v>46274.695243055554</x:v>
      </x:c>
      <x:c r="C878" s="584" t="str">
        <x:v>Khác</x:v>
      </x:c>
      <x:c r="D878" s="584" t="n">
        <x:v>2026</x:v>
      </x:c>
      <x:c r="E878" s="584" t="n">
        <x:v>9</x:v>
      </x:c>
      <x:c r="F878" s="584" t="str">
        <x:v>USD</x:v>
      </x:c>
      <x:c r="G878" s="584" t="str">
        <x:v>VS695</x:v>
      </x:c>
      <x:c r="H878" s="584" t="str">
        <x:v>K/09/2026/0065</x:v>
      </x:c>
      <x:c r="I878" s="584" t="str">
        <x:v>OK</x:v>
      </x:c>
      <x:c r="J878" s="584" t="n">
        <x:v>4</x:v>
      </x:c>
      <x:c r="K878" s="584" t="str">
        <x:v>NG</x:v>
      </x:c>
      <x:c r="L878" s="485" t="n">
        <x:v>0.75</x:v>
      </x:c>
      <x:c r="M878" s="584" t="str">
        <x:v>OK</x:v>
      </x:c>
      <x:c r="N878" s="585"/>
      <x:c r="O878" s="585"/>
      <x:c r="P878" s="585" t="str">
        <x:v>- Hồ sơ thiếu chứng từ bắt buộc để đối chiếu đầy đủ theo Rules.
- AI báo NG do thiếu hợp đồng, Ringi hoặc biên bản nghiệm thu là có cơ sở.</x:v>
      </x:c>
      <x:c r="Q878" s="628" t="str">
        <x:v>- Lỗi đính kèm file
- AI trả lời đúng theo Rules</x:v>
      </x:c>
      <x:c r="R878" s="591" t="str">
        <x:v>- Cần bổ sung chứng từ còn thiếu hoặc cập nhật Rules nếu nghiệp vụ không yêu cầu chứng từ đó.
- Kết quả NG phù hợp dữ liệu đính kèm hiện tại.</x:v>
      </x:c>
      <x:c r="S878" s="487" t="n">
        <x:v>1</x:v>
      </x:c>
      <x:c r="T878" s="585" t="str">
        <x:v>- Đã đọc đủ 4 file đính kèm.
- Bộ hồ sơ hiện chưa đủ căn cứ để hoàn tất tất cả tiêu chí.</x:v>
      </x:c>
    </x:row>
    <x:row r="879" s="13" customFormat="1" ht="60.75" hidden="0" customHeight="1">
      <x:c r="A879" s="584" t="n">
        <x:v>877</x:v>
      </x:c>
      <x:c r="B879" s="483" t="n">
        <x:v>46274.71053240741</x:v>
      </x:c>
      <x:c r="C879" s="584" t="str">
        <x:v>Khác</x:v>
      </x:c>
      <x:c r="D879" s="584" t="n">
        <x:v>2026</x:v>
      </x:c>
      <x:c r="E879" s="584" t="n">
        <x:v>9</x:v>
      </x:c>
      <x:c r="F879" s="584" t="str">
        <x:v>VND</x:v>
      </x:c>
      <x:c r="G879" s="584" t="str">
        <x:v>VS662</x:v>
      </x:c>
      <x:c r="H879" s="584" t="str">
        <x:v>K/09/2026/0066</x:v>
      </x:c>
      <x:c r="I879" s="584" t="str">
        <x:v>OK</x:v>
      </x:c>
      <x:c r="J879" s="584" t="n">
        <x:v>4</x:v>
      </x:c>
      <x:c r="K879" s="584" t="str">
        <x:v>NG</x:v>
      </x:c>
      <x:c r="L879" s="485" t="n">
        <x:v>0.75</x:v>
      </x:c>
      <x:c r="M879" s="584" t="str">
        <x:v>OK</x:v>
      </x:c>
      <x:c r="N879" s="585"/>
      <x:c r="O879" s="585"/>
      <x:c r="P879" s="585" t="str">
        <x:v>- Hồ sơ thiếu chứng từ bắt buộc để đối chiếu đầy đủ theo Rules.
- AI báo NG do thiếu hợp đồng, Ringi hoặc biên bản nghiệm thu là có cơ sở.</x:v>
      </x:c>
      <x:c r="Q879" s="628" t="str">
        <x:v>- Lỗi đính kèm file
- AI trả lời đúng theo Rules</x:v>
      </x:c>
      <x:c r="R879" s="591" t="str">
        <x:v>- Cần bổ sung chứng từ còn thiếu hoặc cập nhật Rules nếu nghiệp vụ không yêu cầu chứng từ đó.
- Kết quả NG phù hợp dữ liệu đính kèm hiện tại.</x:v>
      </x:c>
      <x:c r="S879" s="487" t="n">
        <x:v>1</x:v>
      </x:c>
      <x:c r="T879" s="585" t="str">
        <x:v>- Đã đọc đủ 4 file đính kèm.
- Bộ hồ sơ hiện chưa đủ căn cứ để hoàn tất tất cả tiêu chí.</x:v>
      </x:c>
    </x:row>
    <x:row r="880" s="13" customFormat="1" ht="60.75" hidden="0" customHeight="1">
      <x:c r="A880" s="584" t="n">
        <x:v>878</x:v>
      </x:c>
      <x:c r="B880" s="483" t="n">
        <x:v>46275.3559375</x:v>
      </x:c>
      <x:c r="C880" s="584" t="str">
        <x:v>Khác</x:v>
      </x:c>
      <x:c r="D880" s="584" t="n">
        <x:v>2026</x:v>
      </x:c>
      <x:c r="E880" s="584" t="n">
        <x:v>9</x:v>
      </x:c>
      <x:c r="F880" s="584" t="str">
        <x:v>USD</x:v>
      </x:c>
      <x:c r="G880" s="584" t="str">
        <x:v>VS722</x:v>
      </x:c>
      <x:c r="H880" s="584" t="str">
        <x:v>K/09/2026/0067</x:v>
      </x:c>
      <x:c r="I880" s="584" t="str">
        <x:v>OK</x:v>
      </x:c>
      <x:c r="J880" s="584" t="n">
        <x:v>2</x:v>
      </x:c>
      <x:c r="K880" s="584" t="str">
        <x:v>NG</x:v>
      </x:c>
      <x:c r="L880" s="485" t="n">
        <x:v>0.75</x:v>
      </x:c>
      <x:c r="M880" s="584" t="str">
        <x:v>OK</x:v>
      </x:c>
      <x:c r="N880" s="585"/>
      <x:c r="O880" s="585"/>
      <x:c r="P880" s="585" t="str">
        <x:v>- Hồ sơ thiếu chứng từ bắt buộc để đối chiếu đầy đủ theo Rules.
- AI báo NG do thiếu hợp đồng, Ringi hoặc biên bản nghiệm thu là có cơ sở.</x:v>
      </x:c>
      <x:c r="Q880" s="628" t="str">
        <x:v>- Lỗi đính kèm file
- AI trả lời đúng theo Rules</x:v>
      </x:c>
      <x:c r="R880" s="591" t="str">
        <x:v>- Cần bổ sung chứng từ còn thiếu hoặc cập nhật Rules nếu nghiệp vụ không yêu cầu chứng từ đó.
- Kết quả NG phù hợp dữ liệu đính kèm hiện tại.</x:v>
      </x:c>
      <x:c r="S880" s="487" t="n">
        <x:v>1</x:v>
      </x:c>
      <x:c r="T880" s="585" t="str">
        <x:v>- Đã đọc đủ 2 file đính kèm.
- Bộ hồ sơ hiện chưa đủ căn cứ để hoàn tất tất cả tiêu chí.</x:v>
      </x:c>
    </x:row>
    <x:row r="881" s="13" customFormat="1" ht="60.75" hidden="0" customHeight="1">
      <x:c r="A881" s="584" t="n">
        <x:v>879</x:v>
      </x:c>
      <x:c r="B881" s="483" t="n">
        <x:v>46275.35770833334</x:v>
      </x:c>
      <x:c r="C881" s="584" t="str">
        <x:v>Khác</x:v>
      </x:c>
      <x:c r="D881" s="584" t="n">
        <x:v>2026</x:v>
      </x:c>
      <x:c r="E881" s="584" t="n">
        <x:v>9</x:v>
      </x:c>
      <x:c r="F881" s="584" t="str">
        <x:v>USD</x:v>
      </x:c>
      <x:c r="G881" s="584" t="str">
        <x:v>VS721</x:v>
      </x:c>
      <x:c r="H881" s="584" t="str">
        <x:v>K/09/2026/0068</x:v>
      </x:c>
      <x:c r="I881" s="584" t="str">
        <x:v>OK</x:v>
      </x:c>
      <x:c r="J881" s="584" t="n">
        <x:v>2</x:v>
      </x:c>
      <x:c r="K881" s="584" t="str">
        <x:v>NG</x:v>
      </x:c>
      <x:c r="L881" s="485" t="n">
        <x:v>0.375</x:v>
      </x:c>
      <x:c r="M881" s="584" t="str">
        <x:v>OK</x:v>
      </x:c>
      <x:c r="N881" s="585"/>
      <x:c r="O881" s="585"/>
      <x:c r="P881" s="585" t="str">
        <x:v>- Hồ sơ thiếu hợp đồng/Ringi và thông tin ngày hoặc nhà cung cấp giữa invoice với service report chưa thống nhất.
- AI báo NG là phù hợp với tình trạng hồ sơ hiện tại.</x:v>
      </x:c>
      <x:c r="Q881" s="628" t="str">
        <x:v>- Lỗi đính kèm file
- Hồ sơ sai</x:v>
      </x:c>
      <x:c r="R881" s="591" t="str">
        <x:v>- Cần bổ sung chứng từ còn thiếu và rà lại dữ liệu sai lệch trước khi chạy lại AI.
- Kết quả NG không phải lỗi đọc chính của AI.</x:v>
      </x:c>
      <x:c r="S881" s="487" t="n">
        <x:v>1</x:v>
      </x:c>
      <x:c r="T881" s="585" t="str">
        <x:v>- Đã đọc đủ 2 file đính kèm.
- Phiếu cần người dùng rà lại bộ hồ sơ trước khi đối chiếu lại.</x:v>
      </x:c>
    </x:row>
    <x:row r="882" s="13" customFormat="1" ht="60.75" hidden="0" customHeight="1">
      <x:c r="A882" s="584" t="n">
        <x:v>880</x:v>
      </x:c>
      <x:c r="B882" s="483" t="n">
        <x:v>46275.35949074074</x:v>
      </x:c>
      <x:c r="C882" s="584" t="str">
        <x:v>Khác</x:v>
      </x:c>
      <x:c r="D882" s="584" t="n">
        <x:v>2026</x:v>
      </x:c>
      <x:c r="E882" s="584" t="n">
        <x:v>9</x:v>
      </x:c>
      <x:c r="F882" s="584" t="str">
        <x:v>USD</x:v>
      </x:c>
      <x:c r="G882" s="584" t="str">
        <x:v>VS722</x:v>
      </x:c>
      <x:c r="H882" s="584" t="str">
        <x:v>K/09/2026/0069</x:v>
      </x:c>
      <x:c r="I882" s="584" t="str">
        <x:v>OK</x:v>
      </x:c>
      <x:c r="J882" s="584" t="n">
        <x:v>2</x:v>
      </x:c>
      <x:c r="K882" s="584" t="str">
        <x:v>NG</x:v>
      </x:c>
      <x:c r="L882" s="485" t="n">
        <x:v>0.375</x:v>
      </x:c>
      <x:c r="M882" s="584" t="str">
        <x:v>OK</x:v>
      </x:c>
      <x:c r="N882" s="585"/>
      <x:c r="O882" s="585"/>
      <x:c r="P882" s="586" t="str">
        <x:v>- Hồ sơ thiếu hợp đồng/Ringi và thông tin ngày hoặc nhà cung cấp giữa invoice với service report chưa thống nhất.
- AI báo NG là phù hợp với tình trạng hồ sơ hiện tại.</x:v>
      </x:c>
      <x:c r="Q882" s="631" t="str">
        <x:v>- Lỗi đính kèm file
- Hồ sơ sai</x:v>
      </x:c>
      <x:c r="R882" s="588" t="str">
        <x:v>- Cần bổ sung chứng từ còn thiếu và rà lại dữ liệu sai lệch trước khi chạy lại AI.
- Kết quả NG không phải lỗi đọc chính của AI.</x:v>
      </x:c>
      <x:c r="S882" s="493" t="n">
        <x:v>1</x:v>
      </x:c>
      <x:c r="T882" s="586" t="str">
        <x:v>- Đã đọc đủ 2 file đính kèm.
- Phiếu cần người dùng rà lại bộ hồ sơ trước khi đối chiếu lại.</x:v>
      </x:c>
    </x:row>
    <x:row r="883" s="13" customFormat="1" ht="60.75" hidden="0" customHeight="1">
      <x:c r="A883" s="584" t="n">
        <x:v>881</x:v>
      </x:c>
      <x:c r="B883" s="483" t="n">
        <x:v>46275.416400462964</x:v>
      </x:c>
      <x:c r="C883" s="584" t="str">
        <x:v>Khác</x:v>
      </x:c>
      <x:c r="D883" s="584" t="n">
        <x:v>2026</x:v>
      </x:c>
      <x:c r="E883" s="584" t="n">
        <x:v>9</x:v>
      </x:c>
      <x:c r="F883" s="584" t="str">
        <x:v>USD</x:v>
      </x:c>
      <x:c r="G883" s="584" t="str">
        <x:v>VS523</x:v>
      </x:c>
      <x:c r="H883" s="584" t="str">
        <x:v>K/09/2026/0070</x:v>
      </x:c>
      <x:c r="I883" s="584" t="str">
        <x:v>OK</x:v>
      </x:c>
      <x:c r="J883" s="584" t="n">
        <x:v>3</x:v>
      </x:c>
      <x:c r="K883" s="584" t="str">
        <x:v>NG</x:v>
      </x:c>
      <x:c r="L883" s="485" t="n">
        <x:v>0.75</x:v>
      </x:c>
      <x:c r="M883" s="584" t="str">
        <x:v>OK</x:v>
      </x:c>
      <x:c r="N883" s="585"/>
      <x:c r="O883" s="585"/>
      <x:c r="P883" s="585" t="str">
        <x:v>- AI đã trả lời chính xác.</x:v>
      </x:c>
      <x:c r="Q883" s="628" t="str">
        <x:v>- Rules chưa rõ
- AI trả lời đúng theo Rules</x:v>
      </x:c>
      <x:c r="R883" s="591" t="str">
        <x:v>- Xác nhận với khách hàng để bổ sung Rules cho nghiệp vụ này nếu hồ sơ vẫn được duyệt OK.</x:v>
      </x:c>
      <x:c r="S883" s="487" t="n">
        <x:v>1</x:v>
      </x:c>
      <x:c r="T883" s="585" t="str">
        <x:v>- Đã mở 3/3 file vật lý.
- AI NG theo Rules hiện hành ở tiêu chí: Số Ringi, Số hợp đồng.</x:v>
      </x:c>
    </x:row>
    <x:row r="884" s="13" customFormat="1" ht="60.75" hidden="0" customHeight="1">
      <x:c r="A884" s="584" t="n">
        <x:v>882</x:v>
      </x:c>
      <x:c r="B884" s="483" t="n">
        <x:v>46275.43887731482</x:v>
      </x:c>
      <x:c r="C884" s="584" t="str">
        <x:v>Khác</x:v>
      </x:c>
      <x:c r="D884" s="584" t="n">
        <x:v>2026</x:v>
      </x:c>
      <x:c r="E884" s="584" t="n">
        <x:v>9</x:v>
      </x:c>
      <x:c r="F884" s="584" t="str">
        <x:v>VND</x:v>
      </x:c>
      <x:c r="G884" s="584" t="str">
        <x:v>VS155</x:v>
      </x:c>
      <x:c r="H884" s="584" t="str">
        <x:v>K/09/2026/0071</x:v>
      </x:c>
      <x:c r="I884" s="584" t="str">
        <x:v>OK</x:v>
      </x:c>
      <x:c r="J884" s="584" t="n">
        <x:v>2</x:v>
      </x:c>
      <x:c r="K884" s="584" t="str">
        <x:v>NG</x:v>
      </x:c>
      <x:c r="L884" s="485" t="n">
        <x:v>0.75</x:v>
      </x:c>
      <x:c r="M884" s="584" t="str">
        <x:v>OK</x:v>
      </x:c>
      <x:c r="N884" s="585"/>
      <x:c r="O884" s="585"/>
      <x:c r="P884" s="585" t="str">
        <x:v>- Hồ sơ thiếu chứng từ bắt buộc để đối chiếu đầy đủ theo Rules.
- AI báo NG do thiếu hợp đồng, Ringi hoặc biên bản nghiệm thu là có cơ sở.</x:v>
      </x:c>
      <x:c r="Q884" s="628" t="str">
        <x:v>- Lỗi đính kèm file
- AI trả lời đúng theo Rules</x:v>
      </x:c>
      <x:c r="R884" s="591" t="str">
        <x:v>- Cần bổ sung chứng từ còn thiếu hoặc cập nhật Rules nếu nghiệp vụ không yêu cầu chứng từ đó.
- Kết quả NG phù hợp dữ liệu đính kèm hiện tại.</x:v>
      </x:c>
      <x:c r="S884" s="487" t="n">
        <x:v>1</x:v>
      </x:c>
      <x:c r="T884" s="585" t="str">
        <x:v>- Đã đọc đủ 3 file đính kèm.
- Bộ hồ sơ hiện chưa đủ căn cứ để hoàn tất tất cả tiêu chí.</x:v>
      </x:c>
    </x:row>
    <x:row r="885" s="13" customFormat="1" ht="60.75" hidden="0" customHeight="1">
      <x:c r="A885" s="584" t="n">
        <x:v>883</x:v>
      </x:c>
      <x:c r="B885" s="483" t="n">
        <x:v>46275.441099537034</x:v>
      </x:c>
      <x:c r="C885" s="584" t="str">
        <x:v>Khác</x:v>
      </x:c>
      <x:c r="D885" s="584" t="n">
        <x:v>2026</x:v>
      </x:c>
      <x:c r="E885" s="584" t="n">
        <x:v>9</x:v>
      </x:c>
      <x:c r="F885" s="584" t="str">
        <x:v>USD</x:v>
      </x:c>
      <x:c r="G885" s="584" t="str">
        <x:v>VS141</x:v>
      </x:c>
      <x:c r="H885" s="584" t="str">
        <x:v>K/09/2026/0072</x:v>
      </x:c>
      <x:c r="I885" s="584" t="str">
        <x:v>OK</x:v>
      </x:c>
      <x:c r="J885" s="584" t="n">
        <x:v>2</x:v>
      </x:c>
      <x:c r="K885" s="584" t="str">
        <x:v>NG</x:v>
      </x:c>
      <x:c r="L885" s="485" t="n">
        <x:v>0.625</x:v>
      </x:c>
      <x:c r="M885" s="584" t="str">
        <x:v>OK</x:v>
      </x:c>
      <x:c r="N885" s="585"/>
      <x:c r="O885" s="585"/>
      <x:c r="P885" s="586" t="str">
        <x:v>- Hồ sơ thiếu chứng từ bắt buộc để đối chiếu đầy đủ theo Rules.
- AI báo NG do thiếu hợp đồng, Ringi hoặc biên bản nghiệm thu là có cơ sở.</x:v>
      </x:c>
      <x:c r="Q885" s="631" t="str">
        <x:v>- Lỗi đính kèm file
- AI trả lời đúng theo Rules</x:v>
      </x:c>
      <x:c r="R885" s="588" t="str">
        <x:v>- Cần bổ sung chứng từ còn thiếu hoặc cập nhật Rules nếu nghiệp vụ không yêu cầu chứng từ đó.
- Kết quả NG phù hợp dữ liệu đính kèm hiện tại.</x:v>
      </x:c>
      <x:c r="S885" s="493" t="n">
        <x:v>1</x:v>
      </x:c>
      <x:c r="T885" s="586" t="str">
        <x:v>- Đã đọc đủ 2 file đính kèm.
- Bộ hồ sơ hiện chưa đủ căn cứ để hoàn tất tất cả tiêu chí.</x:v>
      </x:c>
    </x:row>
    <x:row r="886" s="13" customFormat="1" ht="60.75" hidden="0" customHeight="1">
      <x:c r="A886" s="584" t="n">
        <x:v>884</x:v>
      </x:c>
      <x:c r="B886" s="483" t="n">
        <x:v>46275.60607638889</x:v>
      </x:c>
      <x:c r="C886" s="584" t="str">
        <x:v>Khác</x:v>
      </x:c>
      <x:c r="D886" s="584" t="n">
        <x:v>2026</x:v>
      </x:c>
      <x:c r="E886" s="584" t="n">
        <x:v>9</x:v>
      </x:c>
      <x:c r="F886" s="584" t="str">
        <x:v>USD</x:v>
      </x:c>
      <x:c r="G886" s="584" t="str">
        <x:v>VS447</x:v>
      </x:c>
      <x:c r="H886" s="584" t="str">
        <x:v>K/09/2026/0073</x:v>
      </x:c>
      <x:c r="I886" s="584" t="str">
        <x:v>OK</x:v>
      </x:c>
      <x:c r="J886" s="584" t="n">
        <x:v>2</x:v>
      </x:c>
      <x:c r="K886" s="584" t="str">
        <x:v>NG</x:v>
      </x:c>
      <x:c r="L886" s="485" t="n">
        <x:v>0.625</x:v>
      </x:c>
      <x:c r="M886" s="584" t="str">
        <x:v>OK</x:v>
      </x:c>
      <x:c r="N886" s="585"/>
      <x:c r="O886" s="585"/>
      <x:c r="P886" s="585" t="str">
        <x:v>- AI đã trả lời chính xác.</x:v>
      </x:c>
      <x:c r="Q886" s="628" t="str">
        <x:v>- Rules chưa rõ
- AI trả lời đúng theo Rules</x:v>
      </x:c>
      <x:c r="R886" s="591" t="str">
        <x:v>- Xác nhận với khách hàng để bổ sung Rules cho nghiệp vụ này nếu hồ sơ vẫn được duyệt OK.</x:v>
      </x:c>
      <x:c r="S886" s="488" t="n">
        <x:v>1</x:v>
      </x:c>
      <x:c r="T886" s="585" t="str">
        <x:v>- Đã mở 2/2 file vật lý.
- AI NG theo Rules hiện hành ở tiêu chí: Số Ringi, Số hợp đồng, Số hóa đơn.</x:v>
      </x:c>
    </x:row>
    <x:row r="887" s="13" customFormat="1" ht="60.75" hidden="0" customHeight="1">
      <x:c r="A887" s="584" t="n">
        <x:v>885</x:v>
      </x:c>
      <x:c r="B887" s="483" t="n">
        <x:v>46276.70040509259</x:v>
      </x:c>
      <x:c r="C887" s="584" t="str">
        <x:v>Khác</x:v>
      </x:c>
      <x:c r="D887" s="584" t="n">
        <x:v>2026</x:v>
      </x:c>
      <x:c r="E887" s="584" t="n">
        <x:v>9</x:v>
      </x:c>
      <x:c r="F887" s="584" t="str">
        <x:v>VND</x:v>
      </x:c>
      <x:c r="G887" s="584" t="str">
        <x:v>VS509</x:v>
      </x:c>
      <x:c r="H887" s="584" t="str">
        <x:v>K/09/2026/0074</x:v>
      </x:c>
      <x:c r="I887" s="584" t="str">
        <x:v>OK</x:v>
      </x:c>
      <x:c r="J887" s="584" t="n">
        <x:v>10</x:v>
      </x:c>
      <x:c r="K887" s="584" t="str">
        <x:v>NG</x:v>
      </x:c>
      <x:c r="L887" s="485" t="n">
        <x:v>0.625</x:v>
      </x:c>
      <x:c r="M887" s="584" t="str">
        <x:v>OK</x:v>
      </x:c>
      <x:c r="N887" s="585"/>
      <x:c r="O887" s="585"/>
      <x:c r="P887" s="585" t="str">
        <x:v>- AI trả NG chưa chính xác ở tiêu chí: Số tiền.
- ĐNTT 104,136,000 VND; hóa đơn 104,136,000 VND; hợp đồng 0 VND, 0 VND; Ringi 1,288,808,199 VND; cần đối chiếu đúng dòng/kỳ thuộc ĐNTT.
- Số tiền có dữ liệu khớp với ĐNTT nhưng AI vẫn trả NG</x:v>
      </x:c>
      <x:c r="Q887" s="625" t="str">
        <x:v>- AI đối chiếu sai</x:v>
      </x:c>
      <x:c r="R887" s="591" t="str">
        <x:v>- Cần đối chiếu theo đúng chứng từ/dòng phát sinh của phiếu, không lấy tổng hồ sơ không thuộc ĐNTT.</x:v>
      </x:c>
      <x:c r="S887" s="488" t="n">
        <x:v>0.9375</x:v>
      </x:c>
      <x:c r="T887" s="585" t="str">
        <x:v>- DB ghi nhận 10 file đính kèm theo lần đồng bộ mới nhất.
- Tiêu chí AI trả NG: Số tiền, Số Ringi, Số hợp đồng.
- DB ghi nhận: TC 1: Số tiền - NG TC 2: Số Ringi - NG TC 3: Số hợp đồng - NG</x:v>
      </x:c>
    </x:row>
    <x:row r="888" s="13" customFormat="1" ht="60.75" hidden="0" customHeight="1">
      <x:c r="A888" s="584" t="n">
        <x:v>886</x:v>
      </x:c>
      <x:c r="B888" s="483" t="n">
        <x:v>46279.403344907405</x:v>
      </x:c>
      <x:c r="C888" s="584" t="str">
        <x:v>Khác</x:v>
      </x:c>
      <x:c r="D888" s="584" t="n">
        <x:v>2026</x:v>
      </x:c>
      <x:c r="E888" s="584" t="n">
        <x:v>9</x:v>
      </x:c>
      <x:c r="F888" s="584" t="str">
        <x:v>VND</x:v>
      </x:c>
      <x:c r="G888" s="584" t="str">
        <x:v>VS642</x:v>
      </x:c>
      <x:c r="H888" s="584" t="str">
        <x:v>K/09/2026/0075</x:v>
      </x:c>
      <x:c r="I888" s="584" t="str">
        <x:v>OK</x:v>
      </x:c>
      <x:c r="J888" s="584" t="n">
        <x:v>12</x:v>
      </x:c>
      <x:c r="K888" s="584" t="str">
        <x:v>NG</x:v>
      </x:c>
      <x:c r="L888" s="485" t="n">
        <x:v>0</x:v>
      </x:c>
      <x:c r="M888" s="584" t="str">
        <x:v>OK</x:v>
      </x:c>
      <x:c r="N888" s="585"/>
      <x:c r="O888" s="585"/>
      <x:c r="P888" s="586" t="str">
        <x:v>- Phiếu chưa có đủ kết quả AI để rà soát.</x:v>
      </x:c>
      <x:c r="Q888" s="631" t="str">
        <x:v>- Không có kết quả AI</x:v>
      </x:c>
      <x:c r="R888" s="588" t="str">
        <x:v>- Chạy lại AI hoặc kiểm tra log lỗi trước khi kết luận.</x:v>
      </x:c>
      <x:c r="S888" s="493" t="n">
        <x:v>0</x:v>
      </x:c>
      <x:c r="T888" s="586" t="str">
        <x:v>- DB ghi nhận 12 file đính kèm theo lần đồng bộ mới nhất.</x:v>
      </x:c>
    </x:row>
    <x:row r="889" s="13" customFormat="1" ht="54" hidden="0" customHeight="1">
      <x:c r="A889" s="584" t="n">
        <x:v>887</x:v>
      </x:c>
      <x:c r="B889" s="483" t="n">
        <x:v>46279.614270833335</x:v>
      </x:c>
      <x:c r="C889" s="584" t="str">
        <x:v>Khác</x:v>
      </x:c>
      <x:c r="D889" s="584" t="n">
        <x:v>2026</x:v>
      </x:c>
      <x:c r="E889" s="584" t="n">
        <x:v>9</x:v>
      </x:c>
      <x:c r="F889" s="584" t="str">
        <x:v>USD</x:v>
      </x:c>
      <x:c r="G889" s="584" t="str">
        <x:v>VS77</x:v>
      </x:c>
      <x:c r="H889" s="584" t="str">
        <x:v>K/09/2026/0078</x:v>
      </x:c>
      <x:c r="I889" s="584" t="str">
        <x:v>OK</x:v>
      </x:c>
      <x:c r="J889" s="584" t="n">
        <x:v>2</x:v>
      </x:c>
      <x:c r="K889" s="584" t="str">
        <x:v>NG</x:v>
      </x:c>
      <x:c r="L889" s="485" t="n">
        <x:v>0.625</x:v>
      </x:c>
      <x:c r="M889" s="584" t="str">
        <x:v>OK</x:v>
      </x:c>
      <x:c r="N889" s="585"/>
      <x:c r="O889" s="585"/>
      <x:c r="P889" s="585" t="str">
        <x:v>- AI đã trả lời chính xác.</x:v>
      </x:c>
      <x:c r="Q889" s="628" t="str">
        <x:v>- Rules chưa rõ
- AI trả lời đúng theo Rules</x:v>
      </x:c>
      <x:c r="R889" s="591" t="str">
        <x:v>- Xác nhận với khách hàng để bổ sung Rules cho nghiệp vụ này nếu hồ sơ vẫn được duyệt OK.</x:v>
      </x:c>
      <x:c r="S889" s="488" t="n">
        <x:v>1</x:v>
      </x:c>
      <x:c r="T889" s="585" t="str">
        <x:v>- Đã mở 2/2 file vật lý.
- AI NG theo Rules hiện hành ở tiêu chí: Số Ringi, Số hợp đồng, Số hóa đơn.</x:v>
      </x:c>
    </x:row>
    <x:row r="890" s="13" customFormat="1" ht="60.75" hidden="0" customHeight="1">
      <x:c r="A890" s="584" t="n">
        <x:v>888</x:v>
      </x:c>
      <x:c r="B890" s="483" t="n">
        <x:v>46279.63212962963</x:v>
      </x:c>
      <x:c r="C890" s="584" t="str">
        <x:v>Khác</x:v>
      </x:c>
      <x:c r="D890" s="584" t="n">
        <x:v>2026</x:v>
      </x:c>
      <x:c r="E890" s="584" t="n">
        <x:v>9</x:v>
      </x:c>
      <x:c r="F890" s="584" t="str">
        <x:v>VND</x:v>
      </x:c>
      <x:c r="G890" s="584" t="str">
        <x:v>VS149</x:v>
      </x:c>
      <x:c r="H890" s="584" t="str">
        <x:v>K/09/2026/0079</x:v>
      </x:c>
      <x:c r="I890" s="584" t="str">
        <x:v>OK</x:v>
      </x:c>
      <x:c r="J890" s="584" t="n">
        <x:v>8</x:v>
      </x:c>
      <x:c r="K890" s="584"/>
      <x:c r="L890" s="485"/>
      <x:c r="M890" s="584" t="str">
        <x:v>OK</x:v>
      </x:c>
      <x:c r="N890" s="585"/>
      <x:c r="O890" s="585"/>
      <x:c r="P890" s="547" t="str">
        <x:v>- Phiếu chưa có kết quả AI OK/NG mới nhất trên DB.
- Chưa đủ căn cứ để đánh giá AI đọc/đối chiếu đúng hay sai.</x:v>
      </x:c>
      <x:c r="Q890" s="640" t="str">
        <x:v>- Không có kết quả AI</x:v>
      </x:c>
      <x:c r="R890" s="549" t="str">
        <x:v>- Cần chạy AI trước khi nghiệm thu phiếu này.</x:v>
      </x:c>
      <x:c r="S890" s="488" t="n">
        <x:v>0</x:v>
      </x:c>
      <x:c r="T890" s="547" t="str">
        <x:v>- Đã đồng bộ DB mới nhất và kiểm tra lại file vật lý ngày 01/10/2026.
- Không ghi nhận lỗi mở file vật lý trong bước kiểm tra hệ thống.</x:v>
      </x:c>
    </x:row>
    <x:row r="891" s="13" customFormat="1" ht="57" hidden="0" customHeight="1">
      <x:c r="A891" s="584" t="n">
        <x:v>889</x:v>
      </x:c>
      <x:c r="B891" s="483" t="n">
        <x:v>46279.63329861111</x:v>
      </x:c>
      <x:c r="C891" s="584" t="str">
        <x:v>Khác</x:v>
      </x:c>
      <x:c r="D891" s="584" t="n">
        <x:v>2026</x:v>
      </x:c>
      <x:c r="E891" s="584" t="n">
        <x:v>9</x:v>
      </x:c>
      <x:c r="F891" s="584" t="str">
        <x:v>VND</x:v>
      </x:c>
      <x:c r="G891" s="584" t="str">
        <x:v>VS827</x:v>
      </x:c>
      <x:c r="H891" s="584" t="str">
        <x:v>K/09/2026/0080</x:v>
      </x:c>
      <x:c r="I891" s="584" t="str">
        <x:v>OK</x:v>
      </x:c>
      <x:c r="J891" s="584" t="n">
        <x:v>14</x:v>
      </x:c>
      <x:c r="K891" s="584" t="str">
        <x:v>NG</x:v>
      </x:c>
      <x:c r="L891" s="485" t="n">
        <x:v>0.375</x:v>
      </x:c>
      <x:c r="M891" s="584" t="str">
        <x:v>OK</x:v>
      </x:c>
      <x:c r="N891" s="585"/>
      <x:c r="O891" s="585"/>
      <x:c r="P891" s="586" t="str">
        <x:v>- Hồ sơ thiếu hợp đồng/Ringi và có hóa đơn thay thế cần map lại với ĐNTT.
- AI báo NG là phù hợp với tình trạng hồ sơ hiện tại.</x:v>
      </x:c>
      <x:c r="Q891" s="631" t="str">
        <x:v>- Lỗi đính kèm file
- Hồ sơ sai</x:v>
      </x:c>
      <x:c r="R891" s="588" t="str">
        <x:v>- Cần bổ sung chứng từ còn thiếu và rà lại dữ liệu sai lệch trước khi chạy lại AI.
- Kết quả NG không phải lỗi đọc chính của AI.</x:v>
      </x:c>
      <x:c r="S891" s="493" t="n">
        <x:v>1</x:v>
      </x:c>
      <x:c r="T891" s="586" t="str">
        <x:v>- Đã đọc đủ 14 file đính kèm.
- Phiếu cần người dùng rà lại bộ hồ sơ trước khi đối chiếu lại.</x:v>
      </x:c>
    </x:row>
    <x:row r="892" s="13" customFormat="1" ht="60.75" hidden="0" customHeight="1">
      <x:c r="A892" s="584" t="n">
        <x:v>890</x:v>
      </x:c>
      <x:c r="B892" s="483" t="n">
        <x:v>46279.63947916667</x:v>
      </x:c>
      <x:c r="C892" s="584" t="str">
        <x:v>Khác</x:v>
      </x:c>
      <x:c r="D892" s="584" t="n">
        <x:v>2026</x:v>
      </x:c>
      <x:c r="E892" s="584" t="n">
        <x:v>9</x:v>
      </x:c>
      <x:c r="F892" s="584" t="str">
        <x:v>USD</x:v>
      </x:c>
      <x:c r="G892" s="584" t="str">
        <x:v>VS77</x:v>
      </x:c>
      <x:c r="H892" s="584" t="str">
        <x:v>K/09/2026/0081</x:v>
      </x:c>
      <x:c r="I892" s="584" t="str">
        <x:v>OK</x:v>
      </x:c>
      <x:c r="J892" s="584" t="n">
        <x:v>2</x:v>
      </x:c>
      <x:c r="K892" s="584" t="str">
        <x:v>NG</x:v>
      </x:c>
      <x:c r="L892" s="485" t="n">
        <x:v>0.625</x:v>
      </x:c>
      <x:c r="M892" s="584" t="str">
        <x:v>OK</x:v>
      </x:c>
      <x:c r="N892" s="585"/>
      <x:c r="O892" s="585"/>
      <x:c r="P892" s="586" t="str">
        <x:v>- AI đã trả lời chính xác.</x:v>
      </x:c>
      <x:c r="Q892" s="631" t="str">
        <x:v>- Lỗi đính kèm file
- AI trả lời đúng theo Rules</x:v>
      </x:c>
      <x:c r="R892" s="588" t="str">
        <x:v>- Bổ sung đúng chứng từ còn thiếu hoặc xác nhận lại Rules nếu nghiệp vụ không bắt buộc chứng từ đó.</x:v>
      </x:c>
      <x:c r="S892" s="493" t="n">
        <x:v>1</x:v>
      </x:c>
      <x:c r="T892" s="586" t="str">
        <x:v>- Đã mở 1/1 file vật lý.
- AI NG do thiếu/không đủ dữ liệu cho tiêu chí: Số Ringi, Số hợp đồng, Số hóa đơn.</x:v>
      </x:c>
    </x:row>
    <x:row r="893" s="13" customFormat="1" ht="54" hidden="0" customHeight="1">
      <x:c r="A893" s="584" t="n">
        <x:v>891</x:v>
      </x:c>
      <x:c r="B893" s="483" t="n">
        <x:v>46279.65047453704</x:v>
      </x:c>
      <x:c r="C893" s="584" t="str">
        <x:v>Khác</x:v>
      </x:c>
      <x:c r="D893" s="584" t="n">
        <x:v>2026</x:v>
      </x:c>
      <x:c r="E893" s="584" t="n">
        <x:v>9</x:v>
      </x:c>
      <x:c r="F893" s="584" t="str">
        <x:v>USD</x:v>
      </x:c>
      <x:c r="G893" s="584" t="str">
        <x:v>VS523</x:v>
      </x:c>
      <x:c r="H893" s="584" t="str">
        <x:v>K/09/2026/0082</x:v>
      </x:c>
      <x:c r="I893" s="584" t="str">
        <x:v>OK</x:v>
      </x:c>
      <x:c r="J893" s="584" t="n">
        <x:v>3</x:v>
      </x:c>
      <x:c r="K893" s="584" t="str">
        <x:v>NG</x:v>
      </x:c>
      <x:c r="L893" s="485" t="n">
        <x:v>0.5</x:v>
      </x:c>
      <x:c r="M893" s="584" t="str">
        <x:v>OK</x:v>
      </x:c>
      <x:c r="N893" s="585"/>
      <x:c r="O893" s="585"/>
      <x:c r="P893" s="585" t="str">
        <x:v>- AI đã trả lời chính xác.</x:v>
      </x:c>
      <x:c r="Q893" s="628" t="str">
        <x:v>- Hồ sơ sai
- AI trả lời đúng theo Rules</x:v>
      </x:c>
      <x:c r="R893" s="591" t="str">
        <x:v>- Bổ sung/sửa đúng chứng từ hồ sơ trước khi chạy lại AI.</x:v>
      </x:c>
      <x:c r="S893" s="488" t="n">
        <x:v>1</x:v>
      </x:c>
      <x:c r="T893" s="585" t="str">
        <x:v>- Đã kiểm tra danh sách 3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894" s="13" customFormat="1" ht="54" hidden="0" customHeight="1">
      <x:c r="A894" s="584" t="n">
        <x:v>892</x:v>
      </x:c>
      <x:c r="B894" s="483" t="n">
        <x:v>46280.493159722224</x:v>
      </x:c>
      <x:c r="C894" s="584" t="str">
        <x:v>Khác</x:v>
      </x:c>
      <x:c r="D894" s="584" t="n">
        <x:v>2026</x:v>
      </x:c>
      <x:c r="E894" s="584" t="n">
        <x:v>9</x:v>
      </x:c>
      <x:c r="F894" s="584" t="str">
        <x:v>VND</x:v>
      </x:c>
      <x:c r="G894" s="584" t="str">
        <x:v>VS809</x:v>
      </x:c>
      <x:c r="H894" s="584" t="str">
        <x:v>K/09/2026/0085</x:v>
      </x:c>
      <x:c r="I894" s="584" t="str">
        <x:v>NG</x:v>
      </x:c>
      <x:c r="J894" s="584" t="n">
        <x:v>4</x:v>
      </x:c>
      <x:c r="K894" s="584"/>
      <x:c r="L894" s="485"/>
      <x:c r="M894" s="584" t="str">
        <x:v>OK</x:v>
      </x:c>
      <x:c r="N894" s="585"/>
      <x:c r="O894" s="585"/>
      <x:c r="P894" s="547" t="str">
        <x:v>- Phiếu chưa có kết quả AI OK/NG mới nhất trên DB.
- Chưa đủ căn cứ để đánh giá AI đọc/đối chiếu đúng hay sai.</x:v>
      </x:c>
      <x:c r="Q894" s="640" t="str">
        <x:v>- Không có kết quả AI</x:v>
      </x:c>
      <x:c r="R894" s="549" t="str">
        <x:v>- Cần chạy AI trước khi nghiệm thu phiếu này.</x:v>
      </x:c>
      <x:c r="S894" s="488" t="n">
        <x:v>0</x:v>
      </x:c>
      <x:c r="T894" s="547" t="str">
        <x:v>- Đã đồng bộ DB mới nhất và kiểm tra lại file vật lý ngày 01/10/2026.
- Không ghi nhận lỗi mở file vật lý trong bước kiểm tra hệ thống.</x:v>
      </x:c>
    </x:row>
    <x:row r="895" s="13" customFormat="1" ht="60.75" hidden="0" customHeight="1">
      <x:c r="A895" s="584" t="n">
        <x:v>893</x:v>
      </x:c>
      <x:c r="B895" s="483" t="n">
        <x:v>46280.494108796294</x:v>
      </x:c>
      <x:c r="C895" s="584" t="str">
        <x:v>Khác</x:v>
      </x:c>
      <x:c r="D895" s="584" t="n">
        <x:v>2026</x:v>
      </x:c>
      <x:c r="E895" s="584" t="n">
        <x:v>9</x:v>
      </x:c>
      <x:c r="F895" s="584" t="str">
        <x:v>VND</x:v>
      </x:c>
      <x:c r="G895" s="584" t="str">
        <x:v>VS809</x:v>
      </x:c>
      <x:c r="H895" s="584" t="str">
        <x:v>K/09/2026/0086</x:v>
      </x:c>
      <x:c r="I895" s="584" t="str">
        <x:v>NG</x:v>
      </x:c>
      <x:c r="J895" s="584" t="n">
        <x:v>5</x:v>
      </x:c>
      <x:c r="K895" s="584"/>
      <x:c r="L895" s="485"/>
      <x:c r="M895" s="584" t="str">
        <x:v>OK</x:v>
      </x:c>
      <x:c r="N895" s="585"/>
      <x:c r="O895" s="585"/>
      <x:c r="P895" s="547" t="str">
        <x:v>- Phiếu chưa có kết quả AI OK/NG mới nhất trên DB.
- Chưa đủ căn cứ để đánh giá AI đọc/đối chiếu đúng hay sai.</x:v>
      </x:c>
      <x:c r="Q895" s="640" t="str">
        <x:v>- Không có kết quả AI</x:v>
      </x:c>
      <x:c r="R895" s="549" t="str">
        <x:v>- Cần chạy AI trước khi nghiệm thu phiếu này.</x:v>
      </x:c>
      <x:c r="S895" s="488" t="n">
        <x:v>0</x:v>
      </x:c>
      <x:c r="T895" s="547" t="str">
        <x:v>- Đã đồng bộ DB mới nhất và kiểm tra lại file vật lý ngày 01/10/2026.
- Không ghi nhận lỗi mở file vật lý trong bước kiểm tra hệ thống.</x:v>
      </x:c>
    </x:row>
    <x:row r="896" s="13" customFormat="1" ht="60.75" hidden="0" customHeight="1">
      <x:c r="A896" s="584" t="n">
        <x:v>894</x:v>
      </x:c>
      <x:c r="B896" s="483" t="n">
        <x:v>46280.57671296296</x:v>
      </x:c>
      <x:c r="C896" s="584" t="str">
        <x:v>Khác</x:v>
      </x:c>
      <x:c r="D896" s="584" t="n">
        <x:v>2026</x:v>
      </x:c>
      <x:c r="E896" s="584" t="n">
        <x:v>9</x:v>
      </x:c>
      <x:c r="F896" s="584" t="str">
        <x:v>VND</x:v>
      </x:c>
      <x:c r="G896" s="584" t="str">
        <x:v>VS72</x:v>
      </x:c>
      <x:c r="H896" s="584" t="str">
        <x:v>K/09/2026/0087</x:v>
      </x:c>
      <x:c r="I896" s="584" t="str">
        <x:v>OK</x:v>
      </x:c>
      <x:c r="J896" s="584" t="n">
        <x:v>12</x:v>
      </x:c>
      <x:c r="K896" s="584" t="str">
        <x:v>NG</x:v>
      </x:c>
      <x:c r="L896" s="485" t="n">
        <x:v>0.625</x:v>
      </x:c>
      <x:c r="M896" s="584" t="str">
        <x:v>OK</x:v>
      </x:c>
      <x:c r="N896" s="585"/>
      <x:c r="O896" s="585"/>
      <x:c r="P896" s="585" t="str">
        <x:v>- Hồ sơ thiếu chứng từ bắt buộc để đối chiếu đầy đủ theo Rules.
- AI báo NG do thiếu hợp đồng, Ringi hoặc biên bản nghiệm thu là có cơ sở.</x:v>
      </x:c>
      <x:c r="Q896" s="628" t="str">
        <x:v>- Lỗi đính kèm file
- AI trả lời đúng theo Rules</x:v>
      </x:c>
      <x:c r="R896" s="591" t="str">
        <x:v>- Cần bổ sung chứng từ còn thiếu hoặc cập nhật Rules nếu nghiệp vụ không yêu cầu chứng từ đó.
- Kết quả NG phù hợp dữ liệu đính kèm hiện tại.</x:v>
      </x:c>
      <x:c r="S896" s="487" t="n">
        <x:v>1</x:v>
      </x:c>
      <x:c r="T896" s="585" t="str">
        <x:v>- Đã đọc đủ 12 file đính kèm.
- Bộ hồ sơ hiện chưa đủ căn cứ để hoàn tất tất cả tiêu chí.</x:v>
      </x:c>
    </x:row>
    <x:row r="897" s="13" customFormat="1" ht="60.75" hidden="0" customHeight="1">
      <x:c r="A897" s="584" t="n">
        <x:v>895</x:v>
      </x:c>
      <x:c r="B897" s="483" t="n">
        <x:v>46280.579988425925</x:v>
      </x:c>
      <x:c r="C897" s="584" t="str">
        <x:v>Khác</x:v>
      </x:c>
      <x:c r="D897" s="584" t="n">
        <x:v>2026</x:v>
      </x:c>
      <x:c r="E897" s="584" t="n">
        <x:v>9</x:v>
      </x:c>
      <x:c r="F897" s="584" t="str">
        <x:v>VND</x:v>
      </x:c>
      <x:c r="G897" s="584" t="str">
        <x:v>VS174</x:v>
      </x:c>
      <x:c r="H897" s="584" t="str">
        <x:v>K/09/2026/0088</x:v>
      </x:c>
      <x:c r="I897" s="584" t="str">
        <x:v>OK</x:v>
      </x:c>
      <x:c r="J897" s="584" t="n">
        <x:v>3</x:v>
      </x:c>
      <x:c r="K897" s="584" t="str">
        <x:v>NG</x:v>
      </x:c>
      <x:c r="L897" s="485" t="n">
        <x:v>0.375</x:v>
      </x:c>
      <x:c r="M897" s="584" t="str">
        <x:v>Chưa duyệt</x:v>
      </x:c>
      <x:c r="N897" s="585"/>
      <x:c r="O897" s="585"/>
      <x:c r="P897" s="585" t="str">
        <x:v>- Hồ sơ thiếu hợp đồng và ĐNTT/số tiền đầu vào chưa đủ căn cứ đối chiếu.
- AI báo NG là phù hợp với tình trạng hồ sơ hiện tại.</x:v>
      </x:c>
      <x:c r="Q897" s="628" t="str">
        <x:v>- Lỗi đính kèm file
- Hồ sơ sai</x:v>
      </x:c>
      <x:c r="R897" s="591" t="str">
        <x:v>- Cần bổ sung chứng từ còn thiếu và rà lại dữ liệu sai lệch trước khi chạy lại AI.
- Kết quả NG không phải lỗi đọc chính của AI.</x:v>
      </x:c>
      <x:c r="S897" s="487" t="n">
        <x:v>1</x:v>
      </x:c>
      <x:c r="T897" s="585" t="str">
        <x:v>- Đã đọc đủ 3 file đính kèm.
- Phiếu cần người dùng rà lại bộ hồ sơ trước khi đối chiếu lại.</x:v>
      </x:c>
    </x:row>
    <x:row r="898" s="13" customFormat="1" ht="60.75" hidden="0" customHeight="1">
      <x:c r="A898" s="584" t="n">
        <x:v>896</x:v>
      </x:c>
      <x:c r="B898" s="483" t="n">
        <x:v>46280.59390046296</x:v>
      </x:c>
      <x:c r="C898" s="584" t="str">
        <x:v>Khác</x:v>
      </x:c>
      <x:c r="D898" s="584" t="n">
        <x:v>2026</x:v>
      </x:c>
      <x:c r="E898" s="584" t="n">
        <x:v>9</x:v>
      </x:c>
      <x:c r="F898" s="584" t="str">
        <x:v>VND</x:v>
      </x:c>
      <x:c r="G898" s="584" t="str">
        <x:v>VS174</x:v>
      </x:c>
      <x:c r="H898" s="584" t="str">
        <x:v>K/09/2026/0089</x:v>
      </x:c>
      <x:c r="I898" s="584" t="str">
        <x:v>OK</x:v>
      </x:c>
      <x:c r="J898" s="584" t="n">
        <x:v>3</x:v>
      </x:c>
      <x:c r="K898" s="584" t="str">
        <x:v>NG</x:v>
      </x:c>
      <x:c r="L898" s="485" t="n">
        <x:v>0.625</x:v>
      </x:c>
      <x:c r="M898" s="584" t="str">
        <x:v>OK</x:v>
      </x:c>
      <x:c r="N898" s="585"/>
      <x:c r="O898" s="585"/>
      <x:c r="P898" s="585" t="str">
        <x:v>- Hồ sơ thiếu chứng từ bắt buộc để đối chiếu đầy đủ theo Rules.
- AI báo NG do thiếu hợp đồng, Ringi hoặc biên bản nghiệm thu là có cơ sở.</x:v>
      </x:c>
      <x:c r="Q898" s="628" t="str">
        <x:v>- Lỗi đính kèm file
- AI trả lời đúng theo Rules</x:v>
      </x:c>
      <x:c r="R898" s="591" t="str">
        <x:v>- Cần bổ sung chứng từ còn thiếu hoặc cập nhật Rules nếu nghiệp vụ không yêu cầu chứng từ đó.
- Kết quả NG phù hợp dữ liệu đính kèm hiện tại.</x:v>
      </x:c>
      <x:c r="S898" s="487" t="n">
        <x:v>1</x:v>
      </x:c>
      <x:c r="T898" s="585" t="str">
        <x:v>- Đã đọc đủ 3 file đính kèm.
- Bộ hồ sơ hiện chưa đủ căn cứ để hoàn tất tất cả tiêu chí.</x:v>
      </x:c>
    </x:row>
    <x:row r="899" s="13" customFormat="1" ht="60.75" hidden="0" customHeight="1">
      <x:c r="A899" s="584" t="n">
        <x:v>897</x:v>
      </x:c>
      <x:c r="B899" s="483" t="n">
        <x:v>46280.63736111111</x:v>
      </x:c>
      <x:c r="C899" s="584" t="str">
        <x:v>Khác</x:v>
      </x:c>
      <x:c r="D899" s="584" t="n">
        <x:v>2026</x:v>
      </x:c>
      <x:c r="E899" s="584" t="n">
        <x:v>9</x:v>
      </x:c>
      <x:c r="F899" s="584" t="str">
        <x:v>VND</x:v>
      </x:c>
      <x:c r="G899" s="584" t="str">
        <x:v>VS149</x:v>
      </x:c>
      <x:c r="H899" s="584" t="str">
        <x:v>K/09/2026/0091</x:v>
      </x:c>
      <x:c r="I899" s="584" t="str">
        <x:v>OK</x:v>
      </x:c>
      <x:c r="J899" s="584" t="n">
        <x:v>9</x:v>
      </x:c>
      <x:c r="K899" s="584" t="str">
        <x:v>NG</x:v>
      </x:c>
      <x:c r="L899" s="485" t="n">
        <x:v>0.375</x:v>
      </x:c>
      <x:c r="M899" s="584" t="str">
        <x:v>OK</x:v>
      </x:c>
      <x:c r="N899" s="585"/>
      <x:c r="O899" s="585"/>
      <x:c r="P899" s="586" t="str">
        <x:v>- Hồ sơ có hợp đồng/biên bản hoặc chứng từ chính nhưng AI chưa nhận diện đúng loại chứng từ.
- Đồng thời có sai lệch số hóa đơn, ngày hoặc dữ liệu nghiệp vụ cần rà lại.</x:v>
      </x:c>
      <x:c r="Q899" s="632" t="str">
        <x:v>- AI đọc sai
- Hồ sơ sai</x:v>
      </x:c>
      <x:c r="R899" s="588" t="str">
        <x:v>- Cần đọc lại chứng từ vật lý và tách riêng lỗi nhận diện chứng từ với lỗi dữ liệu hồ sơ.
- Không nên gộp toàn bộ kết quả NG thành lỗi thiếu chứng từ.</x:v>
      </x:c>
      <x:c r="S899" s="493" t="n">
        <x:v>0</x:v>
      </x:c>
      <x:c r="T899" s="586" t="str">
        <x:v>- Đã đọc đủ 8 file đính kèm.
- Phiếu cần rà lại cả nhận diện chứng từ và dữ liệu nghiệp vụ.</x:v>
      </x:c>
    </x:row>
    <x:row r="900" s="13" customFormat="1" ht="78" hidden="0" customHeight="1">
      <x:c r="A900" s="584" t="n">
        <x:v>898</x:v>
      </x:c>
      <x:c r="B900" s="483" t="n">
        <x:v>46281.37978009259</x:v>
      </x:c>
      <x:c r="C900" s="584" t="str">
        <x:v>Khác</x:v>
      </x:c>
      <x:c r="D900" s="584" t="n">
        <x:v>2026</x:v>
      </x:c>
      <x:c r="E900" s="584" t="n">
        <x:v>9</x:v>
      </x:c>
      <x:c r="F900" s="584" t="str">
        <x:v>VND</x:v>
      </x:c>
      <x:c r="G900" s="584" t="str">
        <x:v>VS870</x:v>
      </x:c>
      <x:c r="H900" s="584" t="str">
        <x:v>K/09/2026/0092</x:v>
      </x:c>
      <x:c r="I900" s="584" t="str">
        <x:v>OK</x:v>
      </x:c>
      <x:c r="J900" s="584" t="n">
        <x:v>3</x:v>
      </x:c>
      <x:c r="K900" s="584" t="str">
        <x:v>NG</x:v>
      </x:c>
      <x:c r="L900" s="485" t="n">
        <x:v>0.375</x:v>
      </x:c>
      <x:c r="M900" s="584" t="str">
        <x:v>OK</x:v>
      </x:c>
      <x:c r="N900" s="585"/>
      <x:c r="O900" s="585"/>
      <x:c r="P900" s="586" t="str">
        <x:v>- AI đã trả lời chính xác.</x:v>
      </x:c>
      <x:c r="Q900" s="631" t="str">
        <x:v>- Lỗi đính kèm file
- AI trả lời đúng theo Rules</x:v>
      </x:c>
      <x:c r="R900" s="588" t="str">
        <x:v>- Bổ sung đúng chứng từ còn thiếu hoặc xác nhận lại Rules nếu nghiệp vụ không bắt buộc chứng từ đó.</x:v>
      </x:c>
      <x:c r="S900" s="493" t="n">
        <x:v>1</x:v>
      </x:c>
      <x:c r="T900" s="586" t="str">
        <x:v>- Đã mở 3/3 file vật lý.
- AI NG do thiếu/không đủ dữ liệu cho tiêu chí: Số tiền, Số Ringi, Chữ ký và con dấu, Tên nhà cung cấp, Loại tiền.</x:v>
      </x:c>
    </x:row>
    <x:row r="901" s="13" customFormat="1" ht="60.75" hidden="0" customHeight="1">
      <x:c r="A901" s="584" t="n">
        <x:v>899</x:v>
      </x:c>
      <x:c r="B901" s="483" t="n">
        <x:v>46281.38927083334</x:v>
      </x:c>
      <x:c r="C901" s="584" t="str">
        <x:v>Khác</x:v>
      </x:c>
      <x:c r="D901" s="584" t="n">
        <x:v>2026</x:v>
      </x:c>
      <x:c r="E901" s="584" t="n">
        <x:v>9</x:v>
      </x:c>
      <x:c r="F901" s="584" t="str">
        <x:v>VND</x:v>
      </x:c>
      <x:c r="G901" s="584" t="str">
        <x:v>VS468</x:v>
      </x:c>
      <x:c r="H901" s="584" t="str">
        <x:v>K/09/2026/0093</x:v>
      </x:c>
      <x:c r="I901" s="584" t="str">
        <x:v>OK</x:v>
      </x:c>
      <x:c r="J901" s="584" t="n">
        <x:v>6</x:v>
      </x:c>
      <x:c r="K901" s="584" t="str">
        <x:v>NG</x:v>
      </x:c>
      <x:c r="L901" s="485" t="n">
        <x:v>0.625</x:v>
      </x:c>
      <x:c r="M901" s="584" t="str">
        <x:v>OK</x:v>
      </x:c>
      <x:c r="N901" s="585"/>
      <x:c r="O901" s="585"/>
      <x:c r="P901" s="555" t="str">
        <x:v>- AI trả NG trong khi phiếu đã được duyệt OK.
- Tiêu chí NG hiện tại: Số Ringi, Ngày hóa đơn, Loại tiền.
- Lý do AI đang báo NG: Thiếu Số Ringi trên chứng từ CONTRACT (file CT_1908HĐNT-NT.pdf).</x:v>
      </x:c>
      <x:c r="Q901" s="638" t="str">
        <x:v>- Rules chưa rõ
- AI trả lời đúng theo Rules</x:v>
      </x:c>
      <x:c r="R901" s="557" t="str">
        <x:v>- Cần MEIKO xác nhận rule cho các tiêu chí NG hiện tại trước khi chốt OK/NG.
- Sau khi chốt rule mới cần chạy lại phiếu này để kiểm tra kết quả.</x:v>
      </x:c>
      <x:c r="S901" s="488" t="n">
        <x:v>1</x:v>
      </x:c>
      <x:c r="T901" s="555" t="str">
        <x:v>- Đã đồng bộ DB mới nhất và kiểm tra lại file vật lý ngày 01/10/2026.
- Không ghi nhận lỗi mở file vật lý trong bước kiểm tra hệ thống.
- DB mới ghi nhận 3 tiêu chí NG.</x:v>
      </x:c>
    </x:row>
    <x:row r="902" s="13" customFormat="1" ht="60.75" hidden="0" customHeight="1">
      <x:c r="A902" s="584" t="n">
        <x:v>900</x:v>
      </x:c>
      <x:c r="B902" s="483" t="n">
        <x:v>46281.44766203704</x:v>
      </x:c>
      <x:c r="C902" s="584" t="str">
        <x:v>Khác</x:v>
      </x:c>
      <x:c r="D902" s="584" t="n">
        <x:v>2026</x:v>
      </x:c>
      <x:c r="E902" s="584" t="n">
        <x:v>9</x:v>
      </x:c>
      <x:c r="F902" s="584" t="str">
        <x:v>VND</x:v>
      </x:c>
      <x:c r="G902" s="584" t="str">
        <x:v>VG140</x:v>
      </x:c>
      <x:c r="H902" s="584" t="str">
        <x:v>K/09/2026/0094</x:v>
      </x:c>
      <x:c r="I902" s="584" t="str">
        <x:v>OK</x:v>
      </x:c>
      <x:c r="J902" s="584" t="n">
        <x:v>7</x:v>
      </x:c>
      <x:c r="K902" s="584" t="str">
        <x:v>NG</x:v>
      </x:c>
      <x:c r="L902" s="485" t="n">
        <x:v>0.375</x:v>
      </x:c>
      <x:c r="M902" s="584" t="str">
        <x:v>OK</x:v>
      </x:c>
      <x:c r="N902" s="585"/>
      <x:c r="O902" s="585"/>
      <x:c r="P902" s="586" t="str">
        <x:v>- AI đã trả lời chính xác.</x:v>
      </x:c>
      <x:c r="Q902" s="631" t="str">
        <x:v>- Lỗi đính kèm file
- AI trả lời đúng theo Rules</x:v>
      </x:c>
      <x:c r="R902" s="588" t="str">
        <x:v>- Bổ sung đúng chứng từ còn thiếu hoặc xác nhận lại Rules nếu nghiệp vụ không bắt buộc chứng từ đó.</x:v>
      </x:c>
      <x:c r="S902" s="493" t="n">
        <x:v>1</x:v>
      </x:c>
      <x:c r="T902" s="586" t="str">
        <x:v>- Đã mở 7/7 file vật lý.
- AI NG do thiếu/không đủ dữ liệu cho tiêu chí: Số Ringi, Số hợp đồng, Ngày hóa đơn, Tên nhà cung cấp, Số hóa đơn.</x:v>
      </x:c>
    </x:row>
    <x:row r="903" s="13" customFormat="1" ht="78" hidden="0" customHeight="1">
      <x:c r="A903" s="584" t="n">
        <x:v>901</x:v>
      </x:c>
      <x:c r="B903" s="483" t="n">
        <x:v>46281.55841435185</x:v>
      </x:c>
      <x:c r="C903" s="584" t="str">
        <x:v>Khác</x:v>
      </x:c>
      <x:c r="D903" s="584" t="n">
        <x:v>2026</x:v>
      </x:c>
      <x:c r="E903" s="584" t="n">
        <x:v>9</x:v>
      </x:c>
      <x:c r="F903" s="584" t="str">
        <x:v>VND</x:v>
      </x:c>
      <x:c r="G903" s="584" t="str">
        <x:v>VS574</x:v>
      </x:c>
      <x:c r="H903" s="584" t="str">
        <x:v>K/09/2026/0095</x:v>
      </x:c>
      <x:c r="I903" s="584" t="str">
        <x:v>OK</x:v>
      </x:c>
      <x:c r="J903" s="584" t="n">
        <x:v>2</x:v>
      </x:c>
      <x:c r="K903" s="584" t="str">
        <x:v>NG</x:v>
      </x:c>
      <x:c r="L903" s="485" t="n">
        <x:v>0.375</x:v>
      </x:c>
      <x:c r="M903" s="584" t="str">
        <x:v>Chưa duyệt</x:v>
      </x:c>
      <x:c r="N903" s="585"/>
      <x:c r="O903" s="585"/>
      <x:c r="P903" s="586" t="str">
        <x:v>- AI đã trả lời chính xác.</x:v>
      </x:c>
      <x:c r="Q903" s="631" t="str">
        <x:v>- Lỗi đính kèm file
- AI trả lời đúng theo Rules</x:v>
      </x:c>
      <x:c r="R903" s="588" t="str">
        <x:v>- Bổ sung đúng chứng từ còn thiếu hoặc xác nhận lại Rules nếu nghiệp vụ không bắt buộc chứng từ đó.</x:v>
      </x:c>
      <x:c r="S903" s="493" t="n">
        <x:v>1</x:v>
      </x:c>
      <x:c r="T903" s="586" t="str">
        <x:v>- Đã mở 2/2 file vật lý.
- AI NG do thiếu/không đủ dữ liệu cho tiêu chí: Số tiền, Số Ringi, Chữ ký và con dấu, Tên nhà cung cấp, Loại tiền.</x:v>
      </x:c>
    </x:row>
    <x:row r="904" s="13" customFormat="1" ht="54" hidden="0" customHeight="1">
      <x:c r="A904" s="584" t="n">
        <x:v>902</x:v>
      </x:c>
      <x:c r="B904" s="483" t="n">
        <x:v>46281.617060185185</x:v>
      </x:c>
      <x:c r="C904" s="584" t="str">
        <x:v>Khác</x:v>
      </x:c>
      <x:c r="D904" s="584" t="n">
        <x:v>2026</x:v>
      </x:c>
      <x:c r="E904" s="584" t="n">
        <x:v>9</x:v>
      </x:c>
      <x:c r="F904" s="584" t="str">
        <x:v>VND</x:v>
      </x:c>
      <x:c r="G904" s="584" t="str">
        <x:v>VS418</x:v>
      </x:c>
      <x:c r="H904" s="584" t="str">
        <x:v>K/09/2026/0096</x:v>
      </x:c>
      <x:c r="I904" s="584" t="str">
        <x:v>OK</x:v>
      </x:c>
      <x:c r="J904" s="584" t="n">
        <x:v>12</x:v>
      </x:c>
      <x:c r="K904" s="584" t="str">
        <x:v>NG</x:v>
      </x:c>
      <x:c r="L904" s="485" t="n">
        <x:v>0.625</x:v>
      </x:c>
      <x:c r="M904" s="584" t="str">
        <x:v>OK</x:v>
      </x:c>
      <x:c r="N904" s="585"/>
      <x:c r="O904" s="585"/>
      <x:c r="P904" s="547" t="str">
        <x:v>- AI trả NG trong khi phiếu đã được duyệt OK.
- Tiêu chí NG hiện tại: Số tiền, Số Ringi, Số hợp đồng.
- Lý do AI đang báo NG: Thiếu dữ liệu hợp đồng (CONTRACT) và thông tin lần thanh toán để xác định số tiền hợp lệ theo điều khoản thanh toán. Và thiếu các loại chứng từ bắt buộc là Hợp đồng. Cần kiểm tra lại!</x:v>
      </x:c>
      <x:c r="Q904" s="627" t="str">
        <x:v>- AI đọc sai</x:v>
      </x:c>
      <x:c r="R904" s="549" t="str">
        <x:v>- Cần kiểm tra lại prompt trích xuất/đối chiếu theo các tiêu chí NG hiện tại.
- Nếu chứng từ hợp lệ thì AI đang kết luận chưa đúng và cần training/cải tiến prompt.</x:v>
      </x:c>
      <x:c r="S904" s="488" t="n">
        <x:v>0.625</x:v>
      </x:c>
      <x:c r="T904" s="547" t="str">
        <x:v>- Đã đồng bộ DB mới nhất và kiểm tra lại file vật lý ngày 01/10/2026.
- Không ghi nhận lỗi mở file vật lý trong bước kiểm tra hệ thống.
- DB mới ghi nhận 3 tiêu chí NG.</x:v>
      </x:c>
    </x:row>
    <x:row r="905" s="13" customFormat="1" ht="57" hidden="0" customHeight="1">
      <x:c r="A905" s="584" t="n">
        <x:v>903</x:v>
      </x:c>
      <x:c r="B905" s="483" t="n">
        <x:v>46281.657175925924</x:v>
      </x:c>
      <x:c r="C905" s="584" t="str">
        <x:v>Khác</x:v>
      </x:c>
      <x:c r="D905" s="584" t="n">
        <x:v>2026</x:v>
      </x:c>
      <x:c r="E905" s="584" t="n">
        <x:v>9</x:v>
      </x:c>
      <x:c r="F905" s="584" t="str">
        <x:v>USD</x:v>
      </x:c>
      <x:c r="G905" s="584" t="str">
        <x:v>VS275</x:v>
      </x:c>
      <x:c r="H905" s="584" t="str">
        <x:v>K/09/2026/0098</x:v>
      </x:c>
      <x:c r="I905" s="584" t="str">
        <x:v>NG</x:v>
      </x:c>
      <x:c r="J905" s="584" t="n">
        <x:v>4</x:v>
      </x:c>
      <x:c r="K905" s="584"/>
      <x:c r="L905" s="485"/>
      <x:c r="M905" s="584" t="str">
        <x:v>Chưa duyệt</x:v>
      </x:c>
      <x:c r="N905" s="585"/>
      <x:c r="O905" s="585"/>
      <x:c r="P905" s="555" t="str">
        <x:v>- Phiếu chưa có kết quả AI OK/NG mới nhất trên DB.
- Chưa đủ căn cứ để đánh giá AI đọc/đối chiếu đúng hay sai.</x:v>
      </x:c>
      <x:c r="Q905" s="638" t="str">
        <x:v>- Không có kết quả AI</x:v>
      </x:c>
      <x:c r="R905" s="557" t="str">
        <x:v>- Cần chạy AI trước khi nghiệm thu phiếu này.</x:v>
      </x:c>
      <x:c r="S905" s="488" t="n">
        <x:v>0</x:v>
      </x:c>
      <x:c r="T905" s="555" t="str">
        <x:v>- Đã đồng bộ DB mới nhất và kiểm tra lại file vật lý ngày 01/10/2026.
- Không ghi nhận lỗi mở file vật lý trong bước kiểm tra hệ thống.</x:v>
      </x:c>
    </x:row>
    <x:row r="906" s="13" customFormat="1" ht="78" hidden="0" customHeight="1">
      <x:c r="A906" s="584" t="n">
        <x:v>904</x:v>
      </x:c>
      <x:c r="B906" s="483" t="n">
        <x:v>46281.754953703705</x:v>
      </x:c>
      <x:c r="C906" s="584" t="str">
        <x:v>Khác</x:v>
      </x:c>
      <x:c r="D906" s="584" t="n">
        <x:v>2026</x:v>
      </x:c>
      <x:c r="E906" s="584" t="n">
        <x:v>9</x:v>
      </x:c>
      <x:c r="F906" s="584" t="str">
        <x:v>VND</x:v>
      </x:c>
      <x:c r="G906" s="584" t="str">
        <x:v>VC08</x:v>
      </x:c>
      <x:c r="H906" s="584" t="str">
        <x:v>K/09/2026/0099</x:v>
      </x:c>
      <x:c r="I906" s="584" t="str">
        <x:v>OK</x:v>
      </x:c>
      <x:c r="J906" s="584" t="n">
        <x:v>37</x:v>
      </x:c>
      <x:c r="K906" s="584" t="str">
        <x:v>NG</x:v>
      </x:c>
      <x:c r="L906" s="485" t="n">
        <x:v>0.375</x:v>
      </x:c>
      <x:c r="M906" s="584" t="str">
        <x:v>OK</x:v>
      </x:c>
      <x:c r="N906" s="585"/>
      <x:c r="O906" s="585"/>
      <x:c r="P906" s="586" t="str">
        <x:v>- AI trả NG chưa chính xác ở tiêu chí Tên nhà cung cấp.
- Hồ sơ có chứng từ/trường dữ liệu chính tương ứng; AI bỏ sót hoặc nhận diện chưa đúng khi đọc file vật lý.</x:v>
      </x:c>
      <x:c r="Q906" s="632" t="str">
        <x:v>- AI đọc sai</x:v>
      </x:c>
      <x:c r="R906" s="588" t="str">
        <x:v>- Cần đọc lại chứng từ vật lý theo đúng loại file và đối chiếu lại các tiêu chí bị NG.</x:v>
      </x:c>
      <x:c r="S906" s="493" t="n">
        <x:v>0.9865</x:v>
      </x:c>
      <x:c r="T906" s="586" t="str">
        <x:v>- Đã mở 37/37 file vật lý.
- Có 1 tiêu chí bị ảnh hưởng: Tên nhà cung cấp.</x:v>
      </x:c>
    </x:row>
    <x:row r="907" s="13" customFormat="1" ht="78" hidden="0" customHeight="1">
      <x:c r="A907" s="584" t="n">
        <x:v>905</x:v>
      </x:c>
      <x:c r="B907" s="483" t="n">
        <x:v>46281.75790509259</x:v>
      </x:c>
      <x:c r="C907" s="584" t="str">
        <x:v>Khác</x:v>
      </x:c>
      <x:c r="D907" s="584" t="n">
        <x:v>2026</x:v>
      </x:c>
      <x:c r="E907" s="584" t="n">
        <x:v>9</x:v>
      </x:c>
      <x:c r="F907" s="584" t="str">
        <x:v>VND</x:v>
      </x:c>
      <x:c r="G907" s="584" t="str">
        <x:v>VC08</x:v>
      </x:c>
      <x:c r="H907" s="584" t="str">
        <x:v>K/09/2026/0100</x:v>
      </x:c>
      <x:c r="I907" s="584" t="str">
        <x:v>OK</x:v>
      </x:c>
      <x:c r="J907" s="584" t="n">
        <x:v>39</x:v>
      </x:c>
      <x:c r="K907" s="584" t="str">
        <x:v>NG</x:v>
      </x:c>
      <x:c r="L907" s="485" t="n">
        <x:v>0.5</x:v>
      </x:c>
      <x:c r="M907" s="584" t="str">
        <x:v>OK</x:v>
      </x:c>
      <x:c r="N907" s="585"/>
      <x:c r="O907" s="585"/>
      <x:c r="P907" s="555" t="str">
        <x:v>- AI trả NG trong khi phiếu đã được duyệt OK.
- Tiêu chí NG hiện tại: Số tiền, Số Ringi, Số hợp đồng, Ngày hóa đơn.
- Lý do AI đang báo NG: Thiếu hợp đồng (CONTRACT) và tổng tiền RINGI để xác định điều khoản thanh toán theo đợt, tỷ lệ đối chiếu 90%-110% và số tiền hợp lệ. Không có thông tin về lần thanh toán cụ thể. Và thiếu ...</x:v>
      </x:c>
      <x:c r="Q907" s="638" t="str">
        <x:v>- Hồ sơ sai</x:v>
      </x:c>
      <x:c r="R907" s="557" t="str">
        <x:v>- Cần bổ sung/chuẩn hóa file hoặc xác nhận hồ sơ thực tế trước khi kết luận AI sai.
- Không dùng phiếu này để đánh giá lỗi AI nếu hồ sơ đầu vào chưa đủ/đúng.</x:v>
      </x:c>
      <x:c r="S907" s="488" t="n">
        <x:v>0.5</x:v>
      </x:c>
      <x:c r="T907" s="555" t="str">
        <x:v>- Đã đồng bộ DB mới nhất và kiểm tra lại file vật lý ngày 01/10/2026.
- Không ghi nhận lỗi mở file vật lý trong bước kiểm tra hệ thống.
- DB mới ghi nhận 4 tiêu chí NG.</x:v>
      </x:c>
    </x:row>
    <x:row r="908" s="13" customFormat="1" ht="60.75" hidden="0" customHeight="1">
      <x:c r="A908" s="584" t="n">
        <x:v>906</x:v>
      </x:c>
      <x:c r="B908" s="483" t="n">
        <x:v>46281.76310185185</x:v>
      </x:c>
      <x:c r="C908" s="584" t="str">
        <x:v>Khác</x:v>
      </x:c>
      <x:c r="D908" s="584" t="n">
        <x:v>2026</x:v>
      </x:c>
      <x:c r="E908" s="584" t="n">
        <x:v>9</x:v>
      </x:c>
      <x:c r="F908" s="584" t="str">
        <x:v>VND</x:v>
      </x:c>
      <x:c r="G908" s="584" t="str">
        <x:v>VC08</x:v>
      </x:c>
      <x:c r="H908" s="584" t="str">
        <x:v>K/09/2026/0101</x:v>
      </x:c>
      <x:c r="I908" s="584" t="str">
        <x:v>OK</x:v>
      </x:c>
      <x:c r="J908" s="584" t="n">
        <x:v>38</x:v>
      </x:c>
      <x:c r="K908" s="584" t="str">
        <x:v>NG</x:v>
      </x:c>
      <x:c r="L908" s="485" t="n">
        <x:v>0.625</x:v>
      </x:c>
      <x:c r="M908" s="584" t="str">
        <x:v>OK</x:v>
      </x:c>
      <x:c r="N908" s="585"/>
      <x:c r="O908" s="585"/>
      <x:c r="P908" s="555" t="str">
        <x:v>- AI trả NG trong khi phiếu đã được duyệt OK.
- Tiêu chí NG hiện tại: Số Ringi, Số hợp đồng, Ngày hóa đơn.
- Lý do AI đang báo NG: Thiếu các loại chứng từ bắt buộc để đối chiếu Số Ringi là hợp đồng</x:v>
      </x:c>
      <x:c r="Q908" s="638" t="str">
        <x:v>- Hồ sơ sai</x:v>
      </x:c>
      <x:c r="R908" s="557" t="str">
        <x:v>- Cần bổ sung/chuẩn hóa file hoặc xác nhận hồ sơ thực tế trước khi kết luận AI sai.
- Không dùng phiếu này để đánh giá lỗi AI nếu hồ sơ đầu vào chưa đủ/đúng.</x:v>
      </x:c>
      <x:c r="S908" s="488" t="n">
        <x:v>0.625</x:v>
      </x:c>
      <x:c r="T908" s="555" t="str">
        <x:v>- Đã đồng bộ DB mới nhất và kiểm tra lại file vật lý ngày 01/10/2026.
- Không ghi nhận lỗi mở file vật lý trong bước kiểm tra hệ thống.
- DB mới ghi nhận 3 tiêu chí NG.</x:v>
      </x:c>
    </x:row>
    <x:row r="909" s="13" customFormat="1" ht="24" hidden="0" customHeight="1">
      <x:c r="A909" s="584" t="n">
        <x:v>907</x:v>
      </x:c>
      <x:c r="B909" s="483" t="n">
        <x:v>46281.78761574074</x:v>
      </x:c>
      <x:c r="C909" s="584" t="str">
        <x:v>Khác</x:v>
      </x:c>
      <x:c r="D909" s="584" t="n">
        <x:v>2026</x:v>
      </x:c>
      <x:c r="E909" s="584" t="n">
        <x:v>9</x:v>
      </x:c>
      <x:c r="F909" s="584" t="str">
        <x:v>USD</x:v>
      </x:c>
      <x:c r="G909" s="584" t="str">
        <x:v>VC08</x:v>
      </x:c>
      <x:c r="H909" s="584" t="str">
        <x:v>K/09/2026/0103</x:v>
      </x:c>
      <x:c r="I909" s="584" t="str">
        <x:v>OK</x:v>
      </x:c>
      <x:c r="J909" s="584" t="n">
        <x:v>70</x:v>
      </x:c>
      <x:c r="K909" s="584" t="str">
        <x:v>NG</x:v>
      </x:c>
      <x:c r="L909" s="485" t="n">
        <x:v>0.625</x:v>
      </x:c>
      <x:c r="M909" s="584" t="str">
        <x:v>Chưa duyệt</x:v>
      </x:c>
      <x:c r="N909" s="585"/>
      <x:c r="O909" s="585"/>
      <x:c r="P909" s="586" t="str">
        <x:v>- AI đã trả lời chính xác.</x:v>
      </x:c>
      <x:c r="Q909" s="631" t="str">
        <x:v>- Lỗi đính kèm file
- AI trả lời đúng theo Rules</x:v>
      </x:c>
      <x:c r="R909" s="588" t="str">
        <x:v>- Bổ sung đúng chứng từ còn thiếu hoặc xác nhận lại Rules nếu nghiệp vụ không bắt buộc chứng từ đó.</x:v>
      </x:c>
      <x:c r="S909" s="493" t="n">
        <x:v>1</x:v>
      </x:c>
      <x:c r="T909" s="586" t="str">
        <x:v>- Đã mở 70/70 file vật lý.
- AI NG do thiếu/không đủ dữ liệu cho tiêu chí: Số tiền, Số Ringi, Số hợp đồng.</x:v>
      </x:c>
    </x:row>
    <x:row r="910" s="13" customFormat="1" ht="78" hidden="0" customHeight="1">
      <x:c r="A910" s="584" t="n">
        <x:v>908</x:v>
      </x:c>
      <x:c r="B910" s="483" t="n">
        <x:v>46282.66271990741</x:v>
      </x:c>
      <x:c r="C910" s="584" t="str">
        <x:v>Khác</x:v>
      </x:c>
      <x:c r="D910" s="584" t="n">
        <x:v>2026</x:v>
      </x:c>
      <x:c r="E910" s="584" t="n">
        <x:v>9</x:v>
      </x:c>
      <x:c r="F910" s="584" t="str">
        <x:v>VND</x:v>
      </x:c>
      <x:c r="G910" s="584" t="str">
        <x:v>VS131</x:v>
      </x:c>
      <x:c r="H910" s="584" t="str">
        <x:v>K/09/2026/0104</x:v>
      </x:c>
      <x:c r="I910" s="584" t="str">
        <x:v>OK</x:v>
      </x:c>
      <x:c r="J910" s="584" t="n">
        <x:v>4</x:v>
      </x:c>
      <x:c r="K910" s="584" t="str">
        <x:v>NG</x:v>
      </x:c>
      <x:c r="L910" s="485" t="n">
        <x:v>0.375</x:v>
      </x:c>
      <x:c r="M910" s="584" t="str">
        <x:v>OK</x:v>
      </x:c>
      <x:c r="N910" s="585"/>
      <x:c r="O910" s="585"/>
      <x:c r="P910" s="593" t="str">
        <x:v>- AI đã trả lời chính xác.</x:v>
      </x:c>
      <x:c r="Q910" s="641" t="str">
        <x:v>- Rules chưa rõ
- AI trả lời đúng theo Rules</x:v>
      </x:c>
      <x:c r="R910" s="595" t="str">
        <x:v>- Xác nhận với khách hàng để bổ sung Rules cho nghiệp vụ này nếu hồ sơ vẫn được duyệt OK.</x:v>
      </x:c>
      <x:c r="S910" s="491" t="n">
        <x:v>1</x:v>
      </x:c>
      <x:c r="T910" s="593" t="str">
        <x:v>- Đã mở 4/4 file vật lý.
- AI NG theo Rules hiện hành ở tiêu chí: Số tiền, Số Ringi, Chữ ký và con dấu, Tên nhà cung cấp, Loại tiền.</x:v>
      </x:c>
    </x:row>
    <x:row r="911" s="13" customFormat="1" ht="78" hidden="0" customHeight="1">
      <x:c r="A911" s="584" t="n">
        <x:v>909</x:v>
      </x:c>
      <x:c r="B911" s="483" t="n">
        <x:v>46282.755219907405</x:v>
      </x:c>
      <x:c r="C911" s="584" t="str">
        <x:v>Khác</x:v>
      </x:c>
      <x:c r="D911" s="584" t="n">
        <x:v>2026</x:v>
      </x:c>
      <x:c r="E911" s="584" t="n">
        <x:v>9</x:v>
      </x:c>
      <x:c r="F911" s="584" t="str">
        <x:v>VND</x:v>
      </x:c>
      <x:c r="G911" s="584" t="str">
        <x:v>VS371</x:v>
      </x:c>
      <x:c r="H911" s="584" t="str">
        <x:v>K/09/2026/0105</x:v>
      </x:c>
      <x:c r="I911" s="584" t="str">
        <x:v>OK</x:v>
      </x:c>
      <x:c r="J911" s="584" t="n">
        <x:v>10</x:v>
      </x:c>
      <x:c r="K911" s="584" t="str">
        <x:v>NG</x:v>
      </x:c>
      <x:c r="L911" s="485" t="n">
        <x:v>0.625</x:v>
      </x:c>
      <x:c r="M911" s="584" t="str">
        <x:v>OK</x:v>
      </x:c>
      <x:c r="N911" s="585"/>
      <x:c r="O911" s="585"/>
      <x:c r="P911" s="555" t="str">
        <x:v>- AI trả NG trong khi phiếu đã được duyệt OK.
- Tiêu chí NG hiện tại: Số tiền, Số Ringi, Số hợp đồng.
- Lý do AI đang báo NG: Thiếu dữ liệu hợp đồng (CONTRACT) và công nợ (RINGI) bắt buộc để xác định đợt thanh toán, tỷ lệ đối chiếu 90%-110% và kiểm tra số tiền theo nguồn hình thành Kế thừa công nợ. Và thiếu các ...</x:v>
      </x:c>
      <x:c r="Q911" s="638" t="str">
        <x:v>- Lỗi đính kèm file
- AI trả lời đúng theo Rules</x:v>
      </x:c>
      <x:c r="R911" s="557" t="str">
        <x:v>- Cần MEIKO xác nhận rule cho các tiêu chí NG hiện tại trước khi chốt OK/NG.
- Sau khi chốt rule mới cần chạy lại phiếu này để kiểm tra kết quả.</x:v>
      </x:c>
      <x:c r="S911" s="488" t="n">
        <x:v>1</x:v>
      </x:c>
      <x:c r="T911" s="555" t="str">
        <x:v>- Đã đồng bộ DB mới nhất và kiểm tra lại file vật lý ngày 01/10/2026.
- Không ghi nhận lỗi mở file vật lý trong bước kiểm tra hệ thống.
- DB mới ghi nhận 3 tiêu chí NG.</x:v>
      </x:c>
    </x:row>
    <x:row r="912" s="13" customFormat="1" ht="60.75" hidden="0" customHeight="1">
      <x:c r="A912" s="584" t="n">
        <x:v>910</x:v>
      </x:c>
      <x:c r="B912" s="483" t="n">
        <x:v>46282.78712962963</x:v>
      </x:c>
      <x:c r="C912" s="584" t="str">
        <x:v>Khác</x:v>
      </x:c>
      <x:c r="D912" s="584" t="n">
        <x:v>2026</x:v>
      </x:c>
      <x:c r="E912" s="584" t="n">
        <x:v>9</x:v>
      </x:c>
      <x:c r="F912" s="584" t="str">
        <x:v>VND</x:v>
      </x:c>
      <x:c r="G912" s="584" t="str">
        <x:v>VS509</x:v>
      </x:c>
      <x:c r="H912" s="584" t="str">
        <x:v>K/09/2026/0106</x:v>
      </x:c>
      <x:c r="I912" s="584" t="str">
        <x:v>OK</x:v>
      </x:c>
      <x:c r="J912" s="584" t="n">
        <x:v>6</x:v>
      </x:c>
      <x:c r="K912" s="584" t="str">
        <x:v>NG</x:v>
      </x:c>
      <x:c r="L912" s="485" t="n">
        <x:v>0.5</x:v>
      </x:c>
      <x:c r="M912" s="584" t="str">
        <x:v>OK</x:v>
      </x:c>
      <x:c r="N912" s="585"/>
      <x:c r="O912" s="585"/>
      <x:c r="P912" s="555" t="str">
        <x:v>- AI trả NG trong khi phiếu đã được duyệt OK.
- Tiêu chí NG hiện tại: Số tiền, Số Ringi, Số hợp đồng, Tên nhà cung cấp.
- Lý do AI đang báo NG: Thiếu dữ liệu hợp đồng (CONTRACT) để xác định đợt thanh toán và đối chiếu tỷ lệ 90%-110% với tổng tiền RINGI, không thể tính số tiền hợp lệ. Và thiếu các loại chứng từ bắt buộc là Hợp đồn...</x:v>
      </x:c>
      <x:c r="Q912" s="636" t="str">
        <x:v>- AI đối chiếu sai</x:v>
      </x:c>
      <x:c r="R912" s="557" t="str">
        <x:v>- Cần kiểm tra lại prompt trích xuất/đối chiếu theo các tiêu chí NG hiện tại.
- Nếu chứng từ hợp lệ thì AI đang kết luận chưa đúng và cần training/cải tiến prompt.</x:v>
      </x:c>
      <x:c r="S912" s="488" t="n">
        <x:v>0.5</x:v>
      </x:c>
      <x:c r="T912" s="555" t="str">
        <x:v>- Đã đồng bộ DB mới nhất và kiểm tra lại file vật lý ngày 01/10/2026.
- Không ghi nhận lỗi mở file vật lý trong bước kiểm tra hệ thống.
- DB mới ghi nhận 4 tiêu chí NG.</x:v>
      </x:c>
    </x:row>
    <x:row r="913" s="13" customFormat="1" ht="60.75" hidden="0" customHeight="1">
      <x:c r="A913" s="584" t="n">
        <x:v>911</x:v>
      </x:c>
      <x:c r="B913" s="483" t="n">
        <x:v>46282.887604166666</x:v>
      </x:c>
      <x:c r="C913" s="584" t="str">
        <x:v>Khác</x:v>
      </x:c>
      <x:c r="D913" s="584" t="n">
        <x:v>2026</x:v>
      </x:c>
      <x:c r="E913" s="584" t="n">
        <x:v>9</x:v>
      </x:c>
      <x:c r="F913" s="584" t="str">
        <x:v>VND</x:v>
      </x:c>
      <x:c r="G913" s="584" t="str">
        <x:v>VS837</x:v>
      </x:c>
      <x:c r="H913" s="584" t="str">
        <x:v>K/09/2026/0107</x:v>
      </x:c>
      <x:c r="I913" s="584" t="str">
        <x:v>OK</x:v>
      </x:c>
      <x:c r="J913" s="584" t="n">
        <x:v>13</x:v>
      </x:c>
      <x:c r="K913" s="584" t="str">
        <x:v>NG</x:v>
      </x:c>
      <x:c r="L913" s="485" t="n">
        <x:v>0.5</x:v>
      </x:c>
      <x:c r="M913" s="584" t="str">
        <x:v>OK</x:v>
      </x:c>
      <x:c r="N913" s="585"/>
      <x:c r="O913" s="585"/>
      <x:c r="P913" s="586" t="str">
        <x:v>- AI đã trả lời chính xác.</x:v>
      </x:c>
      <x:c r="Q913" s="631" t="str">
        <x:v>- Lỗi đính kèm file
- Rules chưa rõ
- AI trả lời đúng theo Rules</x:v>
      </x:c>
      <x:c r="R913" s="588" t="str">
        <x:v>- Rà lại Rules áp dụng cho nghiệp vụ này nếu khách hàng duyệt OK nhưng AI trả NG.</x:v>
      </x:c>
      <x:c r="S913" s="493" t="n">
        <x:v>1</x:v>
      </x:c>
      <x:c r="T913" s="586" t="str">
        <x:v>- Đã mở 13/16 file vật lý.
- AI NG theo tiêu chí: Số tiền , Số ringi , Số hợp đồng , Chữ kí và con dấu, Ngày hóa đơn, Nhà cung cấp , Loại tiền, Số hóa đơn.
- Hồ sơ vật lý hiện đọc được 13/16 file theo số lượng trên sheet.</x:v>
      </x:c>
    </x:row>
    <x:row r="914" s="13" customFormat="1" ht="60.75" hidden="0" customHeight="1">
      <x:c r="A914" s="584" t="n">
        <x:v>912</x:v>
      </x:c>
      <x:c r="B914" s="483" t="n">
        <x:v>46283.41575231482</x:v>
      </x:c>
      <x:c r="C914" s="584" t="str">
        <x:v>Khác</x:v>
      </x:c>
      <x:c r="D914" s="584" t="n">
        <x:v>2026</x:v>
      </x:c>
      <x:c r="E914" s="584" t="n">
        <x:v>9</x:v>
      </x:c>
      <x:c r="F914" s="584" t="str">
        <x:v>VND</x:v>
      </x:c>
      <x:c r="G914" s="584" t="str">
        <x:v>VS517</x:v>
      </x:c>
      <x:c r="H914" s="584" t="str">
        <x:v>K/09/2026/0108</x:v>
      </x:c>
      <x:c r="I914" s="584" t="str">
        <x:v>OK</x:v>
      </x:c>
      <x:c r="J914" s="584" t="n">
        <x:v>4</x:v>
      </x:c>
      <x:c r="K914" s="584" t="str">
        <x:v>NG</x:v>
      </x:c>
      <x:c r="L914" s="485" t="n">
        <x:v>0.75</x:v>
      </x:c>
      <x:c r="M914" s="584" t="str">
        <x:v>OK</x:v>
      </x:c>
      <x:c r="N914" s="585"/>
      <x:c r="O914" s="585"/>
      <x:c r="P914" s="586" t="str">
        <x:v>- AI đã trả lời chính xác.</x:v>
      </x:c>
      <x:c r="Q914" s="631" t="str">
        <x:v>- Lỗi đính kèm file
- AI trả lời đúng theo Rules</x:v>
      </x:c>
      <x:c r="R914" s="588" t="str">
        <x:v>- Bổ sung đúng chứng từ còn thiếu hoặc xác nhận lại Rules nếu nghiệp vụ không bắt buộc chứng từ đó.</x:v>
      </x:c>
      <x:c r="S914" s="493" t="n">
        <x:v>1</x:v>
      </x:c>
      <x:c r="T914" s="586" t="str">
        <x:v>- Đã mở 4/4 file vật lý.
- AI NG do thiếu/không đủ dữ liệu cho tiêu chí: Số Ringi, Số hợp đồng.</x:v>
      </x:c>
    </x:row>
    <x:row r="915" s="13" customFormat="1" ht="60.75" hidden="0" customHeight="1">
      <x:c r="A915" s="584" t="n">
        <x:v>913</x:v>
      </x:c>
      <x:c r="B915" s="483" t="n">
        <x:v>46283.41767361111</x:v>
      </x:c>
      <x:c r="C915" s="584" t="str">
        <x:v>Khác</x:v>
      </x:c>
      <x:c r="D915" s="584" t="n">
        <x:v>2026</x:v>
      </x:c>
      <x:c r="E915" s="584" t="n">
        <x:v>10</x:v>
      </x:c>
      <x:c r="F915" s="584" t="str">
        <x:v>VND</x:v>
      </x:c>
      <x:c r="G915" s="584" t="str">
        <x:v>VS149</x:v>
      </x:c>
      <x:c r="H915" s="584" t="str">
        <x:v>K/09/2026/0109</x:v>
      </x:c>
      <x:c r="I915" s="584" t="str">
        <x:v>OK</x:v>
      </x:c>
      <x:c r="J915" s="584" t="n">
        <x:v>7</x:v>
      </x:c>
      <x:c r="K915" s="584" t="str">
        <x:v>NG</x:v>
      </x:c>
      <x:c r="L915" s="485" t="n">
        <x:v>0.625</x:v>
      </x:c>
      <x:c r="M915" s="584" t="str">
        <x:v>Chưa duyệt</x:v>
      </x:c>
      <x:c r="N915" s="585"/>
      <x:c r="O915" s="585"/>
      <x:c r="P915" s="586" t="str">
        <x:v>- AI đã trả lời chính xác.</x:v>
      </x:c>
      <x:c r="Q915" s="631" t="str">
        <x:v>- Rules chưa rõ
- AI trả lời đúng theo Rules</x:v>
      </x:c>
      <x:c r="R915" s="588" t="str">
        <x:v>- Cần xác nhận/bổ sung Rules cho trường hợp nghiệp vụ này nếu khách hàng vẫn duyệt OK.</x:v>
      </x:c>
      <x:c r="S915" s="493" t="n">
        <x:v>1</x:v>
      </x:c>
      <x:c r="T915" s="586"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16" s="13" customFormat="1" ht="60.75" hidden="0" customHeight="1">
      <x:c r="A916" s="584" t="n">
        <x:v>914</x:v>
      </x:c>
      <x:c r="B916" s="483" t="n">
        <x:v>46283.59086805556</x:v>
      </x:c>
      <x:c r="C916" s="584" t="str">
        <x:v>Khác</x:v>
      </x:c>
      <x:c r="D916" s="584" t="n">
        <x:v>2026</x:v>
      </x:c>
      <x:c r="E916" s="584" t="n">
        <x:v>9</x:v>
      </x:c>
      <x:c r="F916" s="584" t="str">
        <x:v>VND</x:v>
      </x:c>
      <x:c r="G916" s="584" t="str">
        <x:v>VS512</x:v>
      </x:c>
      <x:c r="H916" s="584" t="str">
        <x:v>K/09/2026/0110</x:v>
      </x:c>
      <x:c r="I916" s="584" t="str">
        <x:v>OK</x:v>
      </x:c>
      <x:c r="J916" s="584" t="n">
        <x:v>3</x:v>
      </x:c>
      <x:c r="K916" s="584" t="str">
        <x:v>NG</x:v>
      </x:c>
      <x:c r="L916" s="485" t="n">
        <x:v>0.625</x:v>
      </x:c>
      <x:c r="M916" s="584" t="str">
        <x:v>OK</x:v>
      </x:c>
      <x:c r="N916" s="585"/>
      <x:c r="O916" s="585"/>
      <x:c r="P916" s="586" t="str">
        <x:v>- AI đã trả lời chính xác.</x:v>
      </x:c>
      <x:c r="Q916" s="631" t="str">
        <x:v>- Lỗi đính kèm file
- AI trả lời đúng theo Rules</x:v>
      </x:c>
      <x:c r="R916" s="588" t="str">
        <x:v>- Bổ sung đúng chứng từ còn thiếu hoặc xác nhận lại Rules nếu nghiệp vụ không bắt buộc chứng từ đó.</x:v>
      </x:c>
      <x:c r="S916" s="493" t="n">
        <x:v>1</x:v>
      </x:c>
      <x:c r="T916" s="586" t="str">
        <x:v>- Đã mở 3/3 file vật lý.
- AI NG do thiếu/không đủ dữ liệu cho tiêu chí: Số tiền, Số Ringi, Số hợp đồng.</x:v>
      </x:c>
    </x:row>
    <x:row r="917" s="13" customFormat="1" ht="60.75" hidden="0" customHeight="1">
      <x:c r="A917" s="584" t="n">
        <x:v>915</x:v>
      </x:c>
      <x:c r="B917" s="483" t="n">
        <x:v>46283.63607638889</x:v>
      </x:c>
      <x:c r="C917" s="584" t="str">
        <x:v>Khác</x:v>
      </x:c>
      <x:c r="D917" s="584" t="n">
        <x:v>2026</x:v>
      </x:c>
      <x:c r="E917" s="584" t="n">
        <x:v>9</x:v>
      </x:c>
      <x:c r="F917" s="584" t="str">
        <x:v>VND</x:v>
      </x:c>
      <x:c r="G917" s="584" t="str">
        <x:v>VS48</x:v>
      </x:c>
      <x:c r="H917" s="584" t="str">
        <x:v>K/09/2026/0111</x:v>
      </x:c>
      <x:c r="I917" s="584" t="str">
        <x:v>OK</x:v>
      </x:c>
      <x:c r="J917" s="584" t="n">
        <x:v>39</x:v>
      </x:c>
      <x:c r="K917" s="584" t="str">
        <x:v>NG</x:v>
      </x:c>
      <x:c r="L917" s="485" t="n">
        <x:v>0.5</x:v>
      </x:c>
      <x:c r="M917" s="584" t="str">
        <x:v>OK</x:v>
      </x:c>
      <x:c r="N917" s="585"/>
      <x:c r="O917" s="585"/>
      <x:c r="P917" s="586" t="str">
        <x:v>- AI trả NG chưa chính xác ở tiêu chí: Số tiền.
- ĐNTT 854,773,677 VND; hóa đơn 1,764,428 VND, 103,411,126 VND, 230,480 VND; cần đối chiếu đúng dòng/kỳ thuộc ĐNTT.
- Số tiền có dữ liệu khớp với ĐNTT nhưng AI vẫn trả NG</x:v>
      </x:c>
      <x:c r="Q917" s="632" t="str">
        <x:v>- AI đối chiếu sai</x:v>
      </x:c>
      <x:c r="R917" s="588" t="str">
        <x:v>- Cần đối chiếu theo đúng chứng từ/dòng phát sinh của phiếu, không lấy tổng hồ sơ không thuộc ĐNTT.</x:v>
      </x:c>
      <x:c r="S917" s="493" t="n">
        <x:v>0.9375</x:v>
      </x:c>
      <x:c r="T917" s="586" t="str">
        <x:v>- DB ghi nhận 39 file đính kèm theo lần đồng bộ mới nhất.
- Tiêu chí AI trả NG: Số tiền, Số Ringi, Số hợp đồng, Số hóa đơn.
- DB ghi nhận: TC 1: Số tiền - NG TC 2: Số Ringi - NG TC 3: Số hợp đồng - NG TC 8: Số hóa đơn - NG</x:v>
      </x:c>
    </x:row>
    <x:row r="918" s="13" customFormat="1" ht="24" hidden="0" customHeight="1">
      <x:c r="A918" s="584" t="n">
        <x:v>916</x:v>
      </x:c>
      <x:c r="B918" s="483" t="n">
        <x:v>46283.65144675926</x:v>
      </x:c>
      <x:c r="C918" s="584" t="str">
        <x:v>Khác</x:v>
      </x:c>
      <x:c r="D918" s="584" t="n">
        <x:v>2026</x:v>
      </x:c>
      <x:c r="E918" s="584" t="n">
        <x:v>9</x:v>
      </x:c>
      <x:c r="F918" s="584" t="str">
        <x:v>VND</x:v>
      </x:c>
      <x:c r="G918" s="584" t="str">
        <x:v>VS820</x:v>
      </x:c>
      <x:c r="H918" s="584" t="str">
        <x:v>K/09/2026/0112</x:v>
      </x:c>
      <x:c r="I918" s="584" t="str">
        <x:v>OK</x:v>
      </x:c>
      <x:c r="J918" s="584" t="n">
        <x:v>4</x:v>
      </x:c>
      <x:c r="K918" s="584" t="str">
        <x:v>NG</x:v>
      </x:c>
      <x:c r="L918" s="485" t="n">
        <x:v>0.75</x:v>
      </x:c>
      <x:c r="M918" s="584" t="str">
        <x:v>OK</x:v>
      </x:c>
      <x:c r="N918" s="585"/>
      <x:c r="O918" s="585"/>
      <x:c r="P918" s="586" t="str">
        <x:v>- AI đã trả lời chính xác.</x:v>
      </x:c>
      <x:c r="Q918" s="631" t="str">
        <x:v>- Lỗi đính kèm file
- AI trả lời đúng theo Rules</x:v>
      </x:c>
      <x:c r="R918" s="588" t="str">
        <x:v>- Bổ sung đúng chứng từ còn thiếu hoặc xác nhận lại Rules nếu nghiệp vụ không bắt buộc chứng từ đó.</x:v>
      </x:c>
      <x:c r="S918" s="493" t="n">
        <x:v>1</x:v>
      </x:c>
      <x:c r="T918" s="586" t="str">
        <x:v>- Đã mở 4/4 file vật lý.
- AI NG do thiếu/không đủ dữ liệu cho tiêu chí: Số Ringi, Số hợp đồng.</x:v>
      </x:c>
    </x:row>
    <x:row r="919" s="13" customFormat="1" ht="60.75" hidden="0" customHeight="1">
      <x:c r="A919" s="584" t="n">
        <x:v>917</x:v>
      </x:c>
      <x:c r="B919" s="483" t="n">
        <x:v>46283.670011574075</x:v>
      </x:c>
      <x:c r="C919" s="584" t="str">
        <x:v>Khác</x:v>
      </x:c>
      <x:c r="D919" s="584" t="n">
        <x:v>2026</x:v>
      </x:c>
      <x:c r="E919" s="584" t="n">
        <x:v>10</x:v>
      </x:c>
      <x:c r="F919" s="584" t="str">
        <x:v>USD</x:v>
      </x:c>
      <x:c r="G919" s="584" t="str">
        <x:v>VB72</x:v>
      </x:c>
      <x:c r="H919" s="584" t="str">
        <x:v>K/09/2026/0113</x:v>
      </x:c>
      <x:c r="I919" s="584" t="str">
        <x:v>OK</x:v>
      </x:c>
      <x:c r="J919" s="584" t="n">
        <x:v>3</x:v>
      </x:c>
      <x:c r="K919" s="584" t="str">
        <x:v>NG</x:v>
      </x:c>
      <x:c r="L919" s="485" t="n">
        <x:v>0.375</x:v>
      </x:c>
      <x:c r="M919" s="584" t="str">
        <x:v>Chưa duyệt</x:v>
      </x:c>
      <x:c r="N919" s="585"/>
      <x:c r="O919" s="585"/>
      <x:c r="P919" s="593" t="str">
        <x:v>- AI trả NG chưa chính xác ở tiêu chí Số hóa đơn, Tên nhà cung cấp.
- Hồ sơ có chứng từ/trường dữ liệu chính tương ứng; AI bỏ sót hoặc nhận diện chưa đúng khi đọc file vật lý.</x:v>
      </x:c>
      <x:c r="Q919" s="647" t="str">
        <x:v>- AI đọc sai</x:v>
      </x:c>
      <x:c r="R919" s="595" t="str">
        <x:v>- Cần đọc lại chứng từ vật lý theo đúng loại file và đối chiếu lại các tiêu chí bị NG.</x:v>
      </x:c>
      <x:c r="S919" s="491" t="n">
        <x:v>0.8333</x:v>
      </x:c>
      <x:c r="T919" s="593" t="str">
        <x:v>- Đã mở 3/3 file vật lý.
- Có 2 tiêu chí bị ảnh hưởng: Số hóa đơn, Tên nhà cung cấp.</x:v>
      </x:c>
    </x:row>
    <x:row r="920" s="13" customFormat="1" ht="60.75" hidden="0" customHeight="1">
      <x:c r="A920" s="584" t="n">
        <x:v>918</x:v>
      </x:c>
      <x:c r="B920" s="483" t="n">
        <x:v>46284.36715277778</x:v>
      </x:c>
      <x:c r="C920" s="584" t="str">
        <x:v>Khác</x:v>
      </x:c>
      <x:c r="D920" s="584" t="n">
        <x:v>2026</x:v>
      </x:c>
      <x:c r="E920" s="584" t="n">
        <x:v>9</x:v>
      </x:c>
      <x:c r="F920" s="584" t="str">
        <x:v>VND</x:v>
      </x:c>
      <x:c r="G920" s="584" t="str">
        <x:v>VG363</x:v>
      </x:c>
      <x:c r="H920" s="584" t="str">
        <x:v>K/09/2026/0114</x:v>
      </x:c>
      <x:c r="I920" s="584" t="str">
        <x:v>OK</x:v>
      </x:c>
      <x:c r="J920" s="584" t="n">
        <x:v>6</x:v>
      </x:c>
      <x:c r="K920" s="584" t="str">
        <x:v>NG</x:v>
      </x:c>
      <x:c r="L920" s="485" t="n">
        <x:v>0.5</x:v>
      </x:c>
      <x:c r="M920" s="584" t="str">
        <x:v>OK</x:v>
      </x:c>
      <x:c r="N920" s="585"/>
      <x:c r="O920" s="585"/>
      <x:c r="P920" s="586" t="str">
        <x:v>- AI đã trả lời chính xác.</x:v>
      </x:c>
      <x:c r="Q920" s="631" t="str">
        <x:v>- Lỗi đính kèm file
- AI trả lời đúng theo Rules</x:v>
      </x:c>
      <x:c r="R920" s="588" t="str">
        <x:v>- Bổ sung đúng chứng từ còn thiếu hoặc xác nhận Rules nếu nghiệp vụ được phép thiếu chứng từ này.</x:v>
      </x:c>
      <x:c r="S920" s="493" t="n">
        <x:v>1</x:v>
      </x:c>
      <x:c r="T920" s="586" t="str">
        <x:v>- Đã mở 6/6 file vật lý; có 3 file scan.
- AI NG do thiếu dữ liệu tại: Số tiền, Số Ringi, Số hợp đồng, Số hóa đơn.</x:v>
      </x:c>
    </x:row>
    <x:row r="921" s="13" customFormat="1" ht="60.75" hidden="0" customHeight="1">
      <x:c r="A921" s="584" t="n">
        <x:v>919</x:v>
      </x:c>
      <x:c r="B921" s="483" t="n">
        <x:v>46284.36928240741</x:v>
      </x:c>
      <x:c r="C921" s="584" t="str">
        <x:v>Khác</x:v>
      </x:c>
      <x:c r="D921" s="584" t="n">
        <x:v>2026</x:v>
      </x:c>
      <x:c r="E921" s="584" t="n">
        <x:v>9</x:v>
      </x:c>
      <x:c r="F921" s="584" t="str">
        <x:v>VND</x:v>
      </x:c>
      <x:c r="G921" s="584" t="str">
        <x:v>VG43</x:v>
      </x:c>
      <x:c r="H921" s="584" t="str">
        <x:v>K/09/2026/0115</x:v>
      </x:c>
      <x:c r="I921" s="584" t="str">
        <x:v>OK</x:v>
      </x:c>
      <x:c r="J921" s="584" t="n">
        <x:v>8</x:v>
      </x:c>
      <x:c r="K921" s="584" t="str">
        <x:v>NG</x:v>
      </x:c>
      <x:c r="L921" s="485" t="n">
        <x:v>0.75</x:v>
      </x:c>
      <x:c r="M921" s="584" t="str">
        <x:v>OK</x:v>
      </x:c>
      <x:c r="N921" s="585"/>
      <x:c r="O921" s="585"/>
      <x:c r="P921" s="586" t="str">
        <x:v>- AI đã trả lời chính xác.</x:v>
      </x:c>
      <x:c r="Q921" s="631" t="str">
        <x:v>- Lỗi đính kèm file
- AI trả lời đúng theo Rules</x:v>
      </x:c>
      <x:c r="R921" s="588" t="str">
        <x:v>- Bổ sung đúng chứng từ còn thiếu hoặc xác nhận lại Rules nếu nghiệp vụ không bắt buộc chứng từ đó.</x:v>
      </x:c>
      <x:c r="S921" s="493" t="n">
        <x:v>1</x:v>
      </x:c>
      <x:c r="T921" s="586" t="str">
        <x:v>- Đã mở 8/8 file vật lý.
- AI NG do thiếu/không đủ dữ liệu cho tiêu chí: Số Ringi, Số hợp đồng.</x:v>
      </x:c>
    </x:row>
    <x:row r="922" s="13" customFormat="1" ht="60.75" hidden="0" customHeight="1">
      <x:c r="A922" s="584" t="n">
        <x:v>920</x:v>
      </x:c>
      <x:c r="B922" s="483" t="n">
        <x:v>46284.370520833334</x:v>
      </x:c>
      <x:c r="C922" s="584" t="str">
        <x:v>Khác</x:v>
      </x:c>
      <x:c r="D922" s="584" t="n">
        <x:v>2026</x:v>
      </x:c>
      <x:c r="E922" s="584" t="n">
        <x:v>9</x:v>
      </x:c>
      <x:c r="F922" s="584" t="str">
        <x:v>VND</x:v>
      </x:c>
      <x:c r="G922" s="584" t="str">
        <x:v>VG264</x:v>
      </x:c>
      <x:c r="H922" s="584" t="str">
        <x:v>K/09/2026/0116</x:v>
      </x:c>
      <x:c r="I922" s="584" t="str">
        <x:v>OK</x:v>
      </x:c>
      <x:c r="J922" s="584" t="n">
        <x:v>8</x:v>
      </x:c>
      <x:c r="K922" s="584" t="str">
        <x:v>NG</x:v>
      </x:c>
      <x:c r="L922" s="485" t="n">
        <x:v>0.625</x:v>
      </x:c>
      <x:c r="M922" s="584" t="str">
        <x:v>OK</x:v>
      </x:c>
      <x:c r="N922" s="585"/>
      <x:c r="O922" s="585"/>
      <x:c r="P922" s="586" t="str">
        <x:v>- AI đã trả lời chính xác.</x:v>
      </x:c>
      <x:c r="Q922" s="631" t="str">
        <x:v>- Lỗi đính kèm file
- AI trả lời đúng theo Rules</x:v>
      </x:c>
      <x:c r="R922" s="588" t="str">
        <x:v>- Bổ sung đúng chứng từ còn thiếu hoặc xác nhận lại Rules nếu nghiệp vụ không bắt buộc chứng từ đó.</x:v>
      </x:c>
      <x:c r="S922" s="493" t="n">
        <x:v>1</x:v>
      </x:c>
      <x:c r="T922" s="586" t="str">
        <x:v>- Đã mở 8/8 file vật lý.
- AI NG do thiếu/không đủ dữ liệu cho tiêu chí: Số Ringi, Số hợp đồng.</x:v>
      </x:c>
    </x:row>
    <x:row r="923" s="13" customFormat="1" ht="78" hidden="0" customHeight="1">
      <x:c r="A923" s="584" t="n">
        <x:v>921</x:v>
      </x:c>
      <x:c r="B923" s="483" t="n">
        <x:v>46284.378958333335</x:v>
      </x:c>
      <x:c r="C923" s="584" t="str">
        <x:v>Khác</x:v>
      </x:c>
      <x:c r="D923" s="584" t="n">
        <x:v>2026</x:v>
      </x:c>
      <x:c r="E923" s="584" t="n">
        <x:v>9</x:v>
      </x:c>
      <x:c r="F923" s="584" t="str">
        <x:v>VND</x:v>
      </x:c>
      <x:c r="G923" s="584" t="str">
        <x:v>VB127</x:v>
      </x:c>
      <x:c r="H923" s="584" t="str">
        <x:v>K/09/2026/0117</x:v>
      </x:c>
      <x:c r="I923" s="584" t="str">
        <x:v>OK</x:v>
      </x:c>
      <x:c r="J923" s="584" t="n">
        <x:v>7</x:v>
      </x:c>
      <x:c r="K923" s="584" t="str">
        <x:v>NG</x:v>
      </x:c>
      <x:c r="L923" s="485" t="n">
        <x:v>0.75</x:v>
      </x:c>
      <x:c r="M923" s="584" t="str">
        <x:v>OK</x:v>
      </x:c>
      <x:c r="N923" s="585"/>
      <x:c r="O923" s="585"/>
      <x:c r="P923" s="585" t="str">
        <x:v>- AI đã trả lời chính xác.</x:v>
      </x:c>
      <x:c r="Q923" s="624" t="str">
        <x:v>- Lỗi đính kèm file
- AI trả lời đúng theo Rules</x:v>
      </x:c>
      <x:c r="R923" s="591" t="str">
        <x:v>- Bổ sung đúng chứng từ còn thiếu hoặc xác nhận lại Rules nếu nghiệp vụ không bắt buộc chứng từ đó.</x:v>
      </x:c>
      <x:c r="S923" s="488" t="n">
        <x:v>1</x:v>
      </x:c>
      <x:c r="T923" s="585" t="str">
        <x:v>- Đã mở 7/7 file vật lý.
- AI NG do thiếu/không đủ dữ liệu cho tiêu chí: Số Ringi, Số hợp đồng.</x:v>
      </x:c>
    </x:row>
    <x:row r="924" s="13" customFormat="1" ht="24" hidden="0" customHeight="1">
      <x:c r="A924" s="584" t="n">
        <x:v>922</x:v>
      </x:c>
      <x:c r="B924" s="483" t="n">
        <x:v>46284.58063657407</x:v>
      </x:c>
      <x:c r="C924" s="584" t="str">
        <x:v>Khác</x:v>
      </x:c>
      <x:c r="D924" s="584" t="n">
        <x:v>2026</x:v>
      </x:c>
      <x:c r="E924" s="584" t="n">
        <x:v>9</x:v>
      </x:c>
      <x:c r="F924" s="584" t="str">
        <x:v>VND</x:v>
      </x:c>
      <x:c r="G924" s="584" t="str">
        <x:v>VS177</x:v>
      </x:c>
      <x:c r="H924" s="584" t="str">
        <x:v>K/09/2026/0121</x:v>
      </x:c>
      <x:c r="I924" s="584" t="str">
        <x:v>OK</x:v>
      </x:c>
      <x:c r="J924" s="584" t="n">
        <x:v>6</x:v>
      </x:c>
      <x:c r="K924" s="584" t="str">
        <x:v>NG</x:v>
      </x:c>
      <x:c r="L924" s="485" t="n">
        <x:v>0.5</x:v>
      </x:c>
      <x:c r="M924" s="584" t="str">
        <x:v>OK</x:v>
      </x:c>
      <x:c r="N924" s="585"/>
      <x:c r="O924" s="585"/>
      <x:c r="P924" s="547" t="str">
        <x:v>- AI trả NG trong khi phiếu đã được duyệt OK.
- Tiêu chí NG hiện tại: Số tiền, Số Ringi, Số hợp đồng, Số hóa đơn.
- Lý do AI đang báo NG: Thiếu dữ liệu hợp đồng (CONTRACT) và tổng giá trị RINGI để xác định điều khoản thanh toán, tỷ lệ đối chiếu 90%-110% theo quy trình kế thừa công nợ. Và thiếu các loại chứng từ bắt buộc là ...</x:v>
      </x:c>
      <x:c r="Q924" s="640" t="str">
        <x:v>- Hồ sơ sai</x:v>
      </x:c>
      <x:c r="R924" s="549" t="str">
        <x:v>- Cần bổ sung/chuẩn hóa file hoặc xác nhận hồ sơ thực tế trước khi kết luận AI sai.
- Không dùng phiếu này để đánh giá lỗi AI nếu hồ sơ đầu vào chưa đủ/đúng.</x:v>
      </x:c>
      <x:c r="S924" s="488" t="n">
        <x:v>0.5</x:v>
      </x:c>
      <x:c r="T924" s="547" t="str">
        <x:v>- Đã đồng bộ DB mới nhất và kiểm tra lại file vật lý ngày 01/10/2026.
- Không ghi nhận lỗi mở file vật lý trong bước kiểm tra hệ thống.
- DB mới ghi nhận 4 tiêu chí NG.</x:v>
      </x:c>
    </x:row>
    <x:row r="925" s="13" customFormat="1" ht="60.75" hidden="0" customHeight="1">
      <x:c r="A925" s="584" t="n">
        <x:v>923</x:v>
      </x:c>
      <x:c r="B925" s="483" t="n">
        <x:v>46284.59385416667</x:v>
      </x:c>
      <x:c r="C925" s="584" t="str">
        <x:v>Khác</x:v>
      </x:c>
      <x:c r="D925" s="584" t="n">
        <x:v>2026</x:v>
      </x:c>
      <x:c r="E925" s="584" t="n">
        <x:v>9</x:v>
      </x:c>
      <x:c r="F925" s="584" t="str">
        <x:v>VND</x:v>
      </x:c>
      <x:c r="G925" s="584" t="str">
        <x:v>VS601</x:v>
      </x:c>
      <x:c r="H925" s="584" t="str">
        <x:v>K/09/2026/0122</x:v>
      </x:c>
      <x:c r="I925" s="584" t="str">
        <x:v>OK</x:v>
      </x:c>
      <x:c r="J925" s="584" t="n">
        <x:v>26</x:v>
      </x:c>
      <x:c r="K925" s="584" t="str">
        <x:v>NG</x:v>
      </x:c>
      <x:c r="L925" s="485" t="n">
        <x:v>0.5</x:v>
      </x:c>
      <x:c r="M925" s="584" t="str">
        <x:v>OK</x:v>
      </x:c>
      <x:c r="N925" s="585"/>
      <x:c r="O925" s="585"/>
      <x:c r="P925" s="593" t="str">
        <x:v>- AI trả NG chưa chính xác ở tiêu chí: Số tiền.
- ĐNTT 156,267,400 VND; hóa đơn 528,800 VND, 81,615,059 VND, 68,352,101 VND; cần đối chiếu đúng dòng/kỳ thuộc ĐNTT.
- Số tiền có dữ liệu khớp với ĐNTT nhưng AI vẫn trả NG</x:v>
      </x:c>
      <x:c r="Q925" s="647" t="str">
        <x:v>- AI đối chiếu sai</x:v>
      </x:c>
      <x:c r="R925" s="595" t="str">
        <x:v>- Cần đối chiếu theo đúng chứng từ/dòng phát sinh của phiếu, không lấy tổng hồ sơ không thuộc ĐNTT.</x:v>
      </x:c>
      <x:c r="S925" s="491" t="n">
        <x:v>0.9375</x:v>
      </x:c>
      <x:c r="T925" s="593" t="str">
        <x:v>- DB ghi nhận 26 file đính kèm theo lần đồng bộ mới nhất.
- Tiêu chí AI trả NG: Số tiền, Số Ringi, Số hợp đồng, Số hóa đơn.
- DB ghi nhận: TC 1: Số tiền - NG TC 2: Số Ringi - NG TC 3: Số hợp đồng - NG TC 8: Số hóa đơn - NG</x:v>
      </x:c>
    </x:row>
    <x:row r="926" s="13" customFormat="1" ht="60.75" hidden="0" customHeight="1">
      <x:c r="A926" s="584" t="n">
        <x:v>924</x:v>
      </x:c>
      <x:c r="B926" s="483" t="n">
        <x:v>46286.53920138889</x:v>
      </x:c>
      <x:c r="C926" s="584" t="str">
        <x:v>Khác</x:v>
      </x:c>
      <x:c r="D926" s="584" t="n">
        <x:v>2026</x:v>
      </x:c>
      <x:c r="E926" s="584" t="n">
        <x:v>9</x:v>
      </x:c>
      <x:c r="F926" s="584" t="str">
        <x:v>VND</x:v>
      </x:c>
      <x:c r="G926" s="584" t="str">
        <x:v>VS752</x:v>
      </x:c>
      <x:c r="H926" s="584" t="str">
        <x:v>K/09/2026/0123</x:v>
      </x:c>
      <x:c r="I926" s="584" t="str">
        <x:v>OK</x:v>
      </x:c>
      <x:c r="J926" s="584" t="n">
        <x:v>6</x:v>
      </x:c>
      <x:c r="K926" s="584" t="str">
        <x:v>NG</x:v>
      </x:c>
      <x:c r="L926" s="485" t="n">
        <x:v>0.5</x:v>
      </x:c>
      <x:c r="M926" s="584" t="str">
        <x:v>OK</x:v>
      </x:c>
      <x:c r="N926" s="585"/>
      <x:c r="O926" s="585"/>
      <x:c r="P926" s="586" t="str">
        <x:v>- AI đã trả lời chính xác.</x:v>
      </x:c>
      <x:c r="Q926" s="631" t="str">
        <x:v>- Lỗi đính kèm file
- AI trả lời đúng theo Rules</x:v>
      </x:c>
      <x:c r="R926" s="588" t="str">
        <x:v>- Bổ sung đúng chứng từ còn thiếu hoặc xác nhận Rules nếu nghiệp vụ được phép thiếu chứng từ này.</x:v>
      </x:c>
      <x:c r="S926" s="493" t="n">
        <x:v>1</x:v>
      </x:c>
      <x:c r="T926" s="586" t="str">
        <x:v>- Đã mở 6/6 file vật lý; có 1 file scan.
- AI NG do thiếu dữ liệu tại: Số tiền, Số Ringi, Số hợp đồng, Số hóa đơn.</x:v>
      </x:c>
    </x:row>
    <x:row r="927" s="13" customFormat="1" ht="60.75" hidden="0" customHeight="1">
      <x:c r="A927" s="584" t="n">
        <x:v>925</x:v>
      </x:c>
      <x:c r="B927" s="483" t="n">
        <x:v>46286.54078703704</x:v>
      </x:c>
      <x:c r="C927" s="584" t="str">
        <x:v>Khác</x:v>
      </x:c>
      <x:c r="D927" s="584" t="n">
        <x:v>2026</x:v>
      </x:c>
      <x:c r="E927" s="584" t="n">
        <x:v>9</x:v>
      </x:c>
      <x:c r="F927" s="584" t="str">
        <x:v>VND</x:v>
      </x:c>
      <x:c r="G927" s="584" t="str">
        <x:v>VS665</x:v>
      </x:c>
      <x:c r="H927" s="584" t="str">
        <x:v>K/09/2026/0124</x:v>
      </x:c>
      <x:c r="I927" s="584" t="str">
        <x:v>OK</x:v>
      </x:c>
      <x:c r="J927" s="584" t="n">
        <x:v>4</x:v>
      </x:c>
      <x:c r="K927" s="584" t="str">
        <x:v>NG</x:v>
      </x:c>
      <x:c r="L927" s="485" t="n">
        <x:v>0.5</x:v>
      </x:c>
      <x:c r="M927" s="584" t="str">
        <x:v>OK</x:v>
      </x:c>
      <x:c r="N927" s="585"/>
      <x:c r="O927" s="585"/>
      <x:c r="P927" s="586" t="str">
        <x:v>- AI đã trả lời chính xác.</x:v>
      </x:c>
      <x:c r="Q927" s="631" t="str">
        <x:v>- Rules chưa rõ
- AI trả lời đúng theo Rules</x:v>
      </x:c>
      <x:c r="R927" s="588" t="str">
        <x:v>- Xác nhận với khách hàng để bổ sung Rules cho nghiệp vụ này nếu hồ sơ vẫn được duyệt OK.</x:v>
      </x:c>
      <x:c r="S927" s="493" t="n">
        <x:v>1</x:v>
      </x:c>
      <x:c r="T927" s="586" t="str">
        <x:v>- Đã mở 4/4 file vật lý.
- AI NG theo Rules hiện hành ở tiêu chí: Số tiền, Số Ringi, Số hợp đồng, Số hóa đơn.</x:v>
      </x:c>
    </x:row>
    <x:row r="928" s="13" customFormat="1" ht="24" hidden="0" customHeight="1">
      <x:c r="A928" s="584" t="n">
        <x:v>926</x:v>
      </x:c>
      <x:c r="B928" s="483" t="n">
        <x:v>46286.54288194444</x:v>
      </x:c>
      <x:c r="C928" s="584" t="str">
        <x:v>Khác</x:v>
      </x:c>
      <x:c r="D928" s="584" t="n">
        <x:v>2026</x:v>
      </x:c>
      <x:c r="E928" s="584" t="n">
        <x:v>9</x:v>
      </x:c>
      <x:c r="F928" s="584" t="str">
        <x:v>VND</x:v>
      </x:c>
      <x:c r="G928" s="584" t="str">
        <x:v>VS62</x:v>
      </x:c>
      <x:c r="H928" s="584" t="str">
        <x:v>K/09/2026/0125</x:v>
      </x:c>
      <x:c r="I928" s="584" t="str">
        <x:v>OK</x:v>
      </x:c>
      <x:c r="J928" s="584" t="n">
        <x:v>2</x:v>
      </x:c>
      <x:c r="K928" s="584" t="str">
        <x:v>NG</x:v>
      </x:c>
      <x:c r="L928" s="485" t="n">
        <x:v>0.625</x:v>
      </x:c>
      <x:c r="M928" s="584" t="str">
        <x:v>OK</x:v>
      </x:c>
      <x:c r="N928" s="585"/>
      <x:c r="O928" s="585"/>
      <x:c r="P928" s="586" t="str">
        <x:v>- AI đã trả lời chính xác.</x:v>
      </x:c>
      <x:c r="Q928" s="631" t="str">
        <x:v>- Rules chưa rõ
- AI trả lời đúng theo Rules</x:v>
      </x:c>
      <x:c r="R928" s="588" t="str">
        <x:v>- Xác nhận với khách hàng để bổ sung Rules cho nghiệp vụ này nếu hồ sơ vẫn được duyệt OK.</x:v>
      </x:c>
      <x:c r="S928" s="493" t="n">
        <x:v>1</x:v>
      </x:c>
      <x:c r="T928" s="586" t="str">
        <x:v>- Đã mở 2/2 file vật lý.
- AI NG theo Rules hiện hành ở tiêu chí: Số Ringi, Số hợp đồng, Số hóa đơn.</x:v>
      </x:c>
    </x:row>
    <x:row r="929" s="13" customFormat="1" ht="24" hidden="0" customHeight="1">
      <x:c r="A929" s="584" t="n">
        <x:v>927</x:v>
      </x:c>
      <x:c r="B929" s="483" t="n">
        <x:v>46286.54409722222</x:v>
      </x:c>
      <x:c r="C929" s="584" t="str">
        <x:v>Khác</x:v>
      </x:c>
      <x:c r="D929" s="584" t="n">
        <x:v>2026</x:v>
      </x:c>
      <x:c r="E929" s="584" t="n">
        <x:v>9</x:v>
      </x:c>
      <x:c r="F929" s="584" t="str">
        <x:v>VND</x:v>
      </x:c>
      <x:c r="G929" s="584" t="str">
        <x:v>VS451</x:v>
      </x:c>
      <x:c r="H929" s="584" t="str">
        <x:v>K/09/2026/0126</x:v>
      </x:c>
      <x:c r="I929" s="584" t="str">
        <x:v>OK</x:v>
      </x:c>
      <x:c r="J929" s="584" t="n">
        <x:v>2</x:v>
      </x:c>
      <x:c r="K929" s="584" t="str">
        <x:v>NG</x:v>
      </x:c>
      <x:c r="L929" s="485" t="n">
        <x:v>0.5</x:v>
      </x:c>
      <x:c r="M929" s="584" t="str">
        <x:v>OK</x:v>
      </x:c>
      <x:c r="N929" s="585"/>
      <x:c r="O929" s="585"/>
      <x:c r="P929" s="593" t="str">
        <x:v>- AI đã trả lời chính xác.</x:v>
      </x:c>
      <x:c r="Q929" s="641" t="str">
        <x:v>- Rules chưa rõ
- AI trả lời đúng theo Rules</x:v>
      </x:c>
      <x:c r="R929" s="595" t="str">
        <x:v>- Xác nhận với khách hàng để bổ sung Rules cho nghiệp vụ này nếu hồ sơ vẫn được duyệt OK.</x:v>
      </x:c>
      <x:c r="S929" s="491" t="n">
        <x:v>1</x:v>
      </x:c>
      <x:c r="T929" s="593" t="str">
        <x:v>- Đã mở 2/2 file vật lý.
- AI NG theo Rules hiện hành ở tiêu chí: Số tiền, Số Ringi, Số hợp đồng, Số hóa đơn.</x:v>
      </x:c>
    </x:row>
    <x:row r="930" s="13" customFormat="1" ht="57" hidden="0" customHeight="1">
      <x:c r="A930" s="584" t="n">
        <x:v>928</x:v>
      </x:c>
      <x:c r="B930" s="483" t="n">
        <x:v>46286.56884259259</x:v>
      </x:c>
      <x:c r="C930" s="584" t="str">
        <x:v>Khác</x:v>
      </x:c>
      <x:c r="D930" s="584" t="n">
        <x:v>2026</x:v>
      </x:c>
      <x:c r="E930" s="584" t="n">
        <x:v>9</x:v>
      </x:c>
      <x:c r="F930" s="584" t="str">
        <x:v>USD</x:v>
      </x:c>
      <x:c r="G930" s="584" t="str">
        <x:v>VC05</x:v>
      </x:c>
      <x:c r="H930" s="584" t="str">
        <x:v>K/09/2026/0127</x:v>
      </x:c>
      <x:c r="I930" s="584" t="str">
        <x:v>OK</x:v>
      </x:c>
      <x:c r="J930" s="584" t="n">
        <x:v>1</x:v>
      </x:c>
      <x:c r="K930" s="584" t="str">
        <x:v>NG</x:v>
      </x:c>
      <x:c r="L930" s="485" t="n">
        <x:v>0.5</x:v>
      </x:c>
      <x:c r="M930" s="584" t="str">
        <x:v>OK</x:v>
      </x:c>
      <x:c r="N930" s="585"/>
      <x:c r="O930" s="585"/>
      <x:c r="P930" s="593" t="str">
        <x:v>- AI đã trả lời chính xác.</x:v>
      </x:c>
      <x:c r="Q930" s="641" t="str">
        <x:v>- Lỗi đính kèm file
- AI trả lời đúng theo Rules</x:v>
      </x:c>
      <x:c r="R930" s="595" t="str">
        <x:v>- Bổ sung đúng chứng từ còn thiếu hoặc xác nhận Rules nếu nghiệp vụ được phép thiếu chứng từ này.</x:v>
      </x:c>
      <x:c r="S930" s="491" t="n">
        <x:v>1</x:v>
      </x:c>
      <x:c r="T930" s="593" t="str">
        <x:v>- Đã mở 1/1 file vật lý; có 1 file scan.
- AI NG do thiếu dữ liệu tại: Số tiền, Số Ringi, Số hợp đồng, Số hóa đơn.</x:v>
      </x:c>
    </x:row>
    <x:row r="931" s="13" customFormat="1" ht="60.75" hidden="0" customHeight="1">
      <x:c r="A931" s="584" t="n">
        <x:v>929</x:v>
      </x:c>
      <x:c r="B931" s="483" t="n">
        <x:v>46286.575</x:v>
      </x:c>
      <x:c r="C931" s="584" t="str">
        <x:v>Khác</x:v>
      </x:c>
      <x:c r="D931" s="584" t="n">
        <x:v>2026</x:v>
      </x:c>
      <x:c r="E931" s="584" t="n">
        <x:v>9</x:v>
      </x:c>
      <x:c r="F931" s="584" t="str">
        <x:v>USD</x:v>
      </x:c>
      <x:c r="G931" s="584" t="str">
        <x:v>VE01</x:v>
      </x:c>
      <x:c r="H931" s="584" t="str">
        <x:v>K/09/2026/0129</x:v>
      </x:c>
      <x:c r="I931" s="584" t="str">
        <x:v>OK</x:v>
      </x:c>
      <x:c r="J931" s="584" t="n">
        <x:v>1</x:v>
      </x:c>
      <x:c r="K931" s="584" t="str">
        <x:v>NG</x:v>
      </x:c>
      <x:c r="L931" s="485" t="n">
        <x:v>0.5</x:v>
      </x:c>
      <x:c r="M931" s="584" t="str">
        <x:v>OK</x:v>
      </x:c>
      <x:c r="N931" s="585"/>
      <x:c r="O931" s="585"/>
      <x:c r="P931" s="586" t="str">
        <x:v>- AI đã trả lời chính xác.</x:v>
      </x:c>
      <x:c r="Q931" s="631" t="str">
        <x:v>- Lỗi đính kèm file
- AI trả lời đúng theo Rules</x:v>
      </x:c>
      <x:c r="R931" s="588" t="str">
        <x:v>- Bổ sung đúng chứng từ còn thiếu hoặc xác nhận Rules nếu nghiệp vụ được phép thiếu chứng từ này.</x:v>
      </x:c>
      <x:c r="S931" s="493" t="n">
        <x:v>1</x:v>
      </x:c>
      <x:c r="T931" s="586" t="str">
        <x:v>- Đã mở 1/1 file vật lý; có 1 file scan.
- AI NG do thiếu dữ liệu tại: Số tiền, Số Ringi, Số hợp đồng, Số hóa đơn.</x:v>
      </x:c>
    </x:row>
    <x:row r="932" s="13" customFormat="1" ht="45.75" hidden="0" customHeight="1">
      <x:c r="A932" s="584" t="n">
        <x:v>930</x:v>
      </x:c>
      <x:c r="B932" s="483" t="n">
        <x:v>46286.577881944446</x:v>
      </x:c>
      <x:c r="C932" s="584" t="str">
        <x:v>Khác</x:v>
      </x:c>
      <x:c r="D932" s="584" t="n">
        <x:v>2026</x:v>
      </x:c>
      <x:c r="E932" s="584" t="n">
        <x:v>9</x:v>
      </x:c>
      <x:c r="F932" s="584" t="str">
        <x:v>VND</x:v>
      </x:c>
      <x:c r="G932" s="584" t="str">
        <x:v>VS40</x:v>
      </x:c>
      <x:c r="H932" s="584" t="str">
        <x:v>K/09/2026/0130</x:v>
      </x:c>
      <x:c r="I932" s="584" t="str">
        <x:v>OK</x:v>
      </x:c>
      <x:c r="J932" s="584" t="n">
        <x:v>27</x:v>
      </x:c>
      <x:c r="K932" s="584" t="str">
        <x:v>NG</x:v>
      </x:c>
      <x:c r="L932" s="485" t="n">
        <x:v>0.5</x:v>
      </x:c>
      <x:c r="M932" s="584" t="str">
        <x:v>OK</x:v>
      </x:c>
      <x:c r="N932" s="585"/>
      <x:c r="O932" s="585"/>
      <x:c r="P932" s="586" t="str">
        <x:v>- AI đã trả lời chính xác.</x:v>
      </x:c>
      <x:c r="Q932" s="631" t="str">
        <x:v>- Hồ sơ sai
- AI trả lời đúng theo Rules</x:v>
      </x:c>
      <x:c r="R932" s="588" t="str">
        <x:v>- Bổ sung/sửa đúng chứng từ hồ sơ trước khi chạy lại AI.</x:v>
      </x:c>
      <x:c r="S932" s="493" t="n">
        <x:v>1</x:v>
      </x:c>
      <x:c r="T932" s="586" t="str">
        <x:v>- Đã kiểm tra danh sách 27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933" s="13" customFormat="1" ht="60.75" hidden="0" customHeight="1">
      <x:c r="A933" s="584" t="n">
        <x:v>931</x:v>
      </x:c>
      <x:c r="B933" s="483" t="n">
        <x:v>46286.578622685185</x:v>
      </x:c>
      <x:c r="C933" s="584" t="str">
        <x:v>Khác</x:v>
      </x:c>
      <x:c r="D933" s="584" t="n">
        <x:v>2026</x:v>
      </x:c>
      <x:c r="E933" s="584" t="n">
        <x:v>9</x:v>
      </x:c>
      <x:c r="F933" s="584" t="str">
        <x:v>VND</x:v>
      </x:c>
      <x:c r="G933" s="584" t="str">
        <x:v>VS835</x:v>
      </x:c>
      <x:c r="H933" s="584" t="str">
        <x:v>K/09/2026/0131</x:v>
      </x:c>
      <x:c r="I933" s="584" t="str">
        <x:v>OK</x:v>
      </x:c>
      <x:c r="J933" s="584" t="n">
        <x:v>4</x:v>
      </x:c>
      <x:c r="K933" s="584" t="str">
        <x:v>NG</x:v>
      </x:c>
      <x:c r="L933" s="485" t="n">
        <x:v>0.5</x:v>
      </x:c>
      <x:c r="M933" s="584" t="str">
        <x:v>OK</x:v>
      </x:c>
      <x:c r="N933" s="585"/>
      <x:c r="O933" s="585"/>
      <x:c r="P933" s="586" t="str">
        <x:v>- AI đã trả lời chính xác.</x:v>
      </x:c>
      <x:c r="Q933" s="631" t="str">
        <x:v>- Rules chưa rõ
- AI trả lời đúng theo Rules</x:v>
      </x:c>
      <x:c r="R933" s="588" t="str">
        <x:v>- Xác nhận với khách hàng để bổ sung Rules cho nghiệp vụ này nếu hồ sơ vẫn được duyệt OK.</x:v>
      </x:c>
      <x:c r="S933" s="493" t="n">
        <x:v>1</x:v>
      </x:c>
      <x:c r="T933" s="586" t="str">
        <x:v>- Đã mở 4/4 file vật lý.
- AI NG theo Rules hiện hành ở tiêu chí: Số tiền, Số Ringi, Số hợp đồng, Số hóa đơn.</x:v>
      </x:c>
    </x:row>
    <x:row r="934" s="13" customFormat="1" ht="57" hidden="0" customHeight="1">
      <x:c r="A934" s="584" t="n">
        <x:v>932</x:v>
      </x:c>
      <x:c r="B934" s="483" t="n">
        <x:v>46286.5799537037</x:v>
      </x:c>
      <x:c r="C934" s="584" t="str">
        <x:v>Khác</x:v>
      </x:c>
      <x:c r="D934" s="584" t="n">
        <x:v>2026</x:v>
      </x:c>
      <x:c r="E934" s="584" t="n">
        <x:v>9</x:v>
      </x:c>
      <x:c r="F934" s="584" t="str">
        <x:v>VND</x:v>
      </x:c>
      <x:c r="G934" s="584" t="str">
        <x:v>VS40</x:v>
      </x:c>
      <x:c r="H934" s="584" t="str">
        <x:v>K/09/2026/0132</x:v>
      </x:c>
      <x:c r="I934" s="584" t="str">
        <x:v>OK</x:v>
      </x:c>
      <x:c r="J934" s="584" t="n">
        <x:v>34</x:v>
      </x:c>
      <x:c r="K934" s="584" t="str">
        <x:v>NG</x:v>
      </x:c>
      <x:c r="L934" s="485" t="n">
        <x:v>0.375</x:v>
      </x:c>
      <x:c r="M934" s="584" t="str">
        <x:v>OK</x:v>
      </x:c>
      <x:c r="N934" s="585"/>
      <x:c r="O934" s="585"/>
      <x:c r="P934" s="586" t="str">
        <x:v>- AI trả NG chưa chính xác ở tiêu chí: Số tiền.
- ĐNTT 1,906,838,749 VND; hóa đơn 1,836,000 VND, 148,223,211 VND, 2,397,600 VND; cần đối chiếu đúng dòng/kỳ thuộc ĐNTT.
- Số tiền có dữ liệu khớp với ĐNTT nhưng AI vẫn trả NG</x:v>
      </x:c>
      <x:c r="Q934" s="632" t="str">
        <x:v>- AI đối chiếu sai</x:v>
      </x:c>
      <x:c r="R934" s="588" t="str">
        <x:v>- Cần đối chiếu theo đúng chứng từ/dòng phát sinh của phiếu, không lấy tổng hồ sơ không thuộc ĐNTT.</x:v>
      </x:c>
      <x:c r="S934" s="493" t="n">
        <x:v>0.9375</x:v>
      </x:c>
      <x:c r="T934" s="586" t="str">
        <x:v>- Đã kiểm tra danh sách 34 file đính kèm.
- Tiêu chí AI trả NG: Số tiền, Số Ringi, Số hợp đồng, Tên nhà cung cấp, Số hóa đơn.
- DB ghi nhận: TC 1: Số tiền - NG TC 2: Số Ringi - NG TC 3: Số hợp đồng - NG TC 6: Tên nhà cung cấp - NG TC 8: Số hóa đơn - NG</x:v>
      </x:c>
    </x:row>
    <x:row r="935" s="13" customFormat="1" ht="57" hidden="0" customHeight="1">
      <x:c r="A935" s="584" t="n">
        <x:v>933</x:v>
      </x:c>
      <x:c r="B935" s="483" t="n">
        <x:v>46286.70177083334</x:v>
      </x:c>
      <x:c r="C935" s="584" t="str">
        <x:v>Khác</x:v>
      </x:c>
      <x:c r="D935" s="584" t="n">
        <x:v>2026</x:v>
      </x:c>
      <x:c r="E935" s="584" t="n">
        <x:v>9</x:v>
      </x:c>
      <x:c r="F935" s="584" t="str">
        <x:v>VND</x:v>
      </x:c>
      <x:c r="G935" s="584" t="str">
        <x:v>VS214</x:v>
      </x:c>
      <x:c r="H935" s="584" t="str">
        <x:v>K/09/2026/0133</x:v>
      </x:c>
      <x:c r="I935" s="584" t="str">
        <x:v>OK</x:v>
      </x:c>
      <x:c r="J935" s="584" t="n">
        <x:v>14</x:v>
      </x:c>
      <x:c r="K935" s="584" t="str">
        <x:v>NG</x:v>
      </x:c>
      <x:c r="L935" s="485" t="n">
        <x:v>0.375</x:v>
      </x:c>
      <x:c r="M935" s="584" t="str">
        <x:v>OK</x:v>
      </x:c>
      <x:c r="N935" s="585"/>
      <x:c r="O935" s="585"/>
      <x:c r="P935" s="586" t="str">
        <x:v>- AI trả NG tiêu chí Số tiền chưa chính xác.
- ĐNTT 66,260,000 VND; hóa đơn 66,260,000 VND, 16,380,000 VND, 82,640,000 VND; hợp đồng 0, 0; Ringi 1,264,131,000 VND, 10,864,899,000 VND; cần đối chiếu đúng dòng/kỳ thanh toán thuộc ĐNTT, không lấy tổng toàn bộ hợp đồng/Ringi/hồ sơ.</x:v>
      </x:c>
      <x:c r="Q935" s="632" t="str">
        <x:v>- Lỗi đính kèm file
- AI đối chiếu sai
- Rules chưa rõ</x:v>
      </x:c>
      <x:c r="R935" s="588" t="str">
        <x:v>- Đối chiếu số tiền theo hóa đơn/kỳ thanh toán trên ĐNTT; không so cứng với tổng hợp đồng/Ringi nếu đây là thanh toán từng phần.</x:v>
      </x:c>
      <x:c r="S935" s="493" t="n">
        <x:v>0</x:v>
      </x:c>
      <x:c r="T935" s="586" t="str">
        <x:v>- Đã mở 14/16 file vật lý.
- Có 1 tiêu chí AI đối chiếu sai: Số tiền.
- Hồ sơ vật lý hiện đọc được 14/16 file theo số lượng trên sheet.</x:v>
      </x:c>
    </x:row>
    <x:row r="936" s="13" customFormat="1" ht="78" hidden="0" customHeight="1">
      <x:c r="A936" s="584" t="n">
        <x:v>934</x:v>
      </x:c>
      <x:c r="B936" s="483" t="n">
        <x:v>46287.412986111114</x:v>
      </x:c>
      <x:c r="C936" s="584" t="str">
        <x:v>Khác</x:v>
      </x:c>
      <x:c r="D936" s="584" t="n">
        <x:v>2026</x:v>
      </x:c>
      <x:c r="E936" s="584" t="n">
        <x:v>9</x:v>
      </x:c>
      <x:c r="F936" s="584" t="str">
        <x:v>VND</x:v>
      </x:c>
      <x:c r="G936" s="584" t="str">
        <x:v>VS686</x:v>
      </x:c>
      <x:c r="H936" s="584" t="str">
        <x:v>K/09/2026/0134</x:v>
      </x:c>
      <x:c r="I936" s="584" t="str">
        <x:v>OK</x:v>
      </x:c>
      <x:c r="J936" s="584" t="n">
        <x:v>3</x:v>
      </x:c>
      <x:c r="K936" s="584" t="str">
        <x:v>NG</x:v>
      </x:c>
      <x:c r="L936" s="485" t="n">
        <x:v>0.25</x:v>
      </x:c>
      <x:c r="M936" s="584" t="str">
        <x:v>OK</x:v>
      </x:c>
      <x:c r="N936" s="585"/>
      <x:c r="O936" s="585"/>
      <x:c r="P936" s="586" t="str">
        <x:v>- AI trả NG chưa chính xác ở tiêu chí: Loại tiền, Số tiền.
- ĐNTT 616,028,100 VND; hóa đơn 349 USD; cần đối chiếu đúng dòng/kỳ thuộc ĐNTT.
- Loại tiền có trong dữ liệu trích xuất nhưng AI vẫn trả NG
- Số tiền có dữ liệu khớp với ĐNTT nhưng AI vẫn trả NG</x:v>
      </x:c>
      <x:c r="Q936" s="632" t="str">
        <x:v>- AI đối chiếu sai</x:v>
      </x:c>
      <x:c r="R936" s="588" t="str">
        <x:v>- Cần đối chiếu theo đúng chứng từ/dòng phát sinh của phiếu, không lấy tổng hồ sơ không thuộc ĐNTT.</x:v>
      </x:c>
      <x:c r="S936" s="493" t="n">
        <x:v>0.875</x:v>
      </x:c>
      <x:c r="T936" s="586" t="str">
        <x:v>- Đã kiểm tra danh sách 3 file đính kèm.
- Tiêu chí AI trả NG: Số tiền, Số Ringi, Số hợp đồng, Tên nhà cung cấp, Loại tiền, Số hóa đơn.
- DB ghi nhận: TC 1: Số tiền - NG TC 2: Số Ringi - NG TC 3: Số hợp đồng - NG TC 6: Tên nhà cung cấp - NG TC 7: Loại tiền - NG TC 8: Số hóa đơn - NG</x:v>
      </x:c>
    </x:row>
    <x:row r="937" s="13" customFormat="1" ht="24" hidden="0" customHeight="1">
      <x:c r="A937" s="584" t="n">
        <x:v>935</x:v>
      </x:c>
      <x:c r="B937" s="483" t="n">
        <x:v>46287.41373842592</x:v>
      </x:c>
      <x:c r="C937" s="584" t="str">
        <x:v>Khác</x:v>
      </x:c>
      <x:c r="D937" s="584" t="n">
        <x:v>2026</x:v>
      </x:c>
      <x:c r="E937" s="584" t="n">
        <x:v>9</x:v>
      </x:c>
      <x:c r="F937" s="584" t="str">
        <x:v>VND</x:v>
      </x:c>
      <x:c r="G937" s="584" t="str">
        <x:v>VS686</x:v>
      </x:c>
      <x:c r="H937" s="584" t="str">
        <x:v>K/09/2026/0135</x:v>
      </x:c>
      <x:c r="I937" s="584" t="str">
        <x:v>OK</x:v>
      </x:c>
      <x:c r="J937" s="584" t="n">
        <x:v>24</x:v>
      </x:c>
      <x:c r="K937" s="584" t="str">
        <x:v>NG</x:v>
      </x:c>
      <x:c r="L937" s="485" t="n">
        <x:v>0.375</x:v>
      </x:c>
      <x:c r="M937" s="584" t="str">
        <x:v>OK</x:v>
      </x:c>
      <x:c r="N937" s="585"/>
      <x:c r="O937" s="585"/>
      <x:c r="P937" s="555" t="str">
        <x:v>- AI trả NG trong khi phiếu đã được duyệt OK.
- Tiêu chí NG hiện tại: Số tiền, Số Ringi, Số hợp đồng, Tên nhà cung cấp, Số hóa đơn.
- Lý do AI đang báo NG: Thiếu dữ liệu hợp đồng (CONTRACT) và thông tin lần thanh toán để xác định số tiền hợp lệ theo điều khoản kế thừa công nợ. Và thiếu các loại chứng từ bắt buộc là Hợp đồng. Cần kiểm tra lại!</x:v>
      </x:c>
      <x:c r="Q937" s="635" t="str">
        <x:v>- AI đối chiếu sai</x:v>
      </x:c>
      <x:c r="R937" s="557" t="str">
        <x:v>- Cần kiểm tra lại prompt trích xuất/đối chiếu theo các tiêu chí NG hiện tại.
- Nếu chứng từ hợp lệ thì AI đang kết luận chưa đúng và cần training/cải tiến prompt.</x:v>
      </x:c>
      <x:c r="S937" s="488" t="n">
        <x:v>0.375</x:v>
      </x:c>
      <x:c r="T937" s="555" t="str">
        <x:v>- Đã đồng bộ DB mới nhất và kiểm tra lại file vật lý ngày 01/10/2026.
- Không ghi nhận lỗi mở file vật lý trong bước kiểm tra hệ thống.
- DB mới ghi nhận 5 tiêu chí NG.</x:v>
      </x:c>
    </x:row>
    <x:row r="938" s="13" customFormat="1" ht="24" hidden="0" customHeight="1">
      <x:c r="A938" s="584" t="n">
        <x:v>936</x:v>
      </x:c>
      <x:c r="B938" s="483" t="n">
        <x:v>46287.443136574075</x:v>
      </x:c>
      <x:c r="C938" s="584" t="str">
        <x:v>Khác</x:v>
      </x:c>
      <x:c r="D938" s="584" t="n">
        <x:v>2026</x:v>
      </x:c>
      <x:c r="E938" s="584" t="n">
        <x:v>9</x:v>
      </x:c>
      <x:c r="F938" s="584" t="str">
        <x:v>VND</x:v>
      </x:c>
      <x:c r="G938" s="584" t="str">
        <x:v>VS872</x:v>
      </x:c>
      <x:c r="H938" s="584" t="str">
        <x:v>K/09/2026/0136</x:v>
      </x:c>
      <x:c r="I938" s="584" t="str">
        <x:v>OK</x:v>
      </x:c>
      <x:c r="J938" s="584" t="n">
        <x:v>3</x:v>
      </x:c>
      <x:c r="K938" s="584" t="str">
        <x:v>NG</x:v>
      </x:c>
      <x:c r="L938" s="485" t="n">
        <x:v>0.625</x:v>
      </x:c>
      <x:c r="M938" s="584" t="str">
        <x:v>OK</x:v>
      </x:c>
      <x:c r="N938" s="585"/>
      <x:c r="O938" s="585"/>
      <x:c r="P938" s="593" t="str">
        <x:v>- AI trả NG chưa chính xác ở tiêu chí: Số tiền.
- ĐNTT 44,520,000 VND; hợp đồng 0 VND; Ringi 578,760,000 VND; cần đối chiếu đúng dòng/kỳ thuộc ĐNTT.
- Số tiền có dữ liệu khớp với ĐNTT nhưng AI vẫn trả NG</x:v>
      </x:c>
      <x:c r="Q938" s="647" t="str">
        <x:v>- AI đối chiếu sai</x:v>
      </x:c>
      <x:c r="R938" s="595" t="str">
        <x:v>- Cần đối chiếu theo đúng chứng từ/dòng phát sinh của phiếu, không lấy tổng hồ sơ không thuộc ĐNTT.</x:v>
      </x:c>
      <x:c r="S938" s="491" t="n">
        <x:v>0.9375</x:v>
      </x:c>
      <x:c r="T938" s="593" t="str">
        <x:v>- Đã kiểm tra danh sách 3 file đính kèm.
- Tiêu chí AI trả NG: Số tiền, Số Ringi, Chữ ký và con dấu.
- DB ghi nhận: TC 1: Số tiền - NG TC 2: Số Ringi - NG TC 4: Chữ ký và con dấu - NG</x:v>
      </x:c>
    </x:row>
    <x:row r="939" s="13" customFormat="1" ht="24" hidden="0" customHeight="1">
      <x:c r="A939" s="584" t="n">
        <x:v>937</x:v>
      </x:c>
      <x:c r="B939" s="483" t="n">
        <x:v>46287.458344907405</x:v>
      </x:c>
      <x:c r="C939" s="584" t="str">
        <x:v>Khác</x:v>
      </x:c>
      <x:c r="D939" s="584" t="n">
        <x:v>2026</x:v>
      </x:c>
      <x:c r="E939" s="584" t="n">
        <x:v>9</x:v>
      </x:c>
      <x:c r="F939" s="584" t="str">
        <x:v>VND</x:v>
      </x:c>
      <x:c r="G939" s="584" t="str">
        <x:v>VS714</x:v>
      </x:c>
      <x:c r="H939" s="584" t="str">
        <x:v>K/09/2026/0137</x:v>
      </x:c>
      <x:c r="I939" s="584" t="str">
        <x:v>OK</x:v>
      </x:c>
      <x:c r="J939" s="584" t="n">
        <x:v>8</x:v>
      </x:c>
      <x:c r="K939" s="584" t="str">
        <x:v>NG</x:v>
      </x:c>
      <x:c r="L939" s="485" t="n">
        <x:v>0.75</x:v>
      </x:c>
      <x:c r="M939" s="584" t="str">
        <x:v>OK</x:v>
      </x:c>
      <x:c r="N939" s="585"/>
      <x:c r="O939" s="585"/>
      <x:c r="P939" s="593" t="str">
        <x:v>- AI đã trả lời chính xác.</x:v>
      </x:c>
      <x:c r="Q939" s="641" t="str">
        <x:v>- Lỗi đính kèm file
- AI trả lời đúng theo Rules</x:v>
      </x:c>
      <x:c r="R939" s="595" t="str">
        <x:v>- Bổ sung đúng chứng từ còn thiếu hoặc xác nhận Rules nếu nghiệp vụ được phép thiếu chứng từ này.</x:v>
      </x:c>
      <x:c r="S939" s="491" t="n">
        <x:v>1</x:v>
      </x:c>
      <x:c r="T939" s="593" t="str">
        <x:v>- Đã mở 8/8 file vật lý; có 5 file scan.
- AI NG do thiếu dữ liệu tại: Số Ringi, Số hợp đồng.</x:v>
      </x:c>
    </x:row>
    <x:row r="940" s="13" customFormat="1" ht="35.25" hidden="0" customHeight="1">
      <x:c r="A940" s="584" t="n">
        <x:v>938</x:v>
      </x:c>
      <x:c r="B940" s="483" t="n">
        <x:v>46287.46892361111</x:v>
      </x:c>
      <x:c r="C940" s="584" t="str">
        <x:v>Khác</x:v>
      </x:c>
      <x:c r="D940" s="584" t="n">
        <x:v>2026</x:v>
      </x:c>
      <x:c r="E940" s="584" t="n">
        <x:v>9</x:v>
      </x:c>
      <x:c r="F940" s="584" t="str">
        <x:v>VND</x:v>
      </x:c>
      <x:c r="G940" s="584" t="str">
        <x:v>VS789</x:v>
      </x:c>
      <x:c r="H940" s="584" t="str">
        <x:v>K/09/2026/0138</x:v>
      </x:c>
      <x:c r="I940" s="584" t="str">
        <x:v>OK</x:v>
      </x:c>
      <x:c r="J940" s="584" t="n">
        <x:v>6</x:v>
      </x:c>
      <x:c r="K940" s="584" t="str">
        <x:v>NG</x:v>
      </x:c>
      <x:c r="L940" s="485" t="n">
        <x:v>0.625</x:v>
      </x:c>
      <x:c r="M940" s="584" t="str">
        <x:v>OK</x:v>
      </x:c>
      <x:c r="N940" s="585"/>
      <x:c r="O940" s="585"/>
      <x:c r="P940" s="593" t="str">
        <x:v>- AI trả NG do chưa nhận diện được chứng từ có trong hồ sơ.
- Hồ sơ có file thuộc loại: contract, ringi, inspection.</x:v>
      </x:c>
      <x:c r="Q940" s="647" t="str">
        <x:v>- AI đọc sai</x:v>
      </x:c>
      <x:c r="R940" s="595" t="str">
        <x:v>- Cải thiện Prompt trích xuất để nhận diện đúng loại file và lấy đủ dữ liệu trước khi đối chiếu.</x:v>
      </x:c>
      <x:c r="S940" s="491" t="n">
        <x:v>0.9167</x:v>
      </x:c>
      <x:c r="T940" s="593" t="str">
        <x:v>- Đã mở 6/6 file vật lý; có 6 file scan.
- AI NG tại: Số tiền, Số Ringi, Số hợp đồng.</x:v>
      </x:c>
    </x:row>
    <x:row r="941" s="13" customFormat="1" ht="60.75" hidden="0" customHeight="1">
      <x:c r="A941" s="584" t="n">
        <x:v>939</x:v>
      </x:c>
      <x:c r="B941" s="483" t="n">
        <x:v>46287.46976851852</x:v>
      </x:c>
      <x:c r="C941" s="584" t="str">
        <x:v>Khác</x:v>
      </x:c>
      <x:c r="D941" s="584" t="n">
        <x:v>2026</x:v>
      </x:c>
      <x:c r="E941" s="584" t="n">
        <x:v>9</x:v>
      </x:c>
      <x:c r="F941" s="584" t="str">
        <x:v>VND</x:v>
      </x:c>
      <x:c r="G941" s="584" t="str">
        <x:v>VS769</x:v>
      </x:c>
      <x:c r="H941" s="584" t="str">
        <x:v>K/09/2026/0139</x:v>
      </x:c>
      <x:c r="I941" s="584" t="str">
        <x:v>OK</x:v>
      </x:c>
      <x:c r="J941" s="584" t="n">
        <x:v>4</x:v>
      </x:c>
      <x:c r="K941" s="584" t="str">
        <x:v>NG</x:v>
      </x:c>
      <x:c r="L941" s="485" t="n">
        <x:v>0.625</x:v>
      </x:c>
      <x:c r="M941" s="584" t="str">
        <x:v>OK</x:v>
      </x:c>
      <x:c r="N941" s="585"/>
      <x:c r="O941" s="585"/>
      <x:c r="P941" s="593" t="str">
        <x:v>- AI đã trả lời chính xác.</x:v>
      </x:c>
      <x:c r="Q941" s="641" t="str">
        <x:v>- Lỗi đính kèm file
- AI trả lời đúng theo Rules</x:v>
      </x:c>
      <x:c r="R941" s="595" t="str">
        <x:v>- Bổ sung đúng chứng từ còn thiếu hoặc xác nhận Rules nếu nghiệp vụ được phép thiếu chứng từ này.</x:v>
      </x:c>
      <x:c r="S941" s="491" t="n">
        <x:v>1</x:v>
      </x:c>
      <x:c r="T941" s="593" t="str">
        <x:v>- Đã mở 4/4 file vật lý; có 1 file scan.
- AI NG do thiếu dữ liệu tại: Số Ringi, Số hợp đồng, Tên nhà cung cấp.</x:v>
      </x:c>
    </x:row>
    <x:row r="942" s="13" customFormat="1" ht="35.25" hidden="0" customHeight="1">
      <x:c r="A942" s="584" t="n">
        <x:v>940</x:v>
      </x:c>
      <x:c r="B942" s="483" t="n">
        <x:v>46287.47486111111</x:v>
      </x:c>
      <x:c r="C942" s="584" t="str">
        <x:v>Khác</x:v>
      </x:c>
      <x:c r="D942" s="584" t="n">
        <x:v>2026</x:v>
      </x:c>
      <x:c r="E942" s="584" t="n">
        <x:v>9</x:v>
      </x:c>
      <x:c r="F942" s="584" t="str">
        <x:v>VND</x:v>
      </x:c>
      <x:c r="G942" s="584" t="str">
        <x:v>VS839</x:v>
      </x:c>
      <x:c r="H942" s="584" t="str">
        <x:v>K/09/2026/0140</x:v>
      </x:c>
      <x:c r="I942" s="584" t="str">
        <x:v>OK</x:v>
      </x:c>
      <x:c r="J942" s="584" t="n">
        <x:v>3</x:v>
      </x:c>
      <x:c r="K942" s="584" t="str">
        <x:v>NG</x:v>
      </x:c>
      <x:c r="L942" s="485" t="n">
        <x:v>0</x:v>
      </x:c>
      <x:c r="M942" s="584" t="str">
        <x:v>OK</x:v>
      </x:c>
      <x:c r="N942" s="585"/>
      <x:c r="O942" s="585"/>
      <x:c r="P942" s="585" t="str">
        <x:v>- AI đã trả lời chính xác.</x:v>
      </x:c>
      <x:c r="Q942" s="624" t="str">
        <x:v>- Lỗi đính kèm file
- AI trả lời đúng theo Rules</x:v>
      </x:c>
      <x:c r="R942" s="591" t="str">
        <x:v>- Bổ sung đúng chứng từ còn thiếu hoặc xác nhận Rules nếu nghiệp vụ được phép thiếu chứng từ này.</x:v>
      </x:c>
      <x:c r="S942" s="488" t="n">
        <x:v>1</x:v>
      </x:c>
      <x:c r="T942" s="585" t="str">
        <x:v>- Đã mở 3/3 file vật lý; có 1 file scan.
- AI NG do thiếu dữ liệu tại: Số tiền, Số Ringi, Số hợp đồng, Chữ ký và con dấu, Ngày hóa đơn, Tên nhà cung cấp, Loại tiền, Số hóa đơn.</x:v>
      </x:c>
    </x:row>
    <x:row r="943" s="13" customFormat="1" ht="24" hidden="0" customHeight="1">
      <x:c r="A943" s="584" t="n">
        <x:v>941</x:v>
      </x:c>
      <x:c r="B943" s="483" t="n">
        <x:v>46287.476689814815</x:v>
      </x:c>
      <x:c r="C943" s="584" t="str">
        <x:v>Khác</x:v>
      </x:c>
      <x:c r="D943" s="584" t="n">
        <x:v>2026</x:v>
      </x:c>
      <x:c r="E943" s="584" t="n">
        <x:v>9</x:v>
      </x:c>
      <x:c r="F943" s="584" t="str">
        <x:v>VND</x:v>
      </x:c>
      <x:c r="G943" s="584" t="str">
        <x:v>VS371</x:v>
      </x:c>
      <x:c r="H943" s="584" t="str">
        <x:v>K/09/2026/0141</x:v>
      </x:c>
      <x:c r="I943" s="584" t="str">
        <x:v>OK</x:v>
      </x:c>
      <x:c r="J943" s="584" t="n">
        <x:v>5</x:v>
      </x:c>
      <x:c r="K943" s="584" t="str">
        <x:v>NG</x:v>
      </x:c>
      <x:c r="L943" s="485" t="n">
        <x:v>0.375</x:v>
      </x:c>
      <x:c r="M943" s="584" t="str">
        <x:v>OK</x:v>
      </x:c>
      <x:c r="N943" s="585"/>
      <x:c r="O943" s="585"/>
      <x:c r="P943" s="593" t="str">
        <x:v>- AI trả NG chưa chính xác ở tiêu chí: Ngày hóa đơn, Số tiền, Tên nhà cung cấp.
- ĐNTT 70,200,000 VND; hóa đơn 70,200,000 VND; hợp đồng 0 VND; Ringi 925,221,000 VND; cần đối chiếu đúng dòng/kỳ thuộc ĐNTT.
- Số hóa đơn/ngày hóa đơn có trong dữ liệu trích xuất nhưng AI vẫn trả NG
- Số tiền có dữ liệu khớp với ĐNTT nhưng AI vẫn trả NG</x:v>
      </x:c>
      <x:c r="Q943" s="647" t="str">
        <x:v>- AI đối chiếu sai</x:v>
      </x:c>
      <x:c r="R943" s="595" t="str">
        <x:v>- Cần đối chiếu theo đúng chứng từ/dòng phát sinh của phiếu, không lấy tổng hồ sơ không thuộc ĐNTT.</x:v>
      </x:c>
      <x:c r="S943" s="491" t="n">
        <x:v>0.8125</x:v>
      </x:c>
      <x:c r="T943" s="593" t="str">
        <x:v>- DB ghi nhận 5 file đính kèm theo lần đồng bộ mới nhất.
- Tiêu chí AI trả NG: Số tiền, Số Ringi, Số hợp đồng, Ngày hóa đơn, Tên nhà cung cấp.
- DB ghi nhận: TC 1: Số tiền - NG TC 2: Số Ringi - NG TC 3: Số hợp đồng - NG TC 5: Ngày hóa đơn - NG TC 6: Tên nhà cung cấp - NG</x:v>
      </x:c>
    </x:row>
    <x:row r="944" s="13" customFormat="1" ht="57" hidden="0" customHeight="1">
      <x:c r="A944" s="584" t="n">
        <x:v>942</x:v>
      </x:c>
      <x:c r="B944" s="483" t="n">
        <x:v>46287.483402777776</x:v>
      </x:c>
      <x:c r="C944" s="584" t="str">
        <x:v>Khác</x:v>
      </x:c>
      <x:c r="D944" s="584" t="n">
        <x:v>2026</x:v>
      </x:c>
      <x:c r="E944" s="584" t="n">
        <x:v>9</x:v>
      </x:c>
      <x:c r="F944" s="584" t="str">
        <x:v>VND</x:v>
      </x:c>
      <x:c r="G944" s="584" t="str">
        <x:v>VS639</x:v>
      </x:c>
      <x:c r="H944" s="584" t="str">
        <x:v>K/09/2026/0142</x:v>
      </x:c>
      <x:c r="I944" s="584" t="str">
        <x:v>OK</x:v>
      </x:c>
      <x:c r="J944" s="584" t="n">
        <x:v>3</x:v>
      </x:c>
      <x:c r="K944" s="584" t="str">
        <x:v>NG</x:v>
      </x:c>
      <x:c r="L944" s="485" t="n">
        <x:v>0</x:v>
      </x:c>
      <x:c r="M944" s="584" t="str">
        <x:v>OK</x:v>
      </x:c>
      <x:c r="N944" s="585"/>
      <x:c r="O944" s="585"/>
      <x:c r="P944" s="593" t="str">
        <x:v>- AI đã trả lời chính xác.</x:v>
      </x:c>
      <x:c r="Q944" s="641" t="str">
        <x:v>- Lỗi đính kèm file
- AI trả lời đúng theo Rules</x:v>
      </x:c>
      <x:c r="R944" s="595" t="str">
        <x:v>- Bổ sung đúng chứng từ còn thiếu hoặc xác nhận Rules nếu nghiệp vụ được phép thiếu chứng từ này.</x:v>
      </x:c>
      <x:c r="S944" s="491" t="n">
        <x:v>1</x:v>
      </x:c>
      <x:c r="T944" s="593" t="str">
        <x:v>- Đã mở 3/3 file vật lý; có 1 file scan.
- AI NG do thiếu dữ liệu tại: Số tiền, Số Ringi, Số hợp đồng, Chữ ký và con dấu, Ngày hóa đơn, Tên nhà cung cấp, Loại tiền, Số hóa đơn.</x:v>
      </x:c>
    </x:row>
    <x:row r="945" s="13" customFormat="1" ht="45.75" hidden="0" customHeight="1">
      <x:c r="A945" s="584" t="n">
        <x:v>943</x:v>
      </x:c>
      <x:c r="B945" s="483" t="n">
        <x:v>46287.48509259259</x:v>
      </x:c>
      <x:c r="C945" s="584" t="str">
        <x:v>Khác</x:v>
      </x:c>
      <x:c r="D945" s="584" t="n">
        <x:v>2026</x:v>
      </x:c>
      <x:c r="E945" s="584" t="n">
        <x:v>9</x:v>
      </x:c>
      <x:c r="F945" s="584" t="str">
        <x:v>VND</x:v>
      </x:c>
      <x:c r="G945" s="584" t="str">
        <x:v>VS453</x:v>
      </x:c>
      <x:c r="H945" s="584" t="str">
        <x:v>K/09/2026/0143</x:v>
      </x:c>
      <x:c r="I945" s="584" t="str">
        <x:v>OK</x:v>
      </x:c>
      <x:c r="J945" s="584" t="n">
        <x:v>6</x:v>
      </x:c>
      <x:c r="K945" s="584" t="str">
        <x:v>NG</x:v>
      </x:c>
      <x:c r="L945" s="485" t="n">
        <x:v>0.375</x:v>
      </x:c>
      <x:c r="M945" s="584" t="str">
        <x:v>OK</x:v>
      </x:c>
      <x:c r="N945" s="585"/>
      <x:c r="O945" s="585"/>
      <x:c r="P945" s="586" t="str">
        <x:v>- AI trả NG do chưa nhận diện được chứng từ có trong hồ sơ.
- Hồ sơ có file thuộc loại: contract, ringi, inspection, invoice.</x:v>
      </x:c>
      <x:c r="Q945" s="646" t="str">
        <x:v>- AI đọc sai</x:v>
      </x:c>
      <x:c r="R945" s="588" t="str">
        <x:v>- Cải thiện Prompt trích xuất để nhận diện đúng loại file và lấy đủ dữ liệu trước khi đối chiếu.</x:v>
      </x:c>
      <x:c r="S945" s="493" t="n">
        <x:v>0.9167</x:v>
      </x:c>
      <x:c r="T945" s="586" t="str">
        <x:v>- Đã mở 6/6 file vật lý; có 6 file scan.
- AI NG tại: Số tiền, Số Ringi, Số hợp đồng, Ngày hóa đơn, Tên nhà cung cấp.</x:v>
      </x:c>
    </x:row>
    <x:row r="946" s="13" customFormat="1" ht="45.75" hidden="0" customHeight="1">
      <x:c r="A946" s="584" t="n">
        <x:v>944</x:v>
      </x:c>
      <x:c r="B946" s="483" t="n">
        <x:v>46281.978425925925</x:v>
      </x:c>
      <x:c r="C946" s="584" t="str">
        <x:v>Khác</x:v>
      </x:c>
      <x:c r="D946" s="584" t="n">
        <x:v>2026</x:v>
      </x:c>
      <x:c r="E946" s="584" t="n">
        <x:v>9</x:v>
      </x:c>
      <x:c r="F946" s="584" t="str">
        <x:v>VND</x:v>
      </x:c>
      <x:c r="G946" s="584" t="str">
        <x:v>VS214</x:v>
      </x:c>
      <x:c r="H946" s="584" t="str">
        <x:v>K/09/2026/0144</x:v>
      </x:c>
      <x:c r="I946" s="584" t="str">
        <x:v>OK</x:v>
      </x:c>
      <x:c r="J946" s="584" t="n">
        <x:v>9</x:v>
      </x:c>
      <x:c r="K946" s="584" t="str">
        <x:v>NG</x:v>
      </x:c>
      <x:c r="L946" s="485" t="n">
        <x:v>0.5</x:v>
      </x:c>
      <x:c r="M946" s="584" t="str">
        <x:v>OK</x:v>
      </x:c>
      <x:c r="N946" s="585"/>
      <x:c r="O946" s="585"/>
      <x:c r="P946" s="586" t="str">
        <x:v>- AI trả NG chưa chính xác ở tiêu chí: Số tiền.
- ĐNTT 114,120,000 VND; hóa đơn 114,120,000 VND, 119,700,000 VND; hợp đồng 0 VND; Ringi 1,264,131,000 VND, 10,864,899,000 VND; cần đối chiếu đúng dòng/kỳ thuộc ĐNTT.
- Số tiền có dữ liệu khớp với ĐNTT nhưng AI vẫn trả NG</x:v>
      </x:c>
      <x:c r="Q946" s="646" t="str">
        <x:v>- AI đối chiếu sai</x:v>
      </x:c>
      <x:c r="R946" s="588" t="str">
        <x:v>- Cần đối chiếu theo đúng chứng từ/dòng phát sinh của phiếu, không lấy tổng hồ sơ không thuộc ĐNTT.</x:v>
      </x:c>
      <x:c r="S946" s="493" t="n">
        <x:v>0.9375</x:v>
      </x:c>
      <x:c r="T946" s="586" t="str">
        <x:v>- Đã kiểm tra danh sách 9 file đính kèm.
- Tiêu chí AI trả NG: Số tiền, Số Ringi, Số hợp đồng, Ngày hóa đơn.
- DB ghi nhận: TC 1: Số tiền - NG TC 2: Số Ringi - NG TC 3: Số hợp đồng - NG TC 5: Ngày hóa đơn - NG</x:v>
      </x:c>
    </x:row>
    <x:row r="947" s="13" customFormat="1" ht="45.75" hidden="0" customHeight="1">
      <x:c r="A947" s="584" t="n">
        <x:v>945</x:v>
      </x:c>
      <x:c r="B947" s="483" t="n">
        <x:v>46287.56141203704</x:v>
      </x:c>
      <x:c r="C947" s="584" t="str">
        <x:v>Khác</x:v>
      </x:c>
      <x:c r="D947" s="584" t="n">
        <x:v>2026</x:v>
      </x:c>
      <x:c r="E947" s="584" t="n">
        <x:v>9</x:v>
      </x:c>
      <x:c r="F947" s="584" t="str">
        <x:v>USD</x:v>
      </x:c>
      <x:c r="G947" s="584" t="str">
        <x:v>VS525</x:v>
      </x:c>
      <x:c r="H947" s="584" t="str">
        <x:v>K/09/2026/0145</x:v>
      </x:c>
      <x:c r="I947" s="584" t="str">
        <x:v>OK</x:v>
      </x:c>
      <x:c r="J947" s="584" t="n">
        <x:v>2</x:v>
      </x:c>
      <x:c r="K947" s="584" t="str">
        <x:v>NG</x:v>
      </x:c>
      <x:c r="L947" s="485" t="n">
        <x:v>0.375</x:v>
      </x:c>
      <x:c r="M947" s="584" t="str">
        <x:v>OK</x:v>
      </x:c>
      <x:c r="N947" s="585"/>
      <x:c r="O947" s="585"/>
      <x:c r="P947" s="586" t="str">
        <x:v>- AI trả NG chưa chính xác ở tiêu chí: Tên nhà cung cấp.
- ĐNTT 979.28 USD; hóa đơn 979.28 USD; cần đối chiếu đúng dòng/kỳ thuộc ĐNTT.
- Thông tin NCC có trong hồ sơ nhưng AI vẫn trả NG</x:v>
      </x:c>
      <x:c r="Q947" s="646" t="str">
        <x:v>- AI đối chiếu sai</x:v>
      </x:c>
      <x:c r="R947" s="588" t="str">
        <x:v>- Cần đối chiếu theo đúng chứng từ/dòng phát sinh của phiếu, không lấy tổng hồ sơ không thuộc ĐNTT.</x:v>
      </x:c>
      <x:c r="S947" s="493" t="n">
        <x:v>0.9375</x:v>
      </x:c>
      <x:c r="T947" s="586" t="str">
        <x:v>- Đã kiểm tra danh sách 2 file đính kèm.
- Tiêu chí AI trả NG: Số Ringi, Số hợp đồng, Ngày hóa đơn, Tên nhà cung cấp, Số hóa đơn.
- DB ghi nhận: TC 2: Số Ringi - NG TC 3: Số hợp đồng - NG TC 5: Ngày hóa đơn - NG TC 6: Tên nhà cung cấp - NG TC 8: Số hóa đơn - NG</x:v>
      </x:c>
    </x:row>
    <x:row r="948" s="13" customFormat="1" ht="45.75" hidden="0" customHeight="1">
      <x:c r="A948" s="584" t="n">
        <x:v>946</x:v>
      </x:c>
      <x:c r="B948" s="483" t="n">
        <x:v>46287.58001157407</x:v>
      </x:c>
      <x:c r="C948" s="584" t="str">
        <x:v>Khác</x:v>
      </x:c>
      <x:c r="D948" s="584" t="n">
        <x:v>2026</x:v>
      </x:c>
      <x:c r="E948" s="584" t="n">
        <x:v>9</x:v>
      </x:c>
      <x:c r="F948" s="584" t="str">
        <x:v>VND</x:v>
      </x:c>
      <x:c r="G948" s="584" t="str">
        <x:v>VS579</x:v>
      </x:c>
      <x:c r="H948" s="584" t="str">
        <x:v>K/09/2026/0146</x:v>
      </x:c>
      <x:c r="I948" s="584" t="str">
        <x:v>OK</x:v>
      </x:c>
      <x:c r="J948" s="584" t="n">
        <x:v>2</x:v>
      </x:c>
      <x:c r="K948" s="584" t="str">
        <x:v>NG</x:v>
      </x:c>
      <x:c r="L948" s="485" t="n">
        <x:v>0.625</x:v>
      </x:c>
      <x:c r="M948" s="584" t="str">
        <x:v>OK</x:v>
      </x:c>
      <x:c r="N948" s="585"/>
      <x:c r="O948" s="585"/>
      <x:c r="P948" s="586" t="str">
        <x:v>- AI đã trả lời chính xác.</x:v>
      </x:c>
      <x:c r="Q948" s="645" t="str">
        <x:v>- Hồ sơ sai
- AI trả lời đúng theo Rules</x:v>
      </x:c>
      <x:c r="R948" s="588" t="str">
        <x:v>- Bổ sung/sửa đúng chứng từ hồ sơ trước khi chạy lại AI.</x:v>
      </x:c>
      <x:c r="S948" s="493" t="n">
        <x:v>1</x:v>
      </x:c>
      <x:c r="T948" s="586" t="str">
        <x:v>- Đã kiểm tra danh sách 2 file đính kèm.
- Chứng từ trong hồ sơ có thông tin chưa thống nhất
- Tiêu chí AI trả NG: Số Ringi, Số hợp đồng, Số hóa đơn.
- DB ghi nhận: TC 2: Số Ringi - NG TC 3: Số hợp đồng - NG TC 8: Số hóa đơn - NG</x:v>
      </x:c>
    </x:row>
    <x:row r="949" s="13" customFormat="1" ht="57" hidden="0" customHeight="1">
      <x:c r="A949" s="584" t="n">
        <x:v>947</x:v>
      </x:c>
      <x:c r="B949" s="483" t="n">
        <x:v>46287.65460648148</x:v>
      </x:c>
      <x:c r="C949" s="584" t="str">
        <x:v>Khác</x:v>
      </x:c>
      <x:c r="D949" s="584" t="n">
        <x:v>2026</x:v>
      </x:c>
      <x:c r="E949" s="584" t="n">
        <x:v>9</x:v>
      </x:c>
      <x:c r="F949" s="584" t="str">
        <x:v>VND</x:v>
      </x:c>
      <x:c r="G949" s="584" t="str">
        <x:v>VS823</x:v>
      </x:c>
      <x:c r="H949" s="584" t="str">
        <x:v>K/09/2026/0148</x:v>
      </x:c>
      <x:c r="I949" s="584" t="str">
        <x:v>OK</x:v>
      </x:c>
      <x:c r="J949" s="584" t="n">
        <x:v>12</x:v>
      </x:c>
      <x:c r="K949" s="584" t="str">
        <x:v>NG</x:v>
      </x:c>
      <x:c r="L949" s="485" t="n">
        <x:v>0.75</x:v>
      </x:c>
      <x:c r="M949" s="584" t="str">
        <x:v>OK</x:v>
      </x:c>
      <x:c r="N949" s="585"/>
      <x:c r="O949" s="585"/>
      <x:c r="P949" s="586" t="str">
        <x:v>- AI đã trả lời chính xác.</x:v>
      </x:c>
      <x:c r="Q949" s="645" t="str">
        <x:v>- Rules chưa rõ
- AI trả lời đúng theo Rules</x:v>
      </x:c>
      <x:c r="R949" s="588" t="str">
        <x:v>- Cần xác nhận/bổ sung Rules cho trường hợp nghiệp vụ này nếu khách hàng vẫn duyệt OK.</x:v>
      </x:c>
      <x:c r="S949" s="493" t="n">
        <x:v>1</x:v>
      </x:c>
      <x:c r="T949" s="586" t="str">
        <x:v>- Đã kiểm tra danh sách 12 file đính kèm.
- Cần xác nhận trường hợp hồ sơ được duyệt nhưng thiếu/khác số hợp đồng trên chứng từ
- Tiêu chí AI trả NG: Số Ringi, Số hợp đồng.
- DB ghi nhận: TC 2: Số Ringi - NG TC 3: Số hợp đồng - NG</x:v>
      </x:c>
    </x:row>
    <x:row r="950" s="13" customFormat="1" ht="60.75" hidden="0" customHeight="1">
      <x:c r="A950" s="584" t="n">
        <x:v>948</x:v>
      </x:c>
      <x:c r="B950" s="483" t="n">
        <x:v>46287.73091435185</x:v>
      </x:c>
      <x:c r="C950" s="584" t="str">
        <x:v>Khác</x:v>
      </x:c>
      <x:c r="D950" s="584" t="n">
        <x:v>2026</x:v>
      </x:c>
      <x:c r="E950" s="584" t="n">
        <x:v>9</x:v>
      </x:c>
      <x:c r="F950" s="584" t="str">
        <x:v>VND</x:v>
      </x:c>
      <x:c r="G950" s="584" t="str">
        <x:v>VS872</x:v>
      </x:c>
      <x:c r="H950" s="584" t="str">
        <x:v>K/09/2026/0149</x:v>
      </x:c>
      <x:c r="I950" s="584" t="str">
        <x:v>OK</x:v>
      </x:c>
      <x:c r="J950" s="584" t="n">
        <x:v>5</x:v>
      </x:c>
      <x:c r="K950" s="584" t="str">
        <x:v>NG</x:v>
      </x:c>
      <x:c r="L950" s="485" t="n">
        <x:v>0.75</x:v>
      </x:c>
      <x:c r="M950" s="584" t="str">
        <x:v>OK</x:v>
      </x:c>
      <x:c r="N950" s="585"/>
      <x:c r="O950" s="585"/>
      <x:c r="P950" s="586" t="str">
        <x:v>- AI đã trả lời chính xác.</x:v>
      </x:c>
      <x:c r="Q950" s="645" t="str">
        <x:v>- Rules chưa rõ
- AI trả lời đúng theo Rules</x:v>
      </x:c>
      <x:c r="R950" s="588" t="str">
        <x:v>- Cần xác nhận/bổ sung Rules cho trường hợp nghiệp vụ này nếu khách hàng vẫn duyệt OK.</x:v>
      </x:c>
      <x:c r="S950" s="493" t="n">
        <x:v>1</x:v>
      </x:c>
      <x:c r="T950"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1" s="13" customFormat="1" ht="60.75" hidden="0" customHeight="1">
      <x:c r="A951" s="584" t="n">
        <x:v>949</x:v>
      </x:c>
      <x:c r="B951" s="483" t="n">
        <x:v>46287.751539351855</x:v>
      </x:c>
      <x:c r="C951" s="584" t="str">
        <x:v>Khác</x:v>
      </x:c>
      <x:c r="D951" s="584" t="n">
        <x:v>2026</x:v>
      </x:c>
      <x:c r="E951" s="584" t="n">
        <x:v>9</x:v>
      </x:c>
      <x:c r="F951" s="584" t="str">
        <x:v>VND</x:v>
      </x:c>
      <x:c r="G951" s="584" t="str">
        <x:v>VS45</x:v>
      </x:c>
      <x:c r="H951" s="584" t="str">
        <x:v>K/09/2026/0150</x:v>
      </x:c>
      <x:c r="I951" s="584" t="str">
        <x:v>OK</x:v>
      </x:c>
      <x:c r="J951" s="584" t="n">
        <x:v>37</x:v>
      </x:c>
      <x:c r="K951" s="584" t="str">
        <x:v>NG</x:v>
      </x:c>
      <x:c r="L951" s="485" t="n">
        <x:v>0.5</x:v>
      </x:c>
      <x:c r="M951" s="584" t="str">
        <x:v>OK</x:v>
      </x:c>
      <x:c r="N951" s="585"/>
      <x:c r="O951" s="585"/>
      <x:c r="P951" s="585" t="str">
        <x:v>- AI trả NG chưa chính xác ở tiêu chí: Số hóa đơn, Số tiền.
- ĐNTT 674,653,143 VND; hóa đơn 15,827,000 VND, 14,944,000 VND, 2,236,181 VND; Ringi 10,273,515,000 VND; cần đối chiếu đúng dòng/kỳ thuộc ĐNTT.
- Số hóa đơn/ngày hóa đơn có trong dữ liệu trích xuất nhưng AI vẫn trả NG
- Số tiền có dữ liệu khớp với ĐNTT nhưng AI vẫn trả NG</x:v>
      </x:c>
      <x:c r="Q951" s="622" t="str">
        <x:v>- AI đối chiếu sai</x:v>
      </x:c>
      <x:c r="R951" s="591" t="str">
        <x:v>- Cần đối chiếu theo đúng chứng từ/dòng phát sinh của phiếu, không lấy tổng hồ sơ không thuộc ĐNTT.</x:v>
      </x:c>
      <x:c r="S951" s="488" t="n">
        <x:v>0.875</x:v>
      </x:c>
      <x:c r="T951" s="585" t="str">
        <x:v>- Đã kiểm tra danh sách 37 file đính kèm.
- Tiêu chí AI trả NG: Số tiền, Số Ringi, Số hợp đồng, Số hóa đơn.
- DB ghi nhận: TC 1: Số tiền - NG TC 2: Số Ringi - NG TC 3: Số hợp đồng - NG TC 8: Số hóa đơn - NG</x:v>
      </x:c>
    </x:row>
    <x:row r="952" s="13" customFormat="1" ht="45.75" hidden="0" customHeight="1">
      <x:c r="A952" s="584" t="n">
        <x:v>950</x:v>
      </x:c>
      <x:c r="B952" s="483" t="n">
        <x:v>46288.349594907406</x:v>
      </x:c>
      <x:c r="C952" s="584" t="str">
        <x:v>Khác</x:v>
      </x:c>
      <x:c r="D952" s="584" t="n">
        <x:v>2026</x:v>
      </x:c>
      <x:c r="E952" s="584" t="n">
        <x:v>9</x:v>
      </x:c>
      <x:c r="F952" s="584" t="str">
        <x:v>VND</x:v>
      </x:c>
      <x:c r="G952" s="584" t="str">
        <x:v>VS198</x:v>
      </x:c>
      <x:c r="H952" s="584" t="str">
        <x:v>K/09/2026/0151</x:v>
      </x:c>
      <x:c r="I952" s="584" t="str">
        <x:v>OK</x:v>
      </x:c>
      <x:c r="J952" s="584" t="n">
        <x:v>7</x:v>
      </x:c>
      <x:c r="K952" s="584" t="str">
        <x:v>NG</x:v>
      </x:c>
      <x:c r="L952" s="485" t="n">
        <x:v>0.625</x:v>
      </x:c>
      <x:c r="M952" s="584" t="str">
        <x:v>OK</x:v>
      </x:c>
      <x:c r="N952" s="585"/>
      <x:c r="O952" s="585"/>
      <x:c r="P952" s="585" t="str">
        <x:v>- AI đã trả lời chính xác.</x:v>
      </x:c>
      <x:c r="Q952" s="624" t="str">
        <x:v>- Rules chưa rõ
- AI trả lời đúng theo Rules</x:v>
      </x:c>
      <x:c r="R952" s="591" t="str">
        <x:v>- Cần xác nhận/bổ sung Rules cho trường hợp nghiệp vụ này nếu khách hàng vẫn duyệt OK.</x:v>
      </x:c>
      <x:c r="S952" s="488" t="n">
        <x:v>1</x:v>
      </x:c>
      <x:c r="T952" s="585"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53" ht="45.75" hidden="0" customHeight="1">
      <x:c r="A953" s="584" t="n">
        <x:v>951</x:v>
      </x:c>
      <x:c r="B953" s="483" t="n">
        <x:v>46288.390231481484</x:v>
      </x:c>
      <x:c r="C953" s="584" t="str">
        <x:v>Khác</x:v>
      </x:c>
      <x:c r="D953" s="584" t="n">
        <x:v>2026</x:v>
      </x:c>
      <x:c r="E953" s="584" t="n">
        <x:v>9</x:v>
      </x:c>
      <x:c r="F953" s="584" t="str">
        <x:v>VND</x:v>
      </x:c>
      <x:c r="G953" s="584" t="str">
        <x:v>VS517</x:v>
      </x:c>
      <x:c r="H953" s="584" t="str">
        <x:v>K/09/2026/0152</x:v>
      </x:c>
      <x:c r="I953" s="584" t="str">
        <x:v>OK</x:v>
      </x:c>
      <x:c r="J953" s="584" t="n">
        <x:v>31</x:v>
      </x:c>
      <x:c r="K953" s="584" t="str">
        <x:v>NG</x:v>
      </x:c>
      <x:c r="L953" s="485" t="n">
        <x:v>0.625</x:v>
      </x:c>
      <x:c r="M953" s="584" t="str">
        <x:v>OK</x:v>
      </x:c>
      <x:c r="N953" s="585"/>
      <x:c r="O953" s="585"/>
      <x:c r="P953" s="586" t="str">
        <x:v>- AI trả NG chưa chính xác ở tiêu chí: Số tiền.
- ĐNTT 36,046,662 VND; hóa đơn 972,878 VND, 3,864,775 VND, 1,445,644 VND; Ringi 37,604,882 VND, 47,149,691 VND; cần đối chiếu đúng dòng/kỳ thuộc ĐNTT.
- Số tiền có dữ liệu khớp với ĐNTT nhưng AI vẫn trả NG</x:v>
      </x:c>
      <x:c r="Q953" s="646" t="str">
        <x:v>- AI đối chiếu sai</x:v>
      </x:c>
      <x:c r="R953" s="588" t="str">
        <x:v>- Cần đối chiếu theo đúng chứng từ/dòng phát sinh của phiếu, không lấy tổng hồ sơ không thuộc ĐNTT.</x:v>
      </x:c>
      <x:c r="S953" s="493" t="n">
        <x:v>0.9375</x:v>
      </x:c>
      <x:c r="T953" s="586" t="str">
        <x:v>- DB ghi nhận 31 file đính kèm theo lần đồng bộ mới nhất.
- Tiêu chí AI trả NG: Số tiền, Số Ringi, Số hợp đồng.
- DB ghi nhận: TC 1: Số tiền - NG TC 2: Số Ringi - NG TC 3: Số hợp đồng - NG</x:v>
      </x:c>
    </x:row>
    <x:row r="954" ht="60.75" hidden="0" customHeight="1">
      <x:c r="A954" s="584" t="n">
        <x:v>952</x:v>
      </x:c>
      <x:c r="B954" s="483" t="n">
        <x:v>46288.54849537037</x:v>
      </x:c>
      <x:c r="C954" s="584" t="str">
        <x:v>Khác</x:v>
      </x:c>
      <x:c r="D954" s="584" t="n">
        <x:v>2026</x:v>
      </x:c>
      <x:c r="E954" s="584" t="n">
        <x:v>9</x:v>
      </x:c>
      <x:c r="F954" s="584" t="str">
        <x:v>VND</x:v>
      </x:c>
      <x:c r="G954" s="584" t="str">
        <x:v>VG140</x:v>
      </x:c>
      <x:c r="H954" s="584" t="str">
        <x:v>K/09/2026/0153</x:v>
      </x:c>
      <x:c r="I954" s="584" t="str">
        <x:v>OK</x:v>
      </x:c>
      <x:c r="J954" s="584" t="n">
        <x:v>8</x:v>
      </x:c>
      <x:c r="K954" s="584" t="str">
        <x:v>NG</x:v>
      </x:c>
      <x:c r="L954" s="485" t="n">
        <x:v>0.625</x:v>
      </x:c>
      <x:c r="M954" s="584" t="str">
        <x:v>OK</x:v>
      </x:c>
      <x:c r="N954" s="585"/>
      <x:c r="O954" s="585"/>
      <x:c r="P954" s="586" t="str">
        <x:v>- AI trả NG chưa chính xác ở tiêu chí: Số hóa đơn.
- ĐNTT 139,564,271 VND; hóa đơn 139,564,271 VND; hợp đồng 139,564,271 VND; cần đối chiếu đúng dòng/kỳ thuộc ĐNTT.
- Số hóa đơn/ngày hóa đơn có trong dữ liệu trích xuất nhưng AI vẫn trả NG</x:v>
      </x:c>
      <x:c r="Q954" s="646" t="str">
        <x:v>- AI đối chiếu sai</x:v>
      </x:c>
      <x:c r="R954" s="588" t="str">
        <x:v>- Cần đối chiếu theo đúng chứng từ/dòng phát sinh của phiếu, không lấy tổng hồ sơ không thuộc ĐNTT.</x:v>
      </x:c>
      <x:c r="S954" s="493" t="n">
        <x:v>0.9375</x:v>
      </x:c>
      <x:c r="T954" s="586" t="str">
        <x:v>- Đã kiểm tra danh sách 8 file đính kèm.
- Tiêu chí AI trả NG: Số Ringi, Số hợp đồng, Số hóa đơn.
- DB ghi nhận: TC 2: Số Ringi - NG TC 3: Số hợp đồng - NG TC 8: Số hóa đơn - NG</x:v>
      </x:c>
    </x:row>
    <x:row r="955" ht="54" hidden="0" customHeight="1">
      <x:c r="A955" s="584" t="n">
        <x:v>953</x:v>
      </x:c>
      <x:c r="B955" s="483" t="n">
        <x:v>46288.56638888889</x:v>
      </x:c>
      <x:c r="C955" s="584" t="str">
        <x:v>Khác</x:v>
      </x:c>
      <x:c r="D955" s="584" t="n">
        <x:v>2026</x:v>
      </x:c>
      <x:c r="E955" s="584" t="n">
        <x:v>9</x:v>
      </x:c>
      <x:c r="F955" s="584" t="str">
        <x:v>VND</x:v>
      </x:c>
      <x:c r="G955" s="584" t="str">
        <x:v>VS713</x:v>
      </x:c>
      <x:c r="H955" s="584" t="str">
        <x:v>K/09/2026/0154</x:v>
      </x:c>
      <x:c r="I955" s="584" t="str">
        <x:v>OK</x:v>
      </x:c>
      <x:c r="J955" s="584" t="n">
        <x:v>4</x:v>
      </x:c>
      <x:c r="K955" s="584" t="str">
        <x:v>NG</x:v>
      </x:c>
      <x:c r="L955" s="485" t="n">
        <x:v>0.625</x:v>
      </x:c>
      <x:c r="M955" s="584" t="str">
        <x:v>OK</x:v>
      </x:c>
      <x:c r="N955" s="585"/>
      <x:c r="O955" s="585"/>
      <x:c r="P955" s="585" t="str">
        <x:v>- AI đã trả lời chính xác.</x:v>
      </x:c>
      <x:c r="Q955" s="624" t="str">
        <x:v>- Hồ sơ sai
- AI trả lời đúng theo Rules</x:v>
      </x:c>
      <x:c r="R955" s="591" t="str">
        <x:v>- Bổ sung/sửa đúng chứng từ hồ sơ trước khi chạy lại AI.</x:v>
      </x:c>
      <x:c r="S955" s="488" t="n">
        <x:v>1</x:v>
      </x:c>
      <x:c r="T955" s="585" t="str">
        <x:v>- Đã kiểm tra danh sách 4 file đính kèm.
- Chứng từ trong hồ sơ có thông tin chưa thống nhất
- Tiêu chí AI trả NG: Số Ringi, Số hợp đồng, Tên nhà cung cấp.
- DB ghi nhận: TC 2: Số Ringi - NG TC 3: Số hợp đồng - NG TC 6: Tên nhà cung cấp - NG</x:v>
      </x:c>
    </x:row>
    <x:row r="956" ht="68.25" hidden="0" customHeight="1">
      <x:c r="A956" s="584" t="n">
        <x:v>954</x:v>
      </x:c>
      <x:c r="B956" s="483" t="n">
        <x:v>46288.568553240744</x:v>
      </x:c>
      <x:c r="C956" s="584" t="str">
        <x:v>Khác</x:v>
      </x:c>
      <x:c r="D956" s="584" t="n">
        <x:v>2026</x:v>
      </x:c>
      <x:c r="E956" s="584" t="n">
        <x:v>9</x:v>
      </x:c>
      <x:c r="F956" s="584" t="str">
        <x:v>VND</x:v>
      </x:c>
      <x:c r="G956" s="584" t="str">
        <x:v>VS701</x:v>
      </x:c>
      <x:c r="H956" s="584" t="str">
        <x:v>K/09/2026/0155</x:v>
      </x:c>
      <x:c r="I956" s="584" t="str">
        <x:v>NG</x:v>
      </x:c>
      <x:c r="J956" s="584" t="n">
        <x:v>4</x:v>
      </x:c>
      <x:c r="K956" s="584"/>
      <x:c r="L956" s="485"/>
      <x:c r="M956" s="584" t="str">
        <x:v>OK</x:v>
      </x:c>
      <x:c r="N956" s="585"/>
      <x:c r="O956" s="585"/>
      <x:c r="P956" s="555" t="str">
        <x:v>- Phiếu chưa có kết quả AI OK/NG mới nhất trên DB.
- Chưa đủ căn cứ để đánh giá AI đọc/đối chiếu đúng hay sai.</x:v>
      </x:c>
      <x:c r="Q956" s="634" t="str">
        <x:v>- Không có kết quả AI</x:v>
      </x:c>
      <x:c r="R956" s="557" t="str">
        <x:v>- Cần chạy AI trước khi nghiệm thu phiếu này.</x:v>
      </x:c>
      <x:c r="S956" s="488" t="n">
        <x:v>0</x:v>
      </x:c>
      <x:c r="T956" s="555" t="str">
        <x:v>- Đã đồng bộ DB mới nhất và kiểm tra lại file vật lý ngày 01/10/2026.
- Không ghi nhận lỗi mở file vật lý trong bước kiểm tra hệ thống.</x:v>
      </x:c>
    </x:row>
    <x:row r="957" ht="79.5" hidden="0" customHeight="1">
      <x:c r="A957" s="584" t="n">
        <x:v>955</x:v>
      </x:c>
      <x:c r="B957" s="483" t="n">
        <x:v>46288.810625</x:v>
      </x:c>
      <x:c r="C957" s="584" t="str">
        <x:v>Khác</x:v>
      </x:c>
      <x:c r="D957" s="584" t="n">
        <x:v>2026</x:v>
      </x:c>
      <x:c r="E957" s="584" t="n">
        <x:v>9</x:v>
      </x:c>
      <x:c r="F957" s="584" t="str">
        <x:v>VND</x:v>
      </x:c>
      <x:c r="G957" s="584" t="str">
        <x:v>VS869</x:v>
      </x:c>
      <x:c r="H957" s="584" t="str">
        <x:v>K/09/2026/0157</x:v>
      </x:c>
      <x:c r="I957" s="584" t="str">
        <x:v>OK</x:v>
      </x:c>
      <x:c r="J957" s="584" t="n">
        <x:v>5</x:v>
      </x:c>
      <x:c r="K957" s="584" t="str">
        <x:v>NG</x:v>
      </x:c>
      <x:c r="L957" s="485" t="n">
        <x:v>0.75</x:v>
      </x:c>
      <x:c r="M957" s="584" t="str">
        <x:v>Chưa duyệt</x:v>
      </x:c>
      <x:c r="N957" s="585"/>
      <x:c r="O957" s="585"/>
      <x:c r="P957" s="586" t="str">
        <x:v>- AI đã trả lời chính xác.</x:v>
      </x:c>
      <x:c r="Q957" s="631" t="str">
        <x:v>- Rules chưa rõ
- AI trả lời đúng theo Rules</x:v>
      </x:c>
      <x:c r="R957" s="588" t="str">
        <x:v>- Cần xác nhận/bổ sung Rules cho trường hợp nghiệp vụ này nếu khách hàng vẫn duyệt OK.</x:v>
      </x:c>
      <x:c r="S957" s="493" t="n">
        <x:v>1</x:v>
      </x:c>
      <x:c r="T957"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8" ht="45.75" hidden="0" customHeight="1">
      <x:c r="A958" s="584" t="n">
        <x:v>956</x:v>
      </x:c>
      <x:c r="B958" s="483" t="n">
        <x:v>46289.63344907408</x:v>
      </x:c>
      <x:c r="C958" s="584" t="str">
        <x:v>Khác</x:v>
      </x:c>
      <x:c r="D958" s="584" t="n">
        <x:v>2026</x:v>
      </x:c>
      <x:c r="E958" s="584" t="n">
        <x:v>9</x:v>
      </x:c>
      <x:c r="F958" s="584" t="str">
        <x:v>USD</x:v>
      </x:c>
      <x:c r="G958" s="584" t="str">
        <x:v>VA17</x:v>
      </x:c>
      <x:c r="H958" s="584" t="str">
        <x:v>K/09/2026/0158</x:v>
      </x:c>
      <x:c r="I958" s="584" t="str">
        <x:v>OK</x:v>
      </x:c>
      <x:c r="J958" s="584" t="n">
        <x:v>15</x:v>
      </x:c>
      <x:c r="K958" s="584" t="str">
        <x:v>NG</x:v>
      </x:c>
      <x:c r="L958" s="485" t="n">
        <x:v>0.5</x:v>
      </x:c>
      <x:c r="M958" s="584" t="str">
        <x:v>OK</x:v>
      </x:c>
      <x:c r="N958" s="585"/>
      <x:c r="O958" s="585"/>
      <x:c r="P958" s="586" t="str">
        <x:v>- AI trả NG chưa chính xác ở tiêu chí: Ngày hóa đơn.
- ĐNTT 2,188,779 USD; hóa đơn 145,585.53 USD, 137,651.52 USD, 123,077.87 USD; cần đối chiếu đúng dòng/kỳ thuộc ĐNTT.
- Số hóa đơn/ngày hóa đơn có trong dữ liệu trích xuất nhưng AI vẫn trả NG</x:v>
      </x:c>
      <x:c r="Q958" s="632" t="str">
        <x:v>- AI đối chiếu sai</x:v>
      </x:c>
      <x:c r="R958" s="588" t="str">
        <x:v>- Cần đối chiếu theo đúng chứng từ/dòng phát sinh của phiếu, không lấy tổng hồ sơ không thuộc ĐNTT.</x:v>
      </x:c>
      <x:c r="S958" s="493" t="n">
        <x:v>0.9375</x:v>
      </x:c>
      <x:c r="T958" s="586" t="str">
        <x:v>- Đã kiểm tra danh sách 15 file đính kèm.
- Tiêu chí AI trả NG: Số tiền, Số Ringi, Số hợp đồng, Ngày hóa đơn.
- DB ghi nhận: TC 1: Số tiền - NG TC 2: Số Ringi - NG TC 3: Số hợp đồng - NG TC 5: Ngày hóa đơn - NG
- 15 file có trên DB nhưng chưa đồng bộ vào thư mục Attached cục bộ; kết luận dựa trên dữ liệu trích xuất và tiêu chí của lần chạy mới nhất.</x:v>
      </x:c>
    </x:row>
    <x:row r="959" ht="60.75" hidden="0" customHeight="1">
      <x:c r="A959" s="584" t="n">
        <x:v>957</x:v>
      </x:c>
      <x:c r="B959" s="483" t="n">
        <x:v>46289.66297453704</x:v>
      </x:c>
      <x:c r="C959" s="584" t="str">
        <x:v>Khác</x:v>
      </x:c>
      <x:c r="D959" s="584" t="n">
        <x:v>2026</x:v>
      </x:c>
      <x:c r="E959" s="584" t="n">
        <x:v>9</x:v>
      </x:c>
      <x:c r="F959" s="584" t="str">
        <x:v>JPY</x:v>
      </x:c>
      <x:c r="G959" s="584" t="str">
        <x:v>VC05</x:v>
      </x:c>
      <x:c r="H959" s="584" t="str">
        <x:v>K/09/2026/0160</x:v>
      </x:c>
      <x:c r="I959" s="584" t="str">
        <x:v>OK</x:v>
      </x:c>
      <x:c r="J959" s="584" t="n">
        <x:v>1</x:v>
      </x:c>
      <x:c r="K959" s="584" t="str">
        <x:v>NG</x:v>
      </x:c>
      <x:c r="L959" s="485" t="n">
        <x:v>0</x:v>
      </x:c>
      <x:c r="M959" s="584" t="str">
        <x:v>OK</x:v>
      </x:c>
      <x:c r="N959" s="585"/>
      <x:c r="O959" s="585"/>
      <x:c r="P959" s="586" t="str">
        <x:v>- AI đã trả lời chính xác.</x:v>
      </x:c>
      <x:c r="Q959" s="631" t="str">
        <x:v>- Rules chưa rõ
- AI trả lời đúng theo Rules</x:v>
      </x:c>
      <x:c r="R959" s="588" t="str">
        <x:v>- Cần xác nhận/bổ sung Rules cho trường hợp nghiệp vụ này nếu khách hàng vẫn duyệt OK.</x:v>
      </x:c>
      <x:c r="S959" s="493" t="n">
        <x:v>1</x:v>
      </x:c>
      <x:c r="T959" s="586" t="str">
        <x:v>- Đã kiểm tra danh sách 1 file đính kèm.
- Cần xác nhận trường hợp hồ sơ được duyệt nhưng thiếu/khác số hợp đồng trên chứng từ
- Tiêu chí AI trả NG: Số tiền, Số Ringi, Số hợp đồng, Chữ ký và con dấu, Ngày hóa đơn, Tên nhà cung cấp, Loại tiền, Số hóa đơn.
- DB ghi nhận: TC 1: Số tiền - NG TC 2: Số Ringi - NG TC 3: Số hợp đồng - NG TC 4: Chữ ký và con dấu - NG TC 5: Ngày hóa đơn - NG TC 6: Tên nhà cung cấp - NG TC 7: Loại tiền - NG TC 8: Số hóa đơn - NG</x:v>
      </x:c>
    </x:row>
    <x:row r="960" ht="30" customHeight="1">
      <x:c r="A960" s="584" t="n">
        <x:v>958</x:v>
      </x:c>
      <x:c r="B960" s="483" t="n">
        <x:v>46289.67023148148</x:v>
      </x:c>
      <x:c r="C960" s="584" t="str">
        <x:v>Khác</x:v>
      </x:c>
      <x:c r="D960" s="584" t="n">
        <x:v>2026</x:v>
      </x:c>
      <x:c r="E960" s="584" t="n">
        <x:v>9</x:v>
      </x:c>
      <x:c r="F960" s="584" t="str">
        <x:v>VND</x:v>
      </x:c>
      <x:c r="G960" s="584" t="str">
        <x:v>VS144</x:v>
      </x:c>
      <x:c r="H960" s="584" t="str">
        <x:v>K/09/2026/0162</x:v>
      </x:c>
      <x:c r="I960" s="584" t="str">
        <x:v>OK</x:v>
      </x:c>
      <x:c r="J960" s="584" t="n">
        <x:v>4</x:v>
      </x:c>
      <x:c r="K960" s="584" t="str">
        <x:v>NG</x:v>
      </x:c>
      <x:c r="L960" s="485" t="n">
        <x:v>0.625</x:v>
      </x:c>
      <x:c r="M960" s="584" t="str">
        <x:v>Chưa duyệt</x:v>
      </x:c>
      <x:c r="N960" s="585"/>
      <x:c r="O960" s="585"/>
      <x:c r="P960" s="585" t="str">
        <x:v>- AI đã trả lời chính xác.</x:v>
      </x:c>
      <x:c r="Q960" s="624" t="str">
        <x:v>- Rules chưa rõ
- AI trả lời đúng theo Rules</x:v>
      </x:c>
      <x:c r="R960" s="591" t="str">
        <x:v>- Cần xác nhận/bổ sung Rules cho trường hợp nghiệp vụ này nếu khách hàng vẫn duyệt OK.</x:v>
      </x:c>
      <x:c r="S960" s="488" t="n">
        <x:v>1</x:v>
      </x:c>
      <x:c r="T960" s="585" t="str">
        <x:v>- Đã kiểm tra danh sách 4 file đính kèm.
- Cách so số tiền/Ringi theo ngưỡng hoặc theo từng lần thanh toán cần xác nhận lại
- Tiêu chí AI trả NG: Số tiền, Số Ringi, Số hợp đồng.
- DB ghi nhận: TC 1: Số tiền - NG TC 2: Số Ringi - NG TC 3: Số hợp đồng - NG</x:v>
      </x:c>
    </x:row>
    <x:row r="961" ht="78" customHeight="1">
      <x:c r="A961" s="509" t="n">
        <x:v>959</x:v>
      </x:c>
      <x:c r="B961" s="510" t="n">
        <x:v>46293.554085648146</x:v>
      </x:c>
      <x:c r="C961" s="509" t="str">
        <x:v>Khác</x:v>
      </x:c>
      <x:c r="D961" s="509" t="n">
        <x:v>2026</x:v>
      </x:c>
      <x:c r="E961" s="509" t="n">
        <x:v>9</x:v>
      </x:c>
      <x:c r="F961" s="509" t="str">
        <x:v>VND</x:v>
      </x:c>
      <x:c r="G961" s="509" t="str">
        <x:v>VS453</x:v>
      </x:c>
      <x:c r="H961" s="509" t="str">
        <x:v>K/09/2026/0167</x:v>
      </x:c>
      <x:c r="I961" s="509" t="str">
        <x:v>OK</x:v>
      </x:c>
      <x:c r="J961" s="511" t="n">
        <x:v>6</x:v>
      </x:c>
      <x:c r="K961" s="512" t="str">
        <x:v>NG</x:v>
      </x:c>
      <x:c r="L961" s="513" t="n">
        <x:v>0.75</x:v>
      </x:c>
      <x:c r="M961" s="514" t="str">
        <x:v>OK</x:v>
      </x:c>
      <x:c r="N961" s="515"/>
      <x:c r="O961" s="516"/>
      <x:c r="P961" s="516" t="str">
        <x:v>- AI đã trả lời chính xác.</x:v>
      </x:c>
      <x:c r="Q961" s="650" t="str">
        <x:v>- Rules chưa rõ
- AI trả lời đúng theo Rules</x:v>
      </x:c>
      <x:c r="R961" s="515" t="str">
        <x:v>- Cần xác nhận/bổ sung Rules cho trường hợp nghiệp vụ này nếu khách hàng vẫn duyệt OK.</x:v>
      </x:c>
      <x:c r="S961" s="517" t="n">
        <x:v>1</x:v>
      </x:c>
      <x:c r="T961" s="518" t="str">
        <x:v>- DB ghi nhận 6 file đính kèm theo lần đồng bộ mới nhất.
- Cần xác nhận trường hợp hồ sơ được duyệt nhưng thiếu/khác số hợp đồng trên chứng từ
- Tiêu chí AI trả NG: Số Ringi, Số hợp đồng.
- DB ghi nhận: TC 2: Số Ringi - NG TC 3: Số hợp đồng - NG</x:v>
      </x:c>
    </x:row>
    <x:row r="962" ht="78" customHeight="1">
      <x:c r="A962" s="509" t="n">
        <x:v>960</x:v>
      </x:c>
      <x:c r="B962" s="510" t="n">
        <x:v>46294.61096064815</x:v>
      </x:c>
      <x:c r="C962" s="509" t="str">
        <x:v>Khác</x:v>
      </x:c>
      <x:c r="D962" s="509" t="n">
        <x:v>2026</x:v>
      </x:c>
      <x:c r="E962" s="509" t="n">
        <x:v>9</x:v>
      </x:c>
      <x:c r="F962" s="509" t="str">
        <x:v>VND</x:v>
      </x:c>
      <x:c r="G962" s="509" t="str">
        <x:v>VS873</x:v>
      </x:c>
      <x:c r="H962" s="509" t="str">
        <x:v>K/09/2026/0168</x:v>
      </x:c>
      <x:c r="I962" s="509" t="str">
        <x:v>OK</x:v>
      </x:c>
      <x:c r="J962" s="511" t="n">
        <x:v>3</x:v>
      </x:c>
      <x:c r="K962" s="512" t="str">
        <x:v>NG</x:v>
      </x:c>
      <x:c r="L962" s="513" t="n">
        <x:v>0.625</x:v>
      </x:c>
      <x:c r="M962" s="514" t="str">
        <x:v>OK</x:v>
      </x:c>
      <x:c r="N962" s="515"/>
      <x:c r="O962" s="516"/>
      <x:c r="P962" s="516" t="str">
        <x:v>- AI trả NG trong khi phiếu đã được duyệt OK.
- Tiêu chí NG hiện tại: Số tiền, Số Ringi, Chữ ký và con dấu.
- Lý do AI đang báo NG: Thiếu căn cứ tính số tiền đặt cọc trên hợp đồng (điều khoản chỉ ghi '01 tháng tiền thuế nhà' mà không có tỷ lệ hoặc giá trị cụ thể để đối chiếu với số tiền yêu cầu 36.930.000 VND).</x:v>
      </x:c>
      <x:c r="Q962" s="650" t="str">
        <x:v>- Hồ sơ sai</x:v>
      </x:c>
      <x:c r="R962" s="515" t="str">
        <x:v>- Cần bổ sung/chuẩn hóa file hoặc xác nhận hồ sơ thực tế trước khi kết luận AI sai.
- Không dùng phiếu này để đánh giá lỗi AI nếu hồ sơ đầu vào chưa đủ/đúng.</x:v>
      </x:c>
      <x:c r="S962" s="517" t="n">
        <x:v>0.625</x:v>
      </x:c>
      <x:c r="T962" s="518" t="str">
        <x:v>- Đã đồng bộ DB mới nhất và kiểm tra lại file vật lý ngày 01/10/2026.
- Không ghi nhận lỗi mở file vật lý trong bước kiểm tra hệ thống.
- DB mới ghi nhận 3 tiêu chí NG.</x:v>
      </x:c>
    </x:row>
    <x:row r="963" ht="78" customHeight="1">
      <x:c r="A963" s="509" t="n">
        <x:v>961</x:v>
      </x:c>
      <x:c r="B963" s="510" t="n">
        <x:v>46294.629525462966</x:v>
      </x:c>
      <x:c r="C963" s="509" t="str">
        <x:v>Khác</x:v>
      </x:c>
      <x:c r="D963" s="509" t="n">
        <x:v>2026</x:v>
      </x:c>
      <x:c r="E963" s="509" t="n">
        <x:v>10</x:v>
      </x:c>
      <x:c r="F963" s="509" t="str">
        <x:v>USD</x:v>
      </x:c>
      <x:c r="G963" s="509" t="str">
        <x:v>VS481</x:v>
      </x:c>
      <x:c r="H963" s="509" t="str">
        <x:v>K/09/2026/0169</x:v>
      </x:c>
      <x:c r="I963" s="509" t="str">
        <x:v>OK</x:v>
      </x:c>
      <x:c r="J963" s="511" t="n">
        <x:v>6</x:v>
      </x:c>
      <x:c r="K963" s="512" t="str">
        <x:v>NG</x:v>
      </x:c>
      <x:c r="L963" s="513" t="n">
        <x:v>0.375</x:v>
      </x:c>
      <x:c r="M963" s="514" t="str">
        <x:v>Chưa duyệt</x:v>
      </x:c>
      <x:c r="N963" s="515"/>
      <x:c r="O963" s="516"/>
      <x:c r="P963" s="516" t="str">
        <x:v>- AI đã trả NG theo các tiêu chí DB mới nhất.
- Phiếu chưa có kết quả duyệt nên tạm ghi nhận theo Rules hiện hành.</x:v>
      </x:c>
      <x:c r="Q963" s="651" t="str">
        <x:v>- AI trả lời đúng theo Rules</x:v>
      </x:c>
      <x:c r="R963" s="515" t="str">
        <x:v>- Theo dõi lại sau khi khách duyệt phiếu; nếu khách duyệt OK thì cần rà lại Rules/Prompt tương ứng.</x:v>
      </x:c>
      <x:c r="S963" s="517" t="n">
        <x:v>1</x:v>
      </x:c>
      <x:c r="T963" s="518" t="str">
        <x:v>- DB mới ghi nhận 5 tiêu chí NG.
- Chưa có kết quả duyệt cuối cùng của khách.</x:v>
      </x:c>
    </x:row>
    <x:row r="964" ht="78" customHeight="1">
      <x:c r="A964" s="509" t="n">
        <x:v>962</x:v>
      </x:c>
      <x:c r="B964" s="510" t="n">
        <x:v>46294.65186342593</x:v>
      </x:c>
      <x:c r="C964" s="509" t="str">
        <x:v>Khác</x:v>
      </x:c>
      <x:c r="D964" s="509" t="n">
        <x:v>2026</x:v>
      </x:c>
      <x:c r="E964" s="509" t="n">
        <x:v>10</x:v>
      </x:c>
      <x:c r="F964" s="509" t="str">
        <x:v>VND</x:v>
      </x:c>
      <x:c r="G964" s="509" t="str">
        <x:v>VS149</x:v>
      </x:c>
      <x:c r="H964" s="509" t="str">
        <x:v>K/09/2026/0170</x:v>
      </x:c>
      <x:c r="I964" s="509" t="str">
        <x:v>OK</x:v>
      </x:c>
      <x:c r="J964" s="511" t="n">
        <x:v>3</x:v>
      </x:c>
      <x:c r="K964" s="512" t="str">
        <x:v>NG</x:v>
      </x:c>
      <x:c r="L964" s="513" t="n">
        <x:v>0.75</x:v>
      </x:c>
      <x:c r="M964" s="514" t="str">
        <x:v>Chưa duyệt</x:v>
      </x:c>
      <x:c r="N964" s="515"/>
      <x:c r="O964" s="516"/>
      <x:c r="P964" s="516" t="str">
        <x:v>- AI đã trả NG theo các tiêu chí DB mới nhất.
- Phiếu chưa có kết quả duyệt nên tạm ghi nhận theo Rules hiện hành.</x:v>
      </x:c>
      <x:c r="Q964" s="651" t="str">
        <x:v>- AI trả lời đúng theo Rules</x:v>
      </x:c>
      <x:c r="R964" s="515" t="str">
        <x:v>- Theo dõi lại sau khi khách duyệt phiếu; nếu khách duyệt OK thì cần rà lại Rules/Prompt tương ứng.</x:v>
      </x:c>
      <x:c r="S964" s="517" t="n">
        <x:v>1</x:v>
      </x:c>
      <x:c r="T964" s="518" t="str">
        <x:v>- DB mới ghi nhận 2 tiêu chí NG.
- Chưa có kết quả duyệt cuối cùng của khách.</x:v>
      </x:c>
    </x:row>
    <x:row r="965" ht="78" customHeight="1">
      <x:c r="A965" s="509" t="n">
        <x:v>963</x:v>
      </x:c>
      <x:c r="B965" s="510" t="n">
        <x:v>46295.4275</x:v>
      </x:c>
      <x:c r="C965" s="509" t="str">
        <x:v>Khác</x:v>
      </x:c>
      <x:c r="D965" s="509" t="n">
        <x:v>2026</x:v>
      </x:c>
      <x:c r="E965" s="509" t="n">
        <x:v>9</x:v>
      </x:c>
      <x:c r="F965" s="509" t="str">
        <x:v>VND</x:v>
      </x:c>
      <x:c r="G965" s="509" t="str">
        <x:v>VS550</x:v>
      </x:c>
      <x:c r="H965" s="509" t="str">
        <x:v>K/09/2026/0171</x:v>
      </x:c>
      <x:c r="I965" s="509" t="str">
        <x:v>OK</x:v>
      </x:c>
      <x:c r="J965" s="511" t="n">
        <x:v>5</x:v>
      </x:c>
      <x:c r="K965" s="512" t="str">
        <x:v>NG</x:v>
      </x:c>
      <x:c r="L965" s="513" t="n">
        <x:v>0.75</x:v>
      </x:c>
      <x:c r="M965" s="514" t="str">
        <x:v>Chưa duyệt</x:v>
      </x:c>
      <x:c r="N965" s="515"/>
      <x:c r="O965" s="516"/>
      <x:c r="P965" s="516" t="str">
        <x:v>- AI đã trả NG theo các tiêu chí DB mới nhất.
- Phiếu chưa có kết quả duyệt nên tạm ghi nhận theo Rules hiện hành.</x:v>
      </x:c>
      <x:c r="Q965" s="651" t="str">
        <x:v>- AI trả lời đúng theo Rules</x:v>
      </x:c>
      <x:c r="R965" s="515" t="str">
        <x:v>- Theo dõi lại sau khi khách duyệt phiếu; nếu khách duyệt OK thì cần rà lại Rules/Prompt tương ứng.</x:v>
      </x:c>
      <x:c r="S965" s="517" t="n">
        <x:v>1</x:v>
      </x:c>
      <x:c r="T965" s="518" t="str">
        <x:v>- DB mới ghi nhận 2 tiêu chí NG.
- Chưa có kết quả duyệt cuối cùng của khách.</x:v>
      </x:c>
    </x:row>
    <x:row r="966">
      <x:c r="A966" s="509" t="n">
        <x:v>964</x:v>
      </x:c>
      <x:c r="B966" s="510" t="n">
        <x:v>46295.44028935185</x:v>
      </x:c>
      <x:c r="C966" s="509" t="str">
        <x:v>Khác</x:v>
      </x:c>
      <x:c r="D966" s="509" t="n">
        <x:v>2026</x:v>
      </x:c>
      <x:c r="E966" s="509" t="n">
        <x:v>10</x:v>
      </x:c>
      <x:c r="F966" s="509" t="str">
        <x:v>VND</x:v>
      </x:c>
      <x:c r="G966" s="509" t="str">
        <x:v>VS776</x:v>
      </x:c>
      <x:c r="H966" s="509" t="str">
        <x:v>K/09/2026/0175</x:v>
      </x:c>
      <x:c r="I966" s="509" t="str">
        <x:v>OK</x:v>
      </x:c>
      <x:c r="J966" s="511" t="n">
        <x:v>7</x:v>
      </x:c>
      <x:c r="K966" s="512" t="str">
        <x:v>NG</x:v>
      </x:c>
      <x:c r="L966" s="513" t="n">
        <x:v>0.75</x:v>
      </x:c>
      <x:c r="M966" s="514" t="str">
        <x:v>Chưa duyệt</x:v>
      </x:c>
      <x:c r="N966" s="515"/>
      <x:c r="O966" s="516"/>
      <x:c r="P966" s="516" t="str">
        <x:v>- AI đã trả NG theo các tiêu chí DB mới nhất.
- Phiếu chưa có kết quả duyệt nên tạm ghi nhận theo Rules hiện hành.</x:v>
      </x:c>
      <x:c r="Q966" s="651" t="str">
        <x:v>- AI trả lời đúng theo Rules</x:v>
      </x:c>
      <x:c r="R966" s="515" t="str">
        <x:v>- Theo dõi lại sau khi khách duyệt phiếu; nếu khách duyệt OK thì cần rà lại Rules/Prompt tương ứng.</x:v>
      </x:c>
      <x:c r="S966" s="517" t="n">
        <x:v>1</x:v>
      </x:c>
      <x:c r="T966" s="518" t="str">
        <x:v>- DB mới ghi nhận 2 tiêu chí NG.
- Chưa có kết quả duyệt cuối cùng của khách.</x:v>
      </x:c>
    </x:row>
  </x:sheetData>
  <x:mergeCells>
    <x:mergeCell ref="A1:T1"/>
  </x:mergeCells>
  <x:conditionalFormatting sqref="S3:S124 S501:S526 S595:S605 S754:S815 S817:S818 S820:S821 S823:S824 S827:S832">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conditionalFormatting sqref="S833:S869">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fRule type="colorScale" priority="11">
      <x:colorScale>
        <x:cfvo type="min" val="0"/>
        <x:cfvo type="percentile" val="50"/>
        <x:cfvo type="max" val="0"/>
        <x:color rgb="FFF4CCCC"/>
        <x:color rgb="FFFFF2CC"/>
        <x:color rgb="FFD9EAD3"/>
      </x:colorScale>
    </x:cfRule>
  </x:conditionalFormatting>
  <x:conditionalFormatting sqref="S825:S826">
    <x:cfRule type="colorScale" priority="12">
      <x:colorScale>
        <x:cfvo type="min" val="0"/>
        <x:cfvo type="percentile" val="50"/>
        <x:cfvo type="max" val="0"/>
        <x:color rgb="FFF4CCCC"/>
        <x:color rgb="FFFFF2CC"/>
        <x:color rgb="FFD9EAD3"/>
      </x:colorScale>
    </x:cfRule>
    <x:cfRule type="colorScale" priority="13">
      <x:colorScale>
        <x:cfvo type="min" val="0"/>
        <x:cfvo type="percentile" val="50"/>
        <x:cfvo type="max" val="0"/>
        <x:color rgb="FFF4CCCC"/>
        <x:color rgb="FFFFF2CC"/>
        <x:color rgb="FFD9EAD3"/>
      </x:colorScale>
    </x:cfRule>
    <x:cfRule type="colorScale" priority="14">
      <x:colorScale>
        <x:cfvo type="min" val="0"/>
        <x:cfvo type="percentile" val="50"/>
        <x:cfvo type="max" val="0"/>
        <x:color rgb="FFF4CCCC"/>
        <x:color rgb="FFFFF2CC"/>
        <x:color rgb="FFD9EAD3"/>
      </x:colorScale>
    </x:cfRule>
    <x:cfRule type="colorScale" priority="15">
      <x:colorScale>
        <x:cfvo type="min" val="0"/>
        <x:cfvo type="percentile" val="50"/>
        <x:cfvo type="max" val="0"/>
        <x:color rgb="FFF4CCCC"/>
        <x:color rgb="FFFFF2CC"/>
        <x:color rgb="FFD9EAD3"/>
      </x:colorScale>
    </x:cfRule>
    <x:cfRule type="colorScale" priority="16">
      <x:colorScale>
        <x:cfvo type="min" val="0"/>
        <x:cfvo type="percentile" val="50"/>
        <x:cfvo type="max" val="0"/>
        <x:color rgb="FFF4CCCC"/>
        <x:color rgb="FFFFF2CC"/>
        <x:color rgb="FFD9EAD3"/>
      </x:colorScale>
    </x:cfRule>
  </x:conditionalFormatting>
  <x:conditionalFormatting sqref="S822:S822">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fRule type="colorScale" priority="21">
      <x:colorScale>
        <x:cfvo type="min" val="0"/>
        <x:cfvo type="percentile" val="50"/>
        <x:cfvo type="max" val="0"/>
        <x:color rgb="FFF4CCCC"/>
        <x:color rgb="FFFFF2CC"/>
        <x:color rgb="FFD9EAD3"/>
      </x:colorScale>
    </x:cfRule>
  </x:conditionalFormatting>
  <x:conditionalFormatting sqref="S819:S819">
    <x:cfRule type="colorScale" priority="22">
      <x:colorScale>
        <x:cfvo type="min" val="0"/>
        <x:cfvo type="percentile" val="50"/>
        <x:cfvo type="max" val="0"/>
        <x:color rgb="FFF4CCCC"/>
        <x:color rgb="FFFFF2CC"/>
        <x:color rgb="FFD9EAD3"/>
      </x:colorScale>
    </x:cfRule>
    <x:cfRule type="colorScale" priority="23">
      <x:colorScale>
        <x:cfvo type="min" val="0"/>
        <x:cfvo type="percentile" val="50"/>
        <x:cfvo type="max" val="0"/>
        <x:color rgb="FFF4CCCC"/>
        <x:color rgb="FFFFF2CC"/>
        <x:color rgb="FFD9EAD3"/>
      </x:colorScale>
    </x:cfRule>
    <x:cfRule type="colorScale" priority="24">
      <x:colorScale>
        <x:cfvo type="min" val="0"/>
        <x:cfvo type="percentile" val="50"/>
        <x:cfvo type="max" val="0"/>
        <x:color rgb="FFF4CCCC"/>
        <x:color rgb="FFFFF2CC"/>
        <x:color rgb="FFD9EAD3"/>
      </x:colorScale>
    </x:cfRule>
    <x:cfRule type="colorScale" priority="25">
      <x:colorScale>
        <x:cfvo type="min" val="0"/>
        <x:cfvo type="percentile" val="50"/>
        <x:cfvo type="max" val="0"/>
        <x:color rgb="FFF4CCCC"/>
        <x:color rgb="FFFFF2CC"/>
        <x:color rgb="FFD9EAD3"/>
      </x:colorScale>
    </x:cfRule>
    <x:cfRule type="colorScale" priority="26">
      <x:colorScale>
        <x:cfvo type="min" val="0"/>
        <x:cfvo type="percentile" val="50"/>
        <x:cfvo type="max" val="0"/>
        <x:color rgb="FFF4CCCC"/>
        <x:color rgb="FFFFF2CC"/>
        <x:color rgb="FFD9EAD3"/>
      </x:colorScale>
    </x:cfRule>
  </x:conditionalFormatting>
  <x:conditionalFormatting sqref="S816:S816">
    <x:cfRule type="colorScale" priority="27">
      <x:colorScale>
        <x:cfvo type="min" val="0"/>
        <x:cfvo type="percentile" val="50"/>
        <x:cfvo type="max" val="0"/>
        <x:color rgb="FFF4CCCC"/>
        <x:color rgb="FFFFF2CC"/>
        <x:color rgb="FFD9EAD3"/>
      </x:colorScale>
    </x:cfRule>
    <x:cfRule type="colorScale" priority="28">
      <x:colorScale>
        <x:cfvo type="min" val="0"/>
        <x:cfvo type="percentile" val="50"/>
        <x:cfvo type="max" val="0"/>
        <x:color rgb="FFF4CCCC"/>
        <x:color rgb="FFFFF2CC"/>
        <x:color rgb="FFD9EAD3"/>
      </x:colorScale>
    </x:cfRule>
    <x:cfRule type="colorScale" priority="29">
      <x:colorScale>
        <x:cfvo type="min" val="0"/>
        <x:cfvo type="percentile" val="50"/>
        <x:cfvo type="max" val="0"/>
        <x:color rgb="FFF4CCCC"/>
        <x:color rgb="FFFFF2CC"/>
        <x:color rgb="FFD9EAD3"/>
      </x:colorScale>
    </x:cfRule>
    <x:cfRule type="colorScale" priority="30">
      <x:colorScale>
        <x:cfvo type="min" val="0"/>
        <x:cfvo type="percentile" val="50"/>
        <x:cfvo type="max" val="0"/>
        <x:color rgb="FFF4CCCC"/>
        <x:color rgb="FFFFF2CC"/>
        <x:color rgb="FFD9EAD3"/>
      </x:colorScale>
    </x:cfRule>
    <x:cfRule type="colorScale" priority="31">
      <x:colorScale>
        <x:cfvo type="min" val="0"/>
        <x:cfvo type="percentile" val="50"/>
        <x:cfvo type="max" val="0"/>
        <x:color rgb="FFF4CCCC"/>
        <x:color rgb="FFFFF2CC"/>
        <x:color rgb="FFD9EAD3"/>
      </x:colorScale>
    </x:cfRule>
  </x:conditionalFormatting>
  <x:conditionalFormatting sqref="S606:S753">
    <x:cfRule type="colorScale" priority="32">
      <x:colorScale>
        <x:cfvo type="min" val="0"/>
        <x:cfvo type="percentile" val="50"/>
        <x:cfvo type="max" val="0"/>
        <x:color rgb="FFF4CCCC"/>
        <x:color rgb="FFFFF2CC"/>
        <x:color rgb="FFD9EAD3"/>
      </x:colorScale>
    </x:cfRule>
    <x:cfRule type="colorScale" priority="33">
      <x:colorScale>
        <x:cfvo type="min" val="0"/>
        <x:cfvo type="percentile" val="50"/>
        <x:cfvo type="max" val="0"/>
        <x:color rgb="FFF4CCCC"/>
        <x:color rgb="FFFFF2CC"/>
        <x:color rgb="FFD9EAD3"/>
      </x:colorScale>
    </x:cfRule>
    <x:cfRule type="colorScale" priority="34">
      <x:colorScale>
        <x:cfvo type="min" val="0"/>
        <x:cfvo type="percentile" val="50"/>
        <x:cfvo type="max" val="0"/>
        <x:color rgb="FFF4CCCC"/>
        <x:color rgb="FFFFF2CC"/>
        <x:color rgb="FFD9EAD3"/>
      </x:colorScale>
    </x:cfRule>
    <x:cfRule type="colorScale" priority="35">
      <x:colorScale>
        <x:cfvo type="min" val="0"/>
        <x:cfvo type="percentile" val="50"/>
        <x:cfvo type="max" val="0"/>
        <x:color rgb="FFF4CCCC"/>
        <x:color rgb="FFFFF2CC"/>
        <x:color rgb="FFD9EAD3"/>
      </x:colorScale>
    </x:cfRule>
    <x:cfRule type="colorScale" priority="36">
      <x:colorScale>
        <x:cfvo type="min" val="0"/>
        <x:cfvo type="percentile" val="50"/>
        <x:cfvo type="max" val="0"/>
        <x:color rgb="FFF4CCCC"/>
        <x:color rgb="FFFFF2CC"/>
        <x:color rgb="FFD9EAD3"/>
      </x:colorScale>
    </x:cfRule>
  </x:conditionalFormatting>
  <x:conditionalFormatting sqref="S527:S594">
    <x:cfRule type="colorScale" priority="37">
      <x:colorScale>
        <x:cfvo type="min" val="0"/>
        <x:cfvo type="percentile" val="50"/>
        <x:cfvo type="max" val="0"/>
        <x:color rgb="FFF4CCCC"/>
        <x:color rgb="FFFFF2CC"/>
        <x:color rgb="FFD9EAD3"/>
      </x:colorScale>
    </x:cfRule>
    <x:cfRule type="colorScale" priority="38">
      <x:colorScale>
        <x:cfvo type="min" val="0"/>
        <x:cfvo type="percentile" val="50"/>
        <x:cfvo type="max" val="0"/>
        <x:color rgb="FFF4CCCC"/>
        <x:color rgb="FFFFF2CC"/>
        <x:color rgb="FFD9EAD3"/>
      </x:colorScale>
    </x:cfRule>
    <x:cfRule type="colorScale" priority="39">
      <x:colorScale>
        <x:cfvo type="min" val="0"/>
        <x:cfvo type="percentile" val="50"/>
        <x:cfvo type="max" val="0"/>
        <x:color rgb="FFF4CCCC"/>
        <x:color rgb="FFFFF2CC"/>
        <x:color rgb="FFD9EAD3"/>
      </x:colorScale>
    </x:cfRule>
    <x:cfRule type="colorScale" priority="40">
      <x:colorScale>
        <x:cfvo type="min" val="0"/>
        <x:cfvo type="percentile" val="50"/>
        <x:cfvo type="max" val="0"/>
        <x:color rgb="FFF4CCCC"/>
        <x:color rgb="FFFFF2CC"/>
        <x:color rgb="FFD9EAD3"/>
      </x:colorScale>
    </x:cfRule>
    <x:cfRule type="colorScale" priority="41">
      <x:colorScale>
        <x:cfvo type="min" val="0"/>
        <x:cfvo type="percentile" val="50"/>
        <x:cfvo type="max" val="0"/>
        <x:color rgb="FFF4CCCC"/>
        <x:color rgb="FFFFF2CC"/>
        <x:color rgb="FFD9EAD3"/>
      </x:colorScale>
    </x:cfRule>
  </x:conditionalFormatting>
  <x:conditionalFormatting sqref="S125:S500">
    <x:cfRule type="colorScale" priority="42">
      <x:colorScale>
        <x:cfvo type="min" val="0"/>
        <x:cfvo type="percentile" val="50"/>
        <x:cfvo type="max" val="0"/>
        <x:color rgb="FFF4CCCC"/>
        <x:color rgb="FFFFF2CC"/>
        <x:color rgb="FFD9EAD3"/>
      </x:colorScale>
    </x:cfRule>
    <x:cfRule type="colorScale" priority="43">
      <x:colorScale>
        <x:cfvo type="min" val="0"/>
        <x:cfvo type="percentile" val="50"/>
        <x:cfvo type="max" val="0"/>
        <x:color rgb="FFF4CCCC"/>
        <x:color rgb="FFFFF2CC"/>
        <x:color rgb="FFD9EAD3"/>
      </x:colorScale>
    </x:cfRule>
    <x:cfRule type="colorScale" priority="44">
      <x:colorScale>
        <x:cfvo type="min" val="0"/>
        <x:cfvo type="percentile" val="50"/>
        <x:cfvo type="max" val="0"/>
        <x:color rgb="FFF4CCCC"/>
        <x:color rgb="FFFFF2CC"/>
        <x:color rgb="FFD9EAD3"/>
      </x:colorScale>
    </x:cfRule>
    <x:cfRule type="colorScale" priority="45">
      <x:colorScale>
        <x:cfvo type="min" val="0"/>
        <x:cfvo type="percentile" val="50"/>
        <x:cfvo type="max" val="0"/>
        <x:color rgb="FFF4CCCC"/>
        <x:color rgb="FFFFF2CC"/>
        <x:color rgb="FFD9EAD3"/>
      </x:colorScale>
    </x:cfRule>
    <x:cfRule type="colorScale" priority="4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6.xml><?xml version="1.0" encoding="utf-8"?>
<x:worksheet xmlns:x="http://schemas.openxmlformats.org/spreadsheetml/2006/main">
  <x:sheetPr>
    <x:tabColor rgb="FF70AD47"/>
  </x:sheetPr>
  <x:sheetViews>
    <x:sheetView showGridLines="0" workbookViewId="0"/>
  </x:sheetViews>
  <x:sheetFormatPr defaultColWidth="8.71484375" defaultRowHeight="15"/>
  <x:cols>
    <x:col min="1" max="1" width="11.770000457763672" style="13" hidden="0" customWidth="1"/>
    <x:col min="2" max="2" width="16.889999389648438" style="13" hidden="0" customWidth="1"/>
    <x:col min="3" max="5" width="14" style="13" hidden="0" customWidth="1"/>
    <x:col min="6" max="7" width="15" style="13" hidden="0" customWidth="1"/>
    <x:col min="8" max="8" width="18.18000030517578" style="13" hidden="0" customWidth="1"/>
    <x:col min="9" max="10" width="15" style="13" hidden="0" customWidth="1"/>
    <x:col min="11" max="13" width="12" style="13" hidden="0" customWidth="1"/>
    <x:col min="14" max="15" width="15.65999984741211" style="13" hidden="0" customWidth="1"/>
    <x:col min="16" max="16" width="16" style="13" hidden="0" customWidth="1"/>
    <x:col min="17" max="17" width="38.52000045776367" style="13" hidden="0" customWidth="1"/>
    <x:col min="18" max="23" width="16" style="13" hidden="0" customWidth="1"/>
    <x:col min="24" max="29" width="13" style="13" hidden="1" customWidth="1"/>
  </x:cols>
  <x:sheetData>
    <x:row r="1" s="13" customFormat="1" ht="22.5" hidden="0" customHeight="1">
      <x:c r="A1" s="260" t="s">
        <x:v>1789</x:v>
      </x:c>
      <x:c r="B1" s="260"/>
      <x:c r="C1" s="260"/>
      <x:c r="D1" s="260"/>
      <x:c r="E1" s="260"/>
      <x:c r="F1" s="260"/>
      <x:c r="G1" s="260"/>
      <x:c r="H1" s="260"/>
      <x:c r="I1" s="260"/>
      <x:c r="J1" s="260"/>
      <x:c r="K1" s="260"/>
      <x:c r="L1" s="260"/>
      <x:c r="M1" s="260"/>
      <x:c r="N1" s="260"/>
      <x:c r="O1" s="260"/>
      <x:c r="P1" s="261"/>
      <x:c r="Q1" s="261"/>
      <x:c r="R1" s="261"/>
      <x:c r="S1" s="261"/>
      <x:c r="T1" s="261"/>
      <x:c r="U1" s="261"/>
      <x:c r="V1" s="261"/>
      <x:c r="W1" s="261"/>
    </x:row>
    <x:row r="2" s="13" customFormat="1" ht="18" hidden="0" customHeight="1">
      <x:c r="A2" s="260"/>
      <x:c r="B2" s="260"/>
      <x:c r="C2" s="260"/>
      <x:c r="D2" s="260"/>
      <x:c r="E2" s="260"/>
      <x:c r="F2" s="260"/>
      <x:c r="G2" s="260"/>
      <x:c r="H2" s="260"/>
      <x:c r="I2" s="260"/>
      <x:c r="J2" s="260"/>
      <x:c r="K2" s="260"/>
      <x:c r="L2" s="260"/>
      <x:c r="M2" s="260"/>
      <x:c r="N2" s="260"/>
      <x:c r="O2" s="260"/>
      <x:c r="P2" s="261"/>
      <x:c r="Q2" s="261"/>
      <x:c r="R2" s="261"/>
      <x:c r="S2" s="261"/>
      <x:c r="T2" s="261"/>
      <x:c r="U2" s="261"/>
      <x:c r="V2" s="261"/>
      <x:c r="W2" s="261"/>
    </x:row>
    <x:row r="3" s="13" customFormat="1" ht="26.25" hidden="0" customHeight="1">
      <x:c r="A3" s="262" t="s">
        <x:v>1790</x:v>
      </x:c>
      <x:c r="B3" s="263" t="s">
        <x:v>1791</x:v>
      </x:c>
      <x:c r="C3" s="264" t="s">
        <x:v>1792</x:v>
      </x:c>
      <x:c r="D3" s="265" t="s">
        <x:v>1793</x:v>
      </x:c>
      <x:c r="E3" s="266" t="s">
        <x:v>186</x:v>
      </x:c>
      <x:c r="F3" s="267" t="s">
        <x:v>1794</x:v>
      </x:c>
      <x:c r="G3" s="268" t="s">
        <x:v>1795</x:v>
      </x:c>
      <x:c r="H3" s="268" t="s">
        <x:v>1796</x:v>
      </x:c>
      <x:c r="I3" s="269" t="s">
        <x:v>1797</x:v>
      </x:c>
      <x:c r="K3" s="261"/>
      <x:c r="L3" s="261"/>
      <x:c r="M3" s="261"/>
      <x:c r="N3" s="261"/>
      <x:c r="O3" s="261"/>
      <x:c r="P3" s="261"/>
      <x:c r="Q3" s="261"/>
    </x:row>
    <x:row r="4" s="13" customFormat="1" ht="27.75" hidden="0" customHeight="1">
      <x:c r="A4" s="270" t="n">
        <x:v>4293</x:v>
      </x:c>
      <x:c r="B4" s="270" t="n">
        <x:v>1367</x:v>
      </x:c>
      <x:c r="C4" s="270" t="n">
        <x:v>1239</x:v>
      </x:c>
      <x:c r="D4" s="270" t="n">
        <x:v>3</x:v>
      </x:c>
      <x:c r="E4" s="270" t="n">
        <x:v>125</x:v>
      </x:c>
      <x:c r="F4" s="270" t="n">
        <x:v>1358</x:v>
      </x:c>
      <x:c r="G4" s="270" t="n">
        <x:v>9</x:v>
      </x:c>
      <x:c r="H4" s="271" t="n">
        <x:v>25.32</x:v>
      </x:c>
      <x:c r="I4" s="271" t="n">
        <x:v>74.68</x:v>
      </x:c>
      <x:c r="P4" s="261"/>
      <x:c r="Q4" s="261"/>
      <x:c r="R4" s="261"/>
      <x:c r="S4" s="261"/>
      <x:c r="T4" s="261"/>
      <x:c r="U4" s="261"/>
      <x:c r="V4" s="261"/>
      <x:c r="W4" s="261"/>
    </x:row>
    <x:row r="5" s="13" customFormat="1" ht="32.25" hidden="0" customHeight="1"/>
    <x:row r="6" s="13" customFormat="1" ht="22.5" hidden="0" customHeight="1">
      <x:c r="A6" s="272" t="s">
        <x:v>1798</x:v>
      </x:c>
      <x:c r="B6" s="272"/>
      <x:c r="C6" s="272"/>
      <x:c r="D6" s="272"/>
      <x:c r="E6" s="272"/>
      <x:c r="F6" s="272"/>
      <x:c r="G6" s="272"/>
      <x:c r="H6" s="272"/>
      <x:c r="I6" s="272"/>
      <x:c r="J6" s="272"/>
      <x:c r="K6" s="272"/>
      <x:c r="L6" s="272"/>
      <x:c r="M6" s="272"/>
      <x:c r="N6" s="272"/>
      <x:c r="O6" s="272"/>
      <x:c r="P6" s="261"/>
      <x:c r="Q6" s="261"/>
      <x:c r="R6" s="261"/>
      <x:c r="S6" s="261"/>
      <x:c r="T6" s="261"/>
      <x:c r="U6" s="261"/>
      <x:c r="V6" s="261"/>
      <x:c r="W6" s="261"/>
    </x:row>
    <x:row r="7" s="13" customFormat="1" ht="18" hidden="0" customHeight="1">
      <x:c r="A7" s="272"/>
      <x:c r="B7" s="272"/>
      <x:c r="C7" s="272"/>
      <x:c r="D7" s="272"/>
      <x:c r="E7" s="272"/>
      <x:c r="F7" s="272"/>
      <x:c r="G7" s="272"/>
      <x:c r="H7" s="272"/>
      <x:c r="I7" s="272"/>
      <x:c r="J7" s="272"/>
      <x:c r="K7" s="272"/>
      <x:c r="L7" s="272"/>
      <x:c r="M7" s="272"/>
      <x:c r="N7" s="272"/>
      <x:c r="O7" s="272"/>
      <x:c r="P7" s="261"/>
      <x:c r="Q7" s="261"/>
      <x:c r="R7" s="261"/>
      <x:c r="S7" s="261"/>
      <x:c r="T7" s="261"/>
      <x:c r="U7" s="261"/>
      <x:c r="V7" s="261"/>
      <x:c r="W7" s="261"/>
    </x:row>
    <x:row r="8" s="13" customFormat="1" ht="26.25" hidden="0" customHeight="1">
      <x:c r="A8" s="262" t="s">
        <x:v>1790</x:v>
      </x:c>
      <x:c r="B8" s="263" t="s">
        <x:v>1791</x:v>
      </x:c>
      <x:c r="C8" s="264" t="s">
        <x:v>1792</x:v>
      </x:c>
      <x:c r="D8" s="265" t="s">
        <x:v>1793</x:v>
      </x:c>
      <x:c r="E8" s="266" t="s">
        <x:v>186</x:v>
      </x:c>
      <x:c r="F8" s="267" t="s">
        <x:v>1794</x:v>
      </x:c>
      <x:c r="G8" s="268" t="s">
        <x:v>1795</x:v>
      </x:c>
      <x:c r="H8" s="268" t="s">
        <x:v>1796</x:v>
      </x:c>
      <x:c r="I8" s="269" t="s">
        <x:v>1797</x:v>
      </x:c>
      <x:c r="K8" s="261"/>
      <x:c r="L8" s="261"/>
      <x:c r="M8" s="261"/>
      <x:c r="N8" s="261"/>
      <x:c r="O8" s="261"/>
      <x:c r="P8" s="261"/>
      <x:c r="Q8" s="261"/>
    </x:row>
    <x:row r="9" s="13" customFormat="1" ht="27.75" hidden="0" customHeight="1">
      <x:c r="A9" s="270" t="n">
        <x:v>2065</x:v>
      </x:c>
      <x:c r="B9" s="270" t="n">
        <x:v>656</x:v>
      </x:c>
      <x:c r="C9" s="270" t="n">
        <x:v>602</x:v>
      </x:c>
      <x:c r="D9" s="270" t="n">
        <x:v>1</x:v>
      </x:c>
      <x:c r="E9" s="270" t="n">
        <x:v>53</x:v>
      </x:c>
      <x:c r="F9" s="270" t="n">
        <x:v>653</x:v>
      </x:c>
      <x:c r="G9" s="270" t="n">
        <x:v>3</x:v>
      </x:c>
      <x:c r="H9" s="271" t="n">
        <x:v>43.85</x:v>
      </x:c>
      <x:c r="I9" s="271" t="n">
        <x:v>56.15</x:v>
      </x:c>
      <x:c r="P9" s="261"/>
      <x:c r="Q9" s="261"/>
      <x:c r="R9" s="261"/>
      <x:c r="S9" s="261"/>
      <x:c r="T9" s="261"/>
      <x:c r="U9" s="261"/>
      <x:c r="V9" s="261"/>
      <x:c r="W9" s="261"/>
    </x:row>
    <x:row r="10" s="13" customFormat="1" ht="27.75" hidden="0" customHeight="1">
      <x:c r="P10" s="261"/>
      <x:c r="Q10" s="261"/>
      <x:c r="R10" s="261"/>
      <x:c r="S10" s="261"/>
      <x:c r="T10" s="261"/>
      <x:c r="U10" s="261"/>
      <x:c r="V10" s="261"/>
      <x:c r="W10" s="261"/>
    </x:row>
    <x:row r="11" s="13" customFormat="1" ht="30.75" hidden="0" customHeight="1">
      <x:c r="A11" s="273" t="s">
        <x:v>1799</x:v>
      </x:c>
      <x:c r="B11" s="273"/>
      <x:c r="C11" s="273"/>
      <x:c r="D11" s="273"/>
      <x:c r="E11" s="273"/>
      <x:c r="F11" s="273"/>
      <x:c r="G11" s="273"/>
      <x:c r="H11" s="273"/>
      <x:c r="I11" s="273"/>
      <x:c r="J11" s="273"/>
      <x:c r="K11" s="273"/>
      <x:c r="L11" s="273"/>
      <x:c r="M11" s="273"/>
      <x:c r="N11" s="273"/>
      <x:c r="O11" s="273"/>
      <x:c r="P11" s="261"/>
      <x:c r="Q11" s="261"/>
      <x:c r="R11" s="261"/>
      <x:c r="S11" s="261"/>
      <x:c r="T11" s="261"/>
      <x:c r="U11" s="261"/>
      <x:c r="V11" s="261"/>
      <x:c r="W11" s="261"/>
    </x:row>
    <x:row r="12" s="13" customFormat="1" ht="33.75" hidden="0" customHeight="1">
      <x:c r="A12" s="274" t="s">
        <x:v>949</x:v>
      </x:c>
      <x:c r="B12" s="274" t="s">
        <x:v>1800</x:v>
      </x:c>
      <x:c r="C12" s="274" t="s">
        <x:v>1791</x:v>
      </x:c>
      <x:c r="D12" s="274" t="s">
        <x:v>1792</x:v>
      </x:c>
      <x:c r="E12" s="274" t="s">
        <x:v>1793</x:v>
      </x:c>
      <x:c r="F12" s="274" t="s">
        <x:v>186</x:v>
      </x:c>
      <x:c r="G12" s="274" t="s">
        <x:v>1794</x:v>
      </x:c>
      <x:c r="H12" s="274" t="s">
        <x:v>1795</x:v>
      </x:c>
      <x:c r="I12" s="274" t="s">
        <x:v>1801</x:v>
      </x:c>
      <x:c r="J12" s="274" t="s">
        <x:v>1802</x:v>
      </x:c>
      <x:c r="K12" s="274" t="s">
        <x:v>1803</x:v>
      </x:c>
      <x:c r="L12" s="274" t="s">
        <x:v>1804</x:v>
      </x:c>
      <x:c r="M12" s="274" t="s">
        <x:v>1805</x:v>
      </x:c>
      <x:c r="N12" s="274" t="s">
        <x:v>1806</x:v>
      </x:c>
      <x:c r="O12" s="274" t="s">
        <x:v>1807</x:v>
      </x:c>
      <x:c r="P12" s="261"/>
      <x:c r="Q12" s="261"/>
      <x:c r="R12" s="261"/>
      <x:c r="S12" s="261"/>
      <x:c r="T12" s="261"/>
      <x:c r="U12" s="261"/>
      <x:c r="V12" s="261"/>
      <x:c r="W12" s="261"/>
    </x:row>
    <x:row r="13" s="13" customFormat="1" ht="18.75" hidden="0" customHeight="1">
      <x:c r="A13" s="275" t="n">
        <x:v>6</x:v>
      </x:c>
      <x:c r="B13" s="275" t="n">
        <x:v>749</x:v>
      </x:c>
      <x:c r="C13" s="275" t="n">
        <x:v>85</x:v>
      </x:c>
      <x:c r="D13" s="275" t="n">
        <x:v>62</x:v>
      </x:c>
      <x:c r="E13" s="275" t="n">
        <x:v>0</x:v>
      </x:c>
      <x:c r="F13" s="275" t="n">
        <x:v>23</x:v>
      </x:c>
      <x:c r="G13" s="276" t="n">
        <x:v>85</x:v>
      </x:c>
      <x:c r="H13" s="275" t="n">
        <x:v>0</x:v>
      </x:c>
      <x:c r="I13" s="277" t="n">
        <x:v>24</x:v>
      </x:c>
      <x:c r="J13" s="277" t="n">
        <x:v>0</x:v>
      </x:c>
      <x:c r="K13" s="278" t="n">
        <x:v>38</x:v>
      </x:c>
      <x:c r="L13" s="278" t="n">
        <x:v>0</x:v>
      </x:c>
      <x:c r="M13" s="279" t="n">
        <x:v>2</x:v>
      </x:c>
      <x:c r="N13" s="279" t="n">
        <x:v>21</x:v>
      </x:c>
      <x:c r="O13" s="280" t="n">
        <x:v>38.71</x:v>
      </x:c>
    </x:row>
    <x:row r="14" s="13" customFormat="1" ht="19.5" hidden="0" customHeight="1">
      <x:c r="A14" s="275" t="n">
        <x:v>7</x:v>
      </x:c>
      <x:c r="B14" s="275" t="n">
        <x:v>920</x:v>
      </x:c>
      <x:c r="C14" s="275" t="n">
        <x:v>70</x:v>
      </x:c>
      <x:c r="D14" s="275" t="n">
        <x:v>67</x:v>
      </x:c>
      <x:c r="E14" s="275" t="n">
        <x:v>0</x:v>
      </x:c>
      <x:c r="F14" s="275" t="n">
        <x:v>3</x:v>
      </x:c>
      <x:c r="G14" s="276" t="n">
        <x:v>69</x:v>
      </x:c>
      <x:c r="H14" s="275" t="n">
        <x:v>1</x:v>
      </x:c>
      <x:c r="I14" s="277" t="n">
        <x:v>19</x:v>
      </x:c>
      <x:c r="J14" s="277" t="n">
        <x:v>0</x:v>
      </x:c>
      <x:c r="K14" s="278" t="n">
        <x:v>47</x:v>
      </x:c>
      <x:c r="L14" s="278" t="n">
        <x:v>0</x:v>
      </x:c>
      <x:c r="M14" s="279" t="n">
        <x:v>2</x:v>
      </x:c>
      <x:c r="N14" s="279" t="n">
        <x:v>1</x:v>
      </x:c>
      <x:c r="O14" s="280" t="n">
        <x:v>28.79</x:v>
      </x:c>
    </x:row>
    <x:row r="15" s="13" customFormat="1" ht="20.25" hidden="0" customHeight="1">
      <x:c r="A15" s="275" t="n">
        <x:v>8</x:v>
      </x:c>
      <x:c r="B15" s="275" t="n">
        <x:v>876</x:v>
      </x:c>
      <x:c r="C15" s="275" t="n">
        <x:v>192</x:v>
      </x:c>
      <x:c r="D15" s="275" t="n">
        <x:v>187</x:v>
      </x:c>
      <x:c r="E15" s="275" t="n">
        <x:v>0</x:v>
      </x:c>
      <x:c r="F15" s="275" t="n">
        <x:v>5</x:v>
      </x:c>
      <x:c r="G15" s="276" t="n">
        <x:v>192</x:v>
      </x:c>
      <x:c r="H15" s="275" t="n">
        <x:v>0</x:v>
      </x:c>
      <x:c r="I15" s="277" t="n">
        <x:v>14</x:v>
      </x:c>
      <x:c r="J15" s="277" t="n">
        <x:v>0</x:v>
      </x:c>
      <x:c r="K15" s="278" t="n">
        <x:v>173</x:v>
      </x:c>
      <x:c r="L15" s="278" t="n">
        <x:v>0</x:v>
      </x:c>
      <x:c r="M15" s="279" t="n">
        <x:v>0</x:v>
      </x:c>
      <x:c r="N15" s="279" t="n">
        <x:v>5</x:v>
      </x:c>
      <x:c r="O15" s="280" t="n">
        <x:v>7.49</x:v>
      </x:c>
    </x:row>
    <x:row r="16" s="13" customFormat="1" ht="18.75" hidden="0" customHeight="1">
      <x:c r="A16" s="275" t="n">
        <x:v>9</x:v>
      </x:c>
      <x:c r="B16" s="275" t="n">
        <x:v>1032</x:v>
      </x:c>
      <x:c r="C16" s="275" t="n">
        <x:v>956</x:v>
      </x:c>
      <x:c r="D16" s="275" t="n">
        <x:v>923</x:v>
      </x:c>
      <x:c r="E16" s="275" t="n">
        <x:v>0</x:v>
      </x:c>
      <x:c r="F16" s="275" t="n">
        <x:v>33</x:v>
      </x:c>
      <x:c r="G16" s="276" t="n">
        <x:v>948</x:v>
      </x:c>
      <x:c r="H16" s="275" t="n">
        <x:v>8</x:v>
      </x:c>
      <x:c r="I16" s="277" t="n">
        <x:v>255</x:v>
      </x:c>
      <x:c r="J16" s="277" t="n">
        <x:v>0</x:v>
      </x:c>
      <x:c r="K16" s="278" t="n">
        <x:v>663</x:v>
      </x:c>
      <x:c r="L16" s="278" t="n">
        <x:v>0</x:v>
      </x:c>
      <x:c r="M16" s="279" t="n">
        <x:v>0</x:v>
      </x:c>
      <x:c r="N16" s="279" t="n">
        <x:v>30</x:v>
      </x:c>
      <x:c r="O16" s="280" t="n">
        <x:v>27.78</x:v>
      </x:c>
    </x:row>
    <x:row r="17" s="13" customFormat="1" ht="18.75" hidden="0" customHeight="1">
      <x:c r="A17" s="281"/>
      <x:c r="B17" s="281"/>
      <x:c r="C17" s="281"/>
      <x:c r="D17" s="281"/>
      <x:c r="E17" s="281"/>
      <x:c r="F17" s="281"/>
      <x:c r="G17" s="281"/>
      <x:c r="H17" s="281"/>
      <x:c r="I17" s="281"/>
      <x:c r="J17" s="281"/>
      <x:c r="K17" s="281"/>
      <x:c r="L17" s="281"/>
      <x:c r="M17" s="281"/>
      <x:c r="N17" s="281"/>
      <x:c r="O17" s="281"/>
      <x:c r="P17" s="261"/>
      <x:c r="Q17" s="261"/>
      <x:c r="R17" s="261"/>
      <x:c r="S17" s="261"/>
      <x:c r="T17" s="261"/>
      <x:c r="U17" s="261"/>
      <x:c r="V17" s="261"/>
      <x:c r="W17" s="261"/>
    </x:row>
    <x:row r="18" s="13" customFormat="1" ht="31.5" hidden="0" customHeight="1">
      <x:c r="A18" s="282" t="s">
        <x:v>1808</x:v>
      </x:c>
      <x:c r="B18" s="282"/>
      <x:c r="C18" s="282"/>
      <x:c r="D18" s="282"/>
      <x:c r="E18" s="282"/>
      <x:c r="F18" s="282"/>
      <x:c r="G18" s="282"/>
      <x:c r="H18" s="282"/>
      <x:c r="I18" s="282"/>
      <x:c r="J18" s="282"/>
      <x:c r="K18" s="282"/>
      <x:c r="L18" s="282"/>
      <x:c r="M18" s="282"/>
      <x:c r="N18" s="282"/>
      <x:c r="O18" s="282"/>
      <x:c r="P18" s="261"/>
      <x:c r="Q18" s="261"/>
      <x:c r="R18" s="261"/>
      <x:c r="S18" s="261"/>
      <x:c r="T18" s="261"/>
      <x:c r="U18" s="261"/>
      <x:c r="V18" s="261"/>
      <x:c r="W18" s="261"/>
    </x:row>
    <x:row r="19" s="13" customFormat="1" ht="33.75" hidden="0" customHeight="1">
      <x:c r="A19" s="274" t="s">
        <x:v>949</x:v>
      </x:c>
      <x:c r="B19" s="274" t="s">
        <x:v>1800</x:v>
      </x:c>
      <x:c r="C19" s="274" t="s">
        <x:v>1791</x:v>
      </x:c>
      <x:c r="D19" s="274" t="s">
        <x:v>1792</x:v>
      </x:c>
      <x:c r="E19" s="274" t="s">
        <x:v>1793</x:v>
      </x:c>
      <x:c r="F19" s="274" t="s">
        <x:v>186</x:v>
      </x:c>
      <x:c r="G19" s="274" t="s">
        <x:v>1794</x:v>
      </x:c>
      <x:c r="H19" s="274" t="s">
        <x:v>1795</x:v>
      </x:c>
      <x:c r="I19" s="274" t="s">
        <x:v>1801</x:v>
      </x:c>
      <x:c r="J19" s="274" t="s">
        <x:v>1802</x:v>
      </x:c>
      <x:c r="K19" s="274" t="s">
        <x:v>1803</x:v>
      </x:c>
      <x:c r="L19" s="274" t="s">
        <x:v>1804</x:v>
      </x:c>
      <x:c r="M19" s="274" t="s">
        <x:v>1805</x:v>
      </x:c>
      <x:c r="N19" s="274" t="s">
        <x:v>1806</x:v>
      </x:c>
      <x:c r="O19" s="274" t="s">
        <x:v>1807</x:v>
      </x:c>
      <x:c r="P19" s="261"/>
      <x:c r="Q19" s="261"/>
      <x:c r="R19" s="261"/>
      <x:c r="S19" s="261"/>
      <x:c r="T19" s="261"/>
      <x:c r="U19" s="261"/>
      <x:c r="V19" s="261"/>
      <x:c r="W19" s="261"/>
    </x:row>
    <x:row r="20" s="13" customFormat="1" ht="18.75" hidden="0" customHeight="1">
      <x:c r="A20" s="275" t="n">
        <x:v>6</x:v>
      </x:c>
      <x:c r="B20" s="275" t="n">
        <x:v>353</x:v>
      </x:c>
      <x:c r="C20" s="275" t="n">
        <x:v>31</x:v>
      </x:c>
      <x:c r="D20" s="275" t="n">
        <x:v>31</x:v>
      </x:c>
      <x:c r="E20" s="275" t="n">
        <x:v>0</x:v>
      </x:c>
      <x:c r="F20" s="275" t="n">
        <x:v>0</x:v>
      </x:c>
      <x:c r="G20" s="276" t="n">
        <x:v>31</x:v>
      </x:c>
      <x:c r="H20" s="275" t="n">
        <x:v>0</x:v>
      </x:c>
      <x:c r="I20" s="277" t="n">
        <x:v>18</x:v>
      </x:c>
      <x:c r="J20" s="277" t="n">
        <x:v>0</x:v>
      </x:c>
      <x:c r="K20" s="278" t="n">
        <x:v>13</x:v>
      </x:c>
      <x:c r="L20" s="278" t="n">
        <x:v>0</x:v>
      </x:c>
      <x:c r="M20" s="279" t="n">
        <x:v>0</x:v>
      </x:c>
      <x:c r="N20" s="279" t="n">
        <x:v>0</x:v>
      </x:c>
      <x:c r="O20" s="280" t="n">
        <x:v>58.06</x:v>
      </x:c>
      <x:c r="P20" s="261"/>
      <x:c r="Q20" s="261"/>
      <x:c r="R20" s="261"/>
      <x:c r="S20" s="261"/>
      <x:c r="T20" s="261"/>
      <x:c r="U20" s="261"/>
      <x:c r="V20" s="261"/>
      <x:c r="W20" s="261"/>
    </x:row>
    <x:row r="21" s="13" customFormat="1" ht="19.5" hidden="0" customHeight="1">
      <x:c r="A21" s="275" t="n">
        <x:v>7</x:v>
      </x:c>
      <x:c r="B21" s="275" t="n">
        <x:v>423</x:v>
      </x:c>
      <x:c r="C21" s="275" t="n">
        <x:v>44</x:v>
      </x:c>
      <x:c r="D21" s="275" t="n">
        <x:v>41</x:v>
      </x:c>
      <x:c r="E21" s="275" t="n">
        <x:v>0</x:v>
      </x:c>
      <x:c r="F21" s="275" t="n">
        <x:v>3</x:v>
      </x:c>
      <x:c r="G21" s="276" t="n">
        <x:v>44</x:v>
      </x:c>
      <x:c r="H21" s="275" t="n">
        <x:v>0</x:v>
      </x:c>
      <x:c r="I21" s="277" t="n">
        <x:v>18</x:v>
      </x:c>
      <x:c r="J21" s="277" t="n">
        <x:v>0</x:v>
      </x:c>
      <x:c r="K21" s="278" t="n">
        <x:v>23</x:v>
      </x:c>
      <x:c r="L21" s="278" t="n">
        <x:v>0</x:v>
      </x:c>
      <x:c r="M21" s="279" t="n">
        <x:v>2</x:v>
      </x:c>
      <x:c r="N21" s="279" t="n">
        <x:v>1</x:v>
      </x:c>
      <x:c r="O21" s="280" t="n">
        <x:v>43.9</x:v>
      </x:c>
      <x:c r="P21" s="261"/>
      <x:c r="Q21" s="261"/>
      <x:c r="R21" s="261"/>
      <x:c r="S21" s="261"/>
      <x:c r="T21" s="261"/>
      <x:c r="U21" s="261"/>
      <x:c r="V21" s="261"/>
      <x:c r="W21" s="261"/>
    </x:row>
    <x:row r="22" s="13" customFormat="1" ht="20.25" hidden="0" customHeight="1">
      <x:c r="A22" s="275" t="n">
        <x:v>8</x:v>
      </x:c>
      <x:c r="B22" s="275" t="n">
        <x:v>400</x:v>
      </x:c>
      <x:c r="C22" s="275" t="n">
        <x:v>19</x:v>
      </x:c>
      <x:c r="D22" s="275" t="n">
        <x:v>18</x:v>
      </x:c>
      <x:c r="E22" s="275" t="n">
        <x:v>0</x:v>
      </x:c>
      <x:c r="F22" s="275" t="n">
        <x:v>1</x:v>
      </x:c>
      <x:c r="G22" s="276" t="n">
        <x:v>19</x:v>
      </x:c>
      <x:c r="H22" s="275" t="n">
        <x:v>0</x:v>
      </x:c>
      <x:c r="I22" s="277" t="n">
        <x:v>6</x:v>
      </x:c>
      <x:c r="J22" s="277" t="n">
        <x:v>0</x:v>
      </x:c>
      <x:c r="K22" s="278" t="n">
        <x:v>12</x:v>
      </x:c>
      <x:c r="L22" s="278" t="n">
        <x:v>0</x:v>
      </x:c>
      <x:c r="M22" s="279" t="n">
        <x:v>0</x:v>
      </x:c>
      <x:c r="N22" s="279" t="n">
        <x:v>1</x:v>
      </x:c>
      <x:c r="O22" s="280" t="n">
        <x:v>33.33</x:v>
      </x:c>
      <x:c r="P22" s="261"/>
      <x:c r="Q22" s="261"/>
      <x:c r="R22" s="261"/>
      <x:c r="S22" s="261"/>
      <x:c r="T22" s="261"/>
      <x:c r="U22" s="261"/>
      <x:c r="V22" s="261"/>
      <x:c r="W22" s="261"/>
    </x:row>
    <x:row r="23" s="13" customFormat="1" ht="18.75" hidden="0" customHeight="1">
      <x:c r="A23" s="275" t="n">
        <x:v>9</x:v>
      </x:c>
      <x:c r="B23" s="275" t="n">
        <x:v>545</x:v>
      </x:c>
      <x:c r="C23" s="275" t="n">
        <x:v>524</x:v>
      </x:c>
      <x:c r="D23" s="275" t="n">
        <x:v>512</x:v>
      </x:c>
      <x:c r="E23" s="275" t="n">
        <x:v>0</x:v>
      </x:c>
      <x:c r="F23" s="275" t="n">
        <x:v>12</x:v>
      </x:c>
      <x:c r="G23" s="276" t="n">
        <x:v>521</x:v>
      </x:c>
      <x:c r="H23" s="275" t="n">
        <x:v>3</x:v>
      </x:c>
      <x:c r="I23" s="277" t="n">
        <x:v>222</x:v>
      </x:c>
      <x:c r="J23" s="277" t="n">
        <x:v>0</x:v>
      </x:c>
      <x:c r="K23" s="278" t="n">
        <x:v>289</x:v>
      </x:c>
      <x:c r="L23" s="278" t="n">
        <x:v>0</x:v>
      </x:c>
      <x:c r="M23" s="279" t="n">
        <x:v>0</x:v>
      </x:c>
      <x:c r="N23" s="279" t="n">
        <x:v>10</x:v>
      </x:c>
      <x:c r="O23" s="280" t="n">
        <x:v>43.44</x:v>
      </x:c>
      <x:c r="P23" s="261"/>
      <x:c r="Q23" s="261"/>
      <x:c r="R23" s="261"/>
      <x:c r="S23" s="261"/>
      <x:c r="T23" s="261"/>
      <x:c r="U23" s="261"/>
      <x:c r="V23" s="261"/>
      <x:c r="W23" s="261"/>
    </x:row>
    <x:row r="24" s="13" customFormat="1" ht="18.75" hidden="0" customHeight="1">
      <x:c r="P24" s="261"/>
      <x:c r="Q24" s="261"/>
      <x:c r="R24" s="261"/>
      <x:c r="S24" s="261"/>
      <x:c r="T24" s="261"/>
      <x:c r="U24" s="261"/>
      <x:c r="V24" s="261"/>
      <x:c r="W24" s="261"/>
    </x:row>
    <x:row r="25" s="13" customFormat="1" ht="27.75" hidden="0" customHeight="1">
      <x:c r="A25" s="283" t="s">
        <x:v>1809</x:v>
      </x:c>
      <x:c r="B25" s="283"/>
      <x:c r="C25" s="283"/>
      <x:c r="D25" s="283"/>
      <x:c r="E25" s="283"/>
      <x:c r="F25" s="283"/>
      <x:c r="G25" s="283"/>
      <x:c r="H25" s="283"/>
      <x:c r="I25" s="283"/>
      <x:c r="J25" s="283"/>
      <x:c r="K25" s="283"/>
      <x:c r="L25" s="283"/>
      <x:c r="M25" s="283"/>
      <x:c r="N25" s="283"/>
      <x:c r="O25" s="283"/>
    </x:row>
    <x:row r="26" s="13" customFormat="1" ht="17.25" hidden="0" customHeight="1">
      <x:c r="A26" s="284" t="s">
        <x:v>1790</x:v>
      </x:c>
      <x:c r="B26" s="284"/>
      <x:c r="C26" s="285" t="s">
        <x:v>1810</x:v>
      </x:c>
      <x:c r="D26" s="285"/>
      <x:c r="E26" s="285"/>
      <x:c r="F26" s="285"/>
      <x:c r="G26" s="285"/>
      <x:c r="H26" s="285"/>
      <x:c r="I26" s="285"/>
      <x:c r="J26" s="285"/>
      <x:c r="K26" s="285"/>
      <x:c r="L26" s="285"/>
      <x:c r="M26" s="285"/>
      <x:c r="N26" s="285"/>
      <x:c r="O26" s="285"/>
    </x:row>
    <x:row r="27" s="13" customFormat="1" ht="17.25" hidden="0" customHeight="1">
      <x:c r="A27" s="284" t="s">
        <x:v>1791</x:v>
      </x:c>
      <x:c r="B27" s="284"/>
      <x:c r="C27" s="285" t="s">
        <x:v>1811</x:v>
      </x:c>
      <x:c r="D27" s="285"/>
      <x:c r="E27" s="285"/>
      <x:c r="F27" s="285"/>
      <x:c r="G27" s="285"/>
      <x:c r="H27" s="285"/>
      <x:c r="I27" s="285"/>
      <x:c r="J27" s="285"/>
      <x:c r="K27" s="285"/>
      <x:c r="L27" s="285"/>
      <x:c r="M27" s="285"/>
      <x:c r="N27" s="285"/>
      <x:c r="O27" s="285"/>
    </x:row>
    <x:row r="28" s="13" customFormat="1" ht="33.75" hidden="0" customHeight="1">
      <x:c r="A28" s="284" t="s">
        <x:v>1812</x:v>
      </x:c>
      <x:c r="B28" s="284"/>
      <x:c r="C28" s="285" t="s">
        <x:v>1813</x:v>
      </x:c>
      <x:c r="D28" s="285"/>
      <x:c r="E28" s="285"/>
      <x:c r="F28" s="285"/>
      <x:c r="G28" s="285"/>
      <x:c r="H28" s="285"/>
      <x:c r="I28" s="285"/>
      <x:c r="J28" s="285"/>
      <x:c r="K28" s="285"/>
      <x:c r="L28" s="285"/>
      <x:c r="M28" s="285"/>
      <x:c r="N28" s="285"/>
      <x:c r="O28" s="285"/>
    </x:row>
    <x:row r="29" s="13" customFormat="1" ht="17.25" hidden="0" customHeight="1">
      <x:c r="A29" s="284" t="s">
        <x:v>1814</x:v>
      </x:c>
      <x:c r="B29" s="284"/>
      <x:c r="C29" s="285" t="s">
        <x:v>1815</x:v>
      </x:c>
      <x:c r="D29" s="285"/>
      <x:c r="E29" s="285"/>
      <x:c r="F29" s="285"/>
      <x:c r="G29" s="285"/>
      <x:c r="H29" s="285"/>
      <x:c r="I29" s="285"/>
      <x:c r="J29" s="285"/>
      <x:c r="K29" s="285"/>
      <x:c r="L29" s="285"/>
      <x:c r="M29" s="285"/>
      <x:c r="N29" s="285"/>
      <x:c r="O29" s="285"/>
    </x:row>
    <x:row r="30" s="13" customFormat="1" ht="17.25" hidden="0" customHeight="1">
      <x:c r="A30" s="284" t="s">
        <x:v>186</x:v>
      </x:c>
      <x:c r="B30" s="284"/>
      <x:c r="C30" s="285" t="str">
        <x:v>Phiếu chưa có kết quả duyệt, ApprovingLevel là NULL, 0, 1 hoặc 2.</x:v>
      </x:c>
      <x:c r="D30" s="285"/>
      <x:c r="E30" s="285"/>
      <x:c r="F30" s="285"/>
      <x:c r="G30" s="285"/>
      <x:c r="H30" s="285"/>
      <x:c r="I30" s="285"/>
      <x:c r="J30" s="285"/>
      <x:c r="K30" s="285"/>
      <x:c r="L30" s="285"/>
      <x:c r="M30" s="285"/>
      <x:c r="N30" s="285"/>
      <x:c r="O30" s="285"/>
    </x:row>
    <x:row r="31" s="13" customFormat="1" ht="17.25" hidden="0" customHeight="1">
      <x:c r="A31" s="284" t="s">
        <x:v>1794</x:v>
      </x:c>
      <x:c r="B31" s="284"/>
      <x:c r="C31" s="285" t="s">
        <x:v>1816</x:v>
      </x:c>
      <x:c r="D31" s="285"/>
      <x:c r="E31" s="285"/>
      <x:c r="F31" s="285"/>
      <x:c r="G31" s="285"/>
      <x:c r="H31" s="285"/>
      <x:c r="I31" s="285"/>
      <x:c r="J31" s="285"/>
      <x:c r="K31" s="285"/>
      <x:c r="L31" s="285"/>
      <x:c r="M31" s="285"/>
      <x:c r="N31" s="285"/>
      <x:c r="O31" s="285"/>
    </x:row>
    <x:row r="32" s="13" customFormat="1" ht="17.25" hidden="0" customHeight="1">
      <x:c r="A32" s="284" t="s">
        <x:v>1795</x:v>
      </x:c>
      <x:c r="B32" s="284"/>
      <x:c r="C32" s="285" t="s">
        <x:v>1817</x:v>
      </x:c>
      <x:c r="D32" s="285"/>
      <x:c r="E32" s="285"/>
      <x:c r="F32" s="285"/>
      <x:c r="G32" s="285"/>
      <x:c r="H32" s="285"/>
      <x:c r="I32" s="285"/>
      <x:c r="J32" s="285"/>
      <x:c r="K32" s="285"/>
      <x:c r="L32" s="285"/>
      <x:c r="M32" s="285"/>
      <x:c r="N32" s="285"/>
      <x:c r="O32" s="285"/>
    </x:row>
    <x:row r="33" s="13" customFormat="1" ht="17.25" hidden="0" customHeight="1">
      <x:c r="A33" s="284" t="s">
        <x:v>1801</x:v>
      </x:c>
      <x:c r="B33" s="284"/>
      <x:c r="C33" s="285" t="s">
        <x:v>1818</x:v>
      </x:c>
      <x:c r="D33" s="285"/>
      <x:c r="E33" s="285"/>
      <x:c r="F33" s="285"/>
      <x:c r="G33" s="285"/>
      <x:c r="H33" s="285"/>
      <x:c r="I33" s="285"/>
      <x:c r="J33" s="285"/>
      <x:c r="K33" s="285"/>
      <x:c r="L33" s="285"/>
      <x:c r="M33" s="285"/>
      <x:c r="N33" s="285"/>
      <x:c r="O33" s="285"/>
    </x:row>
    <x:row r="34" s="13" customFormat="1" ht="17.25" hidden="0" customHeight="1">
      <x:c r="A34" s="284" t="s">
        <x:v>1802</x:v>
      </x:c>
      <x:c r="B34" s="284"/>
      <x:c r="C34" s="285" t="s">
        <x:v>1819</x:v>
      </x:c>
      <x:c r="D34" s="285"/>
      <x:c r="E34" s="285"/>
      <x:c r="F34" s="285"/>
      <x:c r="G34" s="285"/>
      <x:c r="H34" s="285"/>
      <x:c r="I34" s="285"/>
      <x:c r="J34" s="285"/>
      <x:c r="K34" s="285"/>
      <x:c r="L34" s="285"/>
      <x:c r="M34" s="285"/>
      <x:c r="N34" s="285"/>
      <x:c r="O34" s="285"/>
    </x:row>
    <x:row r="35" s="13" customFormat="1" ht="17.25" hidden="0" customHeight="1">
      <x:c r="A35" s="284" t="s">
        <x:v>1803</x:v>
      </x:c>
      <x:c r="B35" s="284"/>
      <x:c r="C35" s="285" t="s">
        <x:v>1820</x:v>
      </x:c>
      <x:c r="D35" s="285"/>
      <x:c r="E35" s="285"/>
      <x:c r="F35" s="285"/>
      <x:c r="G35" s="285"/>
      <x:c r="H35" s="285"/>
      <x:c r="I35" s="285"/>
      <x:c r="J35" s="285"/>
      <x:c r="K35" s="285"/>
      <x:c r="L35" s="285"/>
      <x:c r="M35" s="285"/>
      <x:c r="N35" s="285"/>
      <x:c r="O35" s="285"/>
    </x:row>
    <x:row r="36" s="13" customFormat="1" ht="17.25" hidden="0" customHeight="1">
      <x:c r="A36" s="284" t="s">
        <x:v>1804</x:v>
      </x:c>
      <x:c r="B36" s="284"/>
      <x:c r="C36" s="285" t="s">
        <x:v>1821</x:v>
      </x:c>
      <x:c r="D36" s="285"/>
      <x:c r="E36" s="285"/>
      <x:c r="F36" s="285"/>
      <x:c r="G36" s="285"/>
      <x:c r="H36" s="285"/>
      <x:c r="I36" s="285"/>
      <x:c r="J36" s="285"/>
      <x:c r="K36" s="285"/>
      <x:c r="L36" s="285"/>
      <x:c r="M36" s="285"/>
      <x:c r="N36" s="285"/>
      <x:c r="O36" s="285"/>
    </x:row>
    <x:row r="37" s="13" customFormat="1" ht="31.5" hidden="0" customHeight="1">
      <x:c r="A37" s="284" t="s">
        <x:v>1805</x:v>
      </x:c>
      <x:c r="B37" s="284"/>
      <x:c r="C37" s="285" t="s">
        <x:v>1822</x:v>
      </x:c>
      <x:c r="D37" s="285"/>
      <x:c r="E37" s="285"/>
      <x:c r="F37" s="285"/>
      <x:c r="G37" s="285"/>
      <x:c r="H37" s="285"/>
      <x:c r="I37" s="285"/>
      <x:c r="J37" s="285"/>
      <x:c r="K37" s="285"/>
      <x:c r="L37" s="285"/>
      <x:c r="M37" s="285"/>
      <x:c r="N37" s="285"/>
      <x:c r="O37" s="285"/>
    </x:row>
    <x:row r="38" s="13" customFormat="1" ht="33" hidden="0" customHeight="1">
      <x:c r="A38" s="284" t="s">
        <x:v>1806</x:v>
      </x:c>
      <x:c r="B38" s="284"/>
      <x:c r="C38" s="285" t="s">
        <x:v>1823</x:v>
      </x:c>
      <x:c r="D38" s="285"/>
      <x:c r="E38" s="285"/>
      <x:c r="F38" s="285"/>
      <x:c r="G38" s="285"/>
      <x:c r="H38" s="285"/>
      <x:c r="I38" s="285"/>
      <x:c r="J38" s="285"/>
      <x:c r="K38" s="285"/>
      <x:c r="L38" s="285"/>
      <x:c r="M38" s="285"/>
      <x:c r="N38" s="285"/>
      <x:c r="O38" s="285"/>
    </x:row>
    <x:row r="39" s="13" customFormat="1" ht="17.25" hidden="0" customHeight="1">
      <x:c r="A39" s="284" t="s">
        <x:v>1807</x:v>
      </x:c>
      <x:c r="B39" s="284"/>
      <x:c r="C39" s="285" t="s">
        <x:v>1824</x:v>
      </x:c>
      <x:c r="D39" s="285"/>
      <x:c r="E39" s="285"/>
      <x:c r="F39" s="285"/>
      <x:c r="G39" s="285"/>
      <x:c r="H39" s="285"/>
      <x:c r="I39" s="285"/>
      <x:c r="J39" s="285"/>
      <x:c r="K39" s="285"/>
      <x:c r="L39" s="285"/>
      <x:c r="M39" s="285"/>
      <x:c r="N39" s="285"/>
      <x:c r="O39" s="285"/>
    </x:row>
    <x:row r="40" s="13" customFormat="1" ht="36" hidden="0" customHeight="1"/>
    <x:row r="41" s="13" customFormat="1" ht="36" hidden="0" customHeight="1"/>
    <x:row r="42" s="13" customFormat="1" ht="42" hidden="0" customHeight="1">
      <x:c r="A42" s="286" t="s">
        <x:v>1825</x:v>
      </x:c>
      <x:c r="B42" s="286"/>
      <x:c r="C42" s="286"/>
      <x:c r="D42" s="286"/>
      <x:c r="E42" s="286"/>
      <x:c r="F42" s="286"/>
      <x:c r="G42" s="286"/>
      <x:c r="H42" s="286"/>
      <x:c r="I42" s="286"/>
      <x:c r="J42" s="286"/>
      <x:c r="K42" s="286"/>
      <x:c r="L42" s="286"/>
      <x:c r="M42" s="286"/>
      <x:c r="N42" s="286"/>
      <x:c r="O42" s="286"/>
      <x:c r="P42" s="286"/>
      <x:c r="Q42" s="286"/>
      <x:c r="R42" s="286"/>
      <x:c r="X42" s="287"/>
      <x:c r="Y42" s="287"/>
      <x:c r="Z42" s="287"/>
      <x:c r="AA42" s="287"/>
      <x:c r="AB42" s="287"/>
    </x:row>
    <x:row r="43" s="13" customFormat="1" ht="36" hidden="0" customHeight="1">
      <x:c r="A43" s="288" t="s">
        <x:v>949</x:v>
      </x:c>
      <x:c r="B43" s="288" t="s">
        <x:v>1826</x:v>
      </x:c>
      <x:c r="C43" s="288" t="s">
        <x:v>1827</x:v>
      </x:c>
      <x:c r="D43" s="288" t="s">
        <x:v>1791</x:v>
      </x:c>
      <x:c r="E43" s="288" t="s">
        <x:v>1828</x:v>
      </x:c>
      <x:c r="F43" s="288" t="s">
        <x:v>1829</x:v>
      </x:c>
      <x:c r="G43" s="288" t="s">
        <x:v>1793</x:v>
      </x:c>
      <x:c r="H43" s="288" t="s">
        <x:v>186</x:v>
      </x:c>
      <x:c r="I43" s="288" t="s">
        <x:v>1830</x:v>
      </x:c>
      <x:c r="J43" s="288" t="s">
        <x:v>1831</x:v>
      </x:c>
      <x:c r="K43" s="288" t="s">
        <x:v>1832</x:v>
      </x:c>
      <x:c r="L43" s="288" t="s">
        <x:v>1833</x:v>
      </x:c>
      <x:c r="M43" s="288" t="s">
        <x:v>1834</x:v>
      </x:c>
      <x:c r="N43" s="288" t="s">
        <x:v>1835</x:v>
      </x:c>
      <x:c r="O43" s="289" t="s">
        <x:v>1836</x:v>
      </x:c>
      <x:c r="P43" s="289"/>
      <x:c r="Q43" s="289"/>
      <x:c r="R43" s="289"/>
      <x:c r="X43" s="287"/>
      <x:c r="Y43" s="287"/>
      <x:c r="Z43" s="287"/>
      <x:c r="AA43" s="287"/>
      <x:c r="AB43" s="287"/>
    </x:row>
    <x:row r="44" s="13" customFormat="1" ht="119.25" hidden="0" customHeight="1">
      <x:c r="A44" s="290" t="n">
        <x:v>6</x:v>
      </x:c>
      <x:c r="B44" s="290" t="str">
        <x:v>NCC mới
(training T6)</x:v>
      </x:c>
      <x:c r="C44" s="291" t="n">
        <x:v>24</x:v>
      </x:c>
      <x:c r="D44" s="290" t="n">
        <x:v>31</x:v>
      </x:c>
      <x:c r="E44" s="292" t="n">
        <x:v>31</x:v>
      </x:c>
      <x:c r="F44" s="290" t="n">
        <x:v>31</x:v>
      </x:c>
      <x:c r="G44" s="290" t="n">
        <x:v>0</x:v>
      </x:c>
      <x:c r="H44" s="290" t="n">
        <x:v>0</x:v>
      </x:c>
      <x:c r="I44" s="293" t="n">
        <x:v>18</x:v>
      </x:c>
      <x:c r="J44" s="293" t="n">
        <x:v>0</x:v>
      </x:c>
      <x:c r="K44" s="294" t="n">
        <x:v>13</x:v>
      </x:c>
      <x:c r="L44" s="294" t="n">
        <x:v>0</x:v>
      </x:c>
      <x:c r="M44" s="520" t="n">
        <x:v>0.5806</x:v>
      </x:c>
      <x:c r="N44" s="520" t="n">
        <x:v>0.4194</x:v>
      </x:c>
      <x:c r="O44" s="296" t="str">
        <x:v>- Chưa rà soát nguyên nhân (13 phiếu)
+ Các phiếu T6 là dữ liệu training ban đầu; cần rà soát theo kết quả kiểm tra chi tiết nếu dùng để kết luận nghiệm thu.</x:v>
      </x:c>
      <x:c r="P44" s="296"/>
      <x:c r="Q44" s="296"/>
      <x:c r="R44" s="296"/>
      <x:c r="X44" s="287"/>
      <x:c r="Y44" s="287"/>
      <x:c r="Z44" s="287"/>
      <x:c r="AA44" s="287"/>
      <x:c r="AB44" s="287"/>
    </x:row>
    <x:row r="45" s="13" customFormat="1" ht="138.75" hidden="0" customHeight="1">
      <x:c r="A45" s="290" t="n">
        <x:v>7</x:v>
      </x:c>
      <x:c r="B45" s="290" t="str">
        <x:v>NCC cũ
(đã training T6)</x:v>
      </x:c>
      <x:c r="C45" s="291" t="n">
        <x:v>3</x:v>
      </x:c>
      <x:c r="D45" s="290" t="n">
        <x:v>11</x:v>
      </x:c>
      <x:c r="E45" s="292" t="n">
        <x:v>11</x:v>
      </x:c>
      <x:c r="F45" s="290" t="n">
        <x:v>11</x:v>
      </x:c>
      <x:c r="G45" s="290" t="n">
        <x:v>0</x:v>
      </x:c>
      <x:c r="H45" s="290" t="n">
        <x:v>0</x:v>
      </x:c>
      <x:c r="I45" s="293" t="n">
        <x:v>4</x:v>
      </x:c>
      <x:c r="J45" s="293" t="n">
        <x:v>0</x:v>
      </x:c>
      <x:c r="K45" s="294" t="n">
        <x:v>7</x:v>
      </x:c>
      <x:c r="L45" s="294" t="n">
        <x:v>0</x:v>
      </x:c>
      <x:c r="M45" s="520" t="n">
        <x:v>0.3636</x:v>
      </x:c>
      <x:c r="N45" s="520" t="n">
        <x:v>0.6364</x:v>
      </x:c>
      <x:c r="O45" s="296" t="str">
        <x:v>- AI đọc sai / AI đối chiếu sai / Rules chưa rõ
+ Nhóm T7 NCC cũ có 7 phiếu AI NG nhưng khách duyệt OK; cần dùng lại dữ liệu này để kiểm thử sau training.</x:v>
      </x:c>
      <x:c r="P45" s="296"/>
      <x:c r="Q45" s="296"/>
      <x:c r="R45" s="296"/>
      <x:c r="X45" s="287"/>
      <x:c r="Y45" s="287"/>
      <x:c r="Z45" s="287"/>
      <x:c r="AA45" s="287"/>
      <x:c r="AB45" s="287"/>
    </x:row>
    <x:row r="46" s="13" customFormat="1" ht="90.75" hidden="0" customHeight="1">
      <x:c r="A46" s="290" t="n">
        <x:v>7</x:v>
      </x:c>
      <x:c r="B46" s="290" t="str">
        <x:v>NCC mới
(training T7)</x:v>
      </x:c>
      <x:c r="C46" s="291" t="n">
        <x:v>31</x:v>
      </x:c>
      <x:c r="D46" s="290" t="n">
        <x:v>33</x:v>
      </x:c>
      <x:c r="E46" s="292" t="n">
        <x:v>33</x:v>
      </x:c>
      <x:c r="F46" s="290" t="n">
        <x:v>30</x:v>
      </x:c>
      <x:c r="G46" s="290" t="n">
        <x:v>0</x:v>
      </x:c>
      <x:c r="H46" s="290" t="n">
        <x:v>3</x:v>
      </x:c>
      <x:c r="I46" s="293" t="n">
        <x:v>14</x:v>
      </x:c>
      <x:c r="J46" s="293" t="n">
        <x:v>0</x:v>
      </x:c>
      <x:c r="K46" s="294" t="n">
        <x:v>16</x:v>
      </x:c>
      <x:c r="L46" s="294" t="n">
        <x:v>0</x:v>
      </x:c>
      <x:c r="M46" s="520" t="n">
        <x:v>0.4667</x:v>
      </x:c>
      <x:c r="N46" s="520" t="n">
        <x:v>0.5333</x:v>
      </x:c>
      <x:c r="O46" s="296" t="str">
        <x:v>- Hồ sơ/file/chứng từ sai và Rules chưa rõ
+ Nhóm T7 NCC mới là dữ liệu training bổ sung; cần giữ làm bộ kiểm thử cho các mẫu NCC mới.</x:v>
      </x:c>
      <x:c r="P46" s="296"/>
      <x:c r="Q46" s="296"/>
      <x:c r="R46" s="296"/>
      <x:c r="X46" s="287"/>
      <x:c r="Y46" s="287"/>
      <x:c r="Z46" s="287"/>
      <x:c r="AA46" s="287"/>
      <x:c r="AB46" s="287"/>
    </x:row>
    <x:row r="47" s="13" customFormat="1" ht="19.5" hidden="0" customHeight="1">
      <x:c r="A47" s="290" t="n">
        <x:v>8</x:v>
      </x:c>
      <x:c r="B47" s="290" t="str">
        <x:v>NCC cũ
(đã training T6–T7)</x:v>
      </x:c>
      <x:c r="C47" s="291" t="n">
        <x:v>0</x:v>
      </x:c>
      <x:c r="D47" s="290" t="n">
        <x:v>0</x:v>
      </x:c>
      <x:c r="E47" s="292" t="n">
        <x:v>0</x:v>
      </x:c>
      <x:c r="F47" s="290" t="n">
        <x:v>0</x:v>
      </x:c>
      <x:c r="G47" s="290" t="n">
        <x:v>0</x:v>
      </x:c>
      <x:c r="H47" s="290" t="n">
        <x:v>0</x:v>
      </x:c>
      <x:c r="I47" s="293" t="n">
        <x:v>0</x:v>
      </x:c>
      <x:c r="J47" s="293" t="n">
        <x:v>0</x:v>
      </x:c>
      <x:c r="K47" s="294" t="n">
        <x:v>0</x:v>
      </x:c>
      <x:c r="L47" s="294" t="n">
        <x:v>0</x:v>
      </x:c>
      <x:c r="M47" s="520" t="n">
        <x:v>0</x:v>
      </x:c>
      <x:c r="N47" s="520" t="n">
        <x:v>0</x:v>
      </x:c>
      <x:c r="O47" s="296" t="str">
        <x:v>- Chưa ghi nhận phiếu AI và khách duyệt không tương đồng trong nhóm này.</x:v>
      </x:c>
      <x:c r="P47" s="296"/>
      <x:c r="Q47" s="296"/>
      <x:c r="R47" s="296"/>
      <x:c r="X47" s="287"/>
      <x:c r="Y47" s="287"/>
      <x:c r="Z47" s="287"/>
      <x:c r="AA47" s="287"/>
      <x:c r="AB47" s="287"/>
    </x:row>
    <x:row r="48" s="13" customFormat="1" ht="134.25" hidden="0" customHeight="1">
      <x:c r="A48" s="290" t="n">
        <x:v>8</x:v>
      </x:c>
      <x:c r="B48" s="297" t="str">
        <x:v>NCC mới
(chưa training)</x:v>
      </x:c>
      <x:c r="C48" s="291" t="n">
        <x:v>19</x:v>
      </x:c>
      <x:c r="D48" s="290" t="n">
        <x:v>19</x:v>
      </x:c>
      <x:c r="E48" s="292" t="n">
        <x:v>19</x:v>
      </x:c>
      <x:c r="F48" s="290" t="n">
        <x:v>18</x:v>
      </x:c>
      <x:c r="G48" s="290" t="n">
        <x:v>0</x:v>
      </x:c>
      <x:c r="H48" s="290" t="n">
        <x:v>1</x:v>
      </x:c>
      <x:c r="I48" s="293" t="n">
        <x:v>6</x:v>
      </x:c>
      <x:c r="J48" s="293" t="n">
        <x:v>0</x:v>
      </x:c>
      <x:c r="K48" s="294" t="n">
        <x:v>12</x:v>
      </x:c>
      <x:c r="L48" s="294" t="n">
        <x:v>0</x:v>
      </x:c>
      <x:c r="M48" s="520" t="n">
        <x:v>0.3333</x:v>
      </x:c>
      <x:c r="N48" s="520" t="n">
        <x:v>0.6667</x:v>
      </x:c>
      <x:c r="O48" s="296" t="str">
        <x:v>- AI đọc sai, AI đối chiếu sai và Rules chưa rõ
+ Nhóm T8 NCC mới có 12 phiếu AI NG nhưng khách duyệt OK; cần ưu tiên rà lại các tiêu chí số tiền, invoice, deadline và điều kiện giao hàng.</x:v>
      </x:c>
      <x:c r="P48" s="296"/>
      <x:c r="Q48" s="296"/>
      <x:c r="R48" s="296"/>
      <x:c r="X48" s="287"/>
      <x:c r="Y48" s="287"/>
      <x:c r="Z48" s="287"/>
      <x:c r="AA48" s="287"/>
      <x:c r="AB48" s="287"/>
    </x:row>
    <x:row r="49" s="13" customFormat="1" ht="293.25" hidden="0" customHeight="1">
      <x:c r="A49" s="290" t="n">
        <x:v>9</x:v>
      </x:c>
      <x:c r="B49" s="290" t="str">
        <x:v>NCC cũ
(đã training T6–T7)</x:v>
      </x:c>
      <x:c r="C49" s="291" t="n">
        <x:v>50</x:v>
      </x:c>
      <x:c r="D49" s="290" t="n">
        <x:v>92</x:v>
      </x:c>
      <x:c r="E49" s="292" t="n">
        <x:v>91</x:v>
      </x:c>
      <x:c r="F49" s="290" t="n">
        <x:v>88</x:v>
      </x:c>
      <x:c r="G49" s="290" t="n">
        <x:v>0</x:v>
      </x:c>
      <x:c r="H49" s="290" t="n">
        <x:v>4</x:v>
      </x:c>
      <x:c r="I49" s="293" t="n">
        <x:v>40</x:v>
      </x:c>
      <x:c r="J49" s="293" t="n">
        <x:v>0</x:v>
      </x:c>
      <x:c r="K49" s="294" t="n">
        <x:v>48</x:v>
      </x:c>
      <x:c r="L49" s="294" t="n">
        <x:v>0</x:v>
      </x:c>
      <x:c r="M49" s="520" t="n">
        <x:v>0.4545</x:v>
      </x:c>
      <x:c r="N49" s="520" t="n">
        <x:v>0.5455</x:v>
      </x:c>
      <x:c r="O49" s="296" t="str">
        <x:v>- AI đọc sai (1 phiếu)
+ AI đọc thiếu/sai dữ liệu quan trọng trên chứng từ. Minh chứng: NVL/09/2026/0008.
- AI đối chiếu/trả lời sai (17 phiếu)
+ AI đã có dữ liệu nhưng kết luận tiêu chí hoặc kết quả OK/NG chưa đúng. Minh chứng: NVL/09/2026/0008, NVL/09/2026/0050, NVL/09/2026/0128.
- Rules thiếu/chưa rõ (14 phiếu)
+ Cần MEIKO xác nhận thêm cách xử lý nghiệp vụ trước khi chốt OK/NG. Minh chứng: NVL/09/2026/0009, NVL/09/2026/0139, NVL/09/2026/0241.
- Hồ sơ/file/chứng từ sai (12 phiếu)
+ Hồ sơ thiếu/sai/lệch file hoặc chứng từ không đủ căn cứ. Minh chứng: NVL/09/2026/0008, NVL/09/2026/0069, NVL/09/2026/0083.
- Chưa rà soát nguyên nhân (14 phiếu)
+ Kết quả AI hoặc file đính kèm đã thay đổi và cần kiểm tra lại. Minh chứng: NVL/09/2026/0137, NVL/09/2026/0149, NVL/09/2026/0254.</x:v>
      </x:c>
      <x:c r="P49" s="296"/>
      <x:c r="Q49" s="296"/>
      <x:c r="R49" s="296"/>
      <x:c r="X49" s="287"/>
      <x:c r="Y49" s="287"/>
      <x:c r="Z49" s="287"/>
      <x:c r="AA49" s="287"/>
      <x:c r="AB49" s="287"/>
    </x:row>
    <x:row r="50" s="13" customFormat="1" ht="387.75" hidden="0" customHeight="1">
      <x:c r="A50" s="297" t="n">
        <x:v>9</x:v>
      </x:c>
      <x:c r="B50" s="297" t="str">
        <x:v>NCC mới
(chưa training)</x:v>
      </x:c>
      <x:c r="C50" s="298" t="n">
        <x:v>248</x:v>
      </x:c>
      <x:c r="D50" s="290" t="n">
        <x:v>432</x:v>
      </x:c>
      <x:c r="E50" s="292" t="n">
        <x:v>430</x:v>
      </x:c>
      <x:c r="F50" s="290" t="n">
        <x:v>424</x:v>
      </x:c>
      <x:c r="G50" s="290" t="n">
        <x:v>0</x:v>
      </x:c>
      <x:c r="H50" s="290" t="n">
        <x:v>8</x:v>
      </x:c>
      <x:c r="I50" s="293" t="n">
        <x:v>182</x:v>
      </x:c>
      <x:c r="J50" s="293" t="n">
        <x:v>0</x:v>
      </x:c>
      <x:c r="K50" s="294" t="n">
        <x:v>241</x:v>
      </x:c>
      <x:c r="L50" s="294" t="n">
        <x:v>0</x:v>
      </x:c>
      <x:c r="M50" s="520" t="n">
        <x:v>0.4303</x:v>
      </x:c>
      <x:c r="N50" s="520" t="n">
        <x:v>0.5697</x:v>
      </x:c>
      <x:c r="O50" s="299" t="str">
        <x:v>- AI đọc sai (9 phiếu)
+ AI đọc thiếu/sai dữ liệu quan trọng trên chứng từ. Minh chứng: NVL/09/2026/0040, NVL/09/2026/0054, NVL/09/2026/0055.
- AI đối chiếu/trả lời sai (83 phiếu)
+ AI đã có dữ liệu nhưng kết luận tiêu chí hoặc kết quả OK/NG chưa đúng. Minh chứng: NVL/09/2026/0001, NVL/09/2026/0003, NVL/09/2026/0013.
- Rules thiếu/chưa rõ (80 phiếu)
+ Cần MEIKO xác nhận thêm cách xử lý nghiệp vụ trước khi chốt OK/NG. Minh chứng: NVL/09/2026/0005, NVL/09/2026/0007, NVL/09/2026/0027.
- Hồ sơ/file/chứng từ sai (51 phiếu)
+ Hồ sơ thiếu/sai/lệch file hoặc chứng từ không đủ căn cứ. Minh chứng: NVL/09/2026/0007, NVL/09/2026/0011, NVL/09/2026/0020.
- Chưa rà soát nguyên nhân (60 phiếu)
+ Kết quả AI hoặc file đính kèm đã thay đổi và cần kiểm tra lại. Minh chứng: NVL/09/2026/0010, NVL/09/2026/0017, NVL/09/2026/0019.</x:v>
      </x:c>
      <x:c r="P50" s="299"/>
      <x:c r="Q50" s="299"/>
      <x:c r="R50" s="299"/>
      <x:c r="X50" s="287"/>
      <x:c r="Y50" s="287"/>
      <x:c r="Z50" s="287"/>
      <x:c r="AA50" s="287"/>
      <x:c r="AB50" s="287"/>
    </x:row>
    <x:row r="51" s="13" customFormat="1" ht="37.5" hidden="0" customHeight="1">
      <x:c r="A51" s="300" t="s">
        <x:v>1837</x:v>
      </x:c>
      <x:c r="B51" s="301" t="s">
        <x:v>1838</x:v>
      </x:c>
      <x:c r="C51" s="302" t="n">
        <x:v>55</x:v>
      </x:c>
      <x:c r="D51" s="302" t="n">
        <x:v>75</x:v>
      </x:c>
      <x:c r="E51" s="303" t="str">
        <x:v>55 NCC NVL có KQ AI trong T6–T7 và đã dùng để training, tương ứng 75 phiếu có KQ AI. Trong T8–T9 các NCC này được xem là NCC cũ.</x:v>
      </x:c>
      <x:c r="F51" s="303"/>
      <x:c r="G51" s="303"/>
      <x:c r="H51" s="303"/>
      <x:c r="I51" s="303"/>
      <x:c r="J51" s="303"/>
      <x:c r="K51" s="303"/>
      <x:c r="L51" s="303"/>
      <x:c r="M51" s="303"/>
      <x:c r="N51" s="303"/>
      <x:c r="O51" s="303"/>
      <x:c r="P51" s="303"/>
      <x:c r="Q51" s="303"/>
      <x:c r="R51" s="303"/>
      <x:c r="X51" s="287"/>
      <x:c r="Y51" s="287"/>
      <x:c r="Z51" s="287"/>
      <x:c r="AA51" s="287"/>
      <x:c r="AB51" s="287"/>
    </x:row>
    <x:row r="52" s="13" customFormat="1" ht="37.5" hidden="0" customHeight="1">
      <x:c r="A52" s="300"/>
      <x:c r="B52" s="301" t="s">
        <x:v>1839</x:v>
      </x:c>
      <x:c r="C52" s="302" t="n">
        <x:v>248</x:v>
      </x:c>
      <x:c r="D52" s="302" t="n">
        <x:v>449</x:v>
      </x:c>
      <x:c r="E52" s="301" t="str">
        <x:v>248 NCC có KQ AI trong T8–T9 nhưng không thuộc tập NCC đã training T6–T7, tương ứng 449 phiếu có KQ AI. Đây là nhóm NCC mới/chưa training.</x:v>
      </x:c>
      <x:c r="F52" s="301"/>
      <x:c r="G52" s="301"/>
      <x:c r="H52" s="301"/>
      <x:c r="I52" s="301"/>
      <x:c r="J52" s="301"/>
      <x:c r="K52" s="301"/>
      <x:c r="L52" s="301"/>
      <x:c r="M52" s="301"/>
      <x:c r="N52" s="301"/>
      <x:c r="O52" s="301"/>
      <x:c r="P52" s="301"/>
      <x:c r="Q52" s="301"/>
      <x:c r="R52" s="301"/>
      <x:c r="X52" s="287"/>
      <x:c r="Y52" s="287"/>
      <x:c r="Z52" s="287"/>
      <x:c r="AA52" s="287"/>
      <x:c r="AB52" s="287"/>
    </x:row>
    <x:row r="53" s="13" customFormat="1" ht="37.5" hidden="0" customHeight="1">
      <x:c r="X53" s="287"/>
      <x:c r="Y53" s="287"/>
      <x:c r="Z53" s="287"/>
      <x:c r="AA53" s="287"/>
      <x:c r="AB53" s="287"/>
    </x:row>
    <x:row r="54" s="13" customFormat="1" ht="27.75" hidden="0" customHeight="1">
      <x:c r="A54" s="304" t="s">
        <x:v>1840</x:v>
      </x:c>
      <x:c r="B54" s="304"/>
      <x:c r="C54" s="304"/>
      <x:c r="D54" s="304"/>
      <x:c r="E54" s="304"/>
      <x:c r="F54" s="304"/>
      <x:c r="G54" s="304"/>
      <x:c r="H54" s="304"/>
      <x:c r="I54" s="304"/>
      <x:c r="J54" s="304"/>
      <x:c r="K54" s="304"/>
      <x:c r="L54" s="304"/>
      <x:c r="M54" s="304"/>
      <x:c r="N54" s="304"/>
      <x:c r="O54" s="304"/>
      <x:c r="P54" s="304"/>
      <x:c r="Q54" s="304"/>
      <x:c r="X54" s="287"/>
      <x:c r="Y54" s="287"/>
      <x:c r="Z54" s="287"/>
      <x:c r="AA54" s="287"/>
      <x:c r="AB54" s="287"/>
    </x:row>
    <x:row r="55" s="13" customFormat="1" ht="27.75" hidden="0" customHeight="1">
      <x:c r="A55" s="305" t="s">
        <x:v>1841</x:v>
      </x:c>
      <x:c r="B55" s="305"/>
      <x:c r="C55" s="305"/>
      <x:c r="D55" s="306" t="s">
        <x:v>1842</x:v>
      </x:c>
      <x:c r="E55" s="306"/>
      <x:c r="F55" s="306"/>
      <x:c r="G55" s="306"/>
      <x:c r="H55" s="306"/>
      <x:c r="I55" s="306"/>
      <x:c r="J55" s="306"/>
      <x:c r="K55" s="306"/>
      <x:c r="L55" s="306"/>
      <x:c r="M55" s="306"/>
      <x:c r="N55" s="306"/>
      <x:c r="O55" s="306"/>
      <x:c r="P55" s="306"/>
      <x:c r="Q55" s="306"/>
      <x:c r="X55" s="287"/>
      <x:c r="Y55" s="287"/>
      <x:c r="Z55" s="287"/>
      <x:c r="AA55" s="287"/>
      <x:c r="AB55" s="287"/>
    </x:row>
    <x:row r="56" s="13" customFormat="1" ht="27.75" hidden="0" customHeight="1">
      <x:c r="A56" s="305" t="s">
        <x:v>1843</x:v>
      </x:c>
      <x:c r="B56" s="305"/>
      <x:c r="C56" s="305"/>
      <x:c r="D56" s="306" t="s">
        <x:v>1844</x:v>
      </x:c>
      <x:c r="E56" s="306"/>
      <x:c r="F56" s="306"/>
      <x:c r="G56" s="306"/>
      <x:c r="H56" s="306"/>
      <x:c r="I56" s="306"/>
      <x:c r="J56" s="306"/>
      <x:c r="K56" s="306"/>
      <x:c r="L56" s="306"/>
      <x:c r="M56" s="306"/>
      <x:c r="N56" s="306"/>
      <x:c r="O56" s="306"/>
      <x:c r="P56" s="306"/>
      <x:c r="Q56" s="306"/>
      <x:c r="X56" s="287"/>
      <x:c r="Y56" s="287"/>
      <x:c r="Z56" s="287"/>
      <x:c r="AA56" s="287"/>
      <x:c r="AB56" s="287"/>
    </x:row>
    <x:row r="57" s="13" customFormat="1" ht="27.75" hidden="0" customHeight="1">
      <x:c r="A57" s="305" t="s">
        <x:v>1845</x:v>
      </x:c>
      <x:c r="B57" s="305"/>
      <x:c r="C57" s="305"/>
      <x:c r="D57" s="306" t="s">
        <x:v>1846</x:v>
      </x:c>
      <x:c r="E57" s="306"/>
      <x:c r="F57" s="306"/>
      <x:c r="G57" s="306"/>
      <x:c r="H57" s="306"/>
      <x:c r="I57" s="306"/>
      <x:c r="J57" s="306"/>
      <x:c r="K57" s="306"/>
      <x:c r="L57" s="306"/>
      <x:c r="M57" s="306"/>
      <x:c r="N57" s="306"/>
      <x:c r="O57" s="306"/>
      <x:c r="P57" s="306"/>
      <x:c r="Q57" s="306"/>
      <x:c r="X57" s="287"/>
      <x:c r="Y57" s="287"/>
      <x:c r="Z57" s="287"/>
      <x:c r="AA57" s="287"/>
      <x:c r="AB57" s="287"/>
    </x:row>
    <x:row r="58" s="13" customFormat="1" ht="27.75" hidden="0" customHeight="1">
      <x:c r="A58" s="305" t="s">
        <x:v>1847</x:v>
      </x:c>
      <x:c r="B58" s="305"/>
      <x:c r="C58" s="305"/>
      <x:c r="D58" s="306" t="s">
        <x:v>1848</x:v>
      </x:c>
      <x:c r="E58" s="306"/>
      <x:c r="F58" s="306"/>
      <x:c r="G58" s="306"/>
      <x:c r="H58" s="306"/>
      <x:c r="I58" s="306"/>
      <x:c r="J58" s="306"/>
      <x:c r="K58" s="306"/>
      <x:c r="L58" s="306"/>
      <x:c r="M58" s="306"/>
      <x:c r="N58" s="306"/>
      <x:c r="O58" s="306"/>
      <x:c r="P58" s="306"/>
      <x:c r="Q58" s="306"/>
      <x:c r="X58" s="287"/>
      <x:c r="Y58" s="287"/>
      <x:c r="Z58" s="287"/>
      <x:c r="AA58" s="287"/>
      <x:c r="AB58" s="287"/>
    </x:row>
    <x:row r="59" s="13" customFormat="1" ht="36" hidden="0" customHeight="1">
      <x:c r="A59" s="287"/>
      <x:c r="B59" s="287"/>
      <x:c r="C59" s="287"/>
      <x:c r="D59" s="287"/>
      <x:c r="E59" s="287"/>
      <x:c r="F59" s="287"/>
      <x:c r="G59" s="287"/>
      <x:c r="H59" s="287"/>
      <x:c r="I59" s="287"/>
      <x:c r="J59" s="287"/>
      <x:c r="K59" s="287"/>
      <x:c r="L59" s="287"/>
      <x:c r="M59" s="287"/>
      <x:c r="N59" s="287"/>
      <x:c r="O59" s="287"/>
      <x:c r="P59" s="287"/>
      <x:c r="Q59" s="287"/>
      <x:c r="R59" s="287"/>
      <x:c r="S59" s="287"/>
      <x:c r="T59" s="287"/>
      <x:c r="U59" s="287"/>
      <x:c r="V59" s="287"/>
      <x:c r="W59" s="287"/>
      <x:c r="X59" s="287"/>
      <x:c r="Y59" s="287"/>
      <x:c r="Z59" s="287"/>
      <x:c r="AA59" s="287"/>
      <x:c r="AB59" s="287"/>
    </x:row>
    <x:row r="60" s="13" customFormat="1" ht="27.75" hidden="0" customHeight="1">
      <x:c r="A60" s="287"/>
      <x:c r="B60" s="287"/>
      <x:c r="C60" s="287"/>
      <x:c r="D60" s="287"/>
      <x:c r="E60" s="287"/>
      <x:c r="F60" s="287"/>
      <x:c r="G60" s="287"/>
      <x:c r="H60" s="287"/>
      <x:c r="I60" s="287"/>
      <x:c r="J60" s="287"/>
      <x:c r="K60" s="287"/>
      <x:c r="L60" s="287"/>
      <x:c r="M60" s="287"/>
      <x:c r="N60" s="287"/>
      <x:c r="O60" s="287"/>
      <x:c r="P60" s="287"/>
      <x:c r="Q60" s="287"/>
      <x:c r="R60" s="287"/>
      <x:c r="S60" s="287"/>
      <x:c r="T60" s="287"/>
      <x:c r="U60" s="287"/>
      <x:c r="V60" s="287"/>
      <x:c r="W60" s="287"/>
      <x:c r="X60" s="287"/>
      <x:c r="Y60" s="287"/>
      <x:c r="Z60" s="287"/>
      <x:c r="AA60" s="287"/>
      <x:c r="AB60" s="287"/>
    </x:row>
    <x:row r="61" s="13" customFormat="1" ht="36" hidden="0" customHeight="1">
      <x:c r="A61" s="287"/>
      <x:c r="B61" s="287"/>
      <x:c r="C61" s="287"/>
      <x:c r="D61" s="287"/>
      <x:c r="E61" s="287"/>
      <x:c r="F61" s="287"/>
      <x:c r="G61" s="287"/>
      <x:c r="H61" s="287"/>
      <x:c r="I61" s="287"/>
      <x:c r="J61" s="287"/>
      <x:c r="K61" s="287"/>
      <x:c r="L61" s="287"/>
      <x:c r="M61" s="287"/>
      <x:c r="N61" s="287"/>
      <x:c r="O61" s="287"/>
      <x:c r="P61" s="287"/>
      <x:c r="Q61" s="287"/>
      <x:c r="R61" s="287"/>
      <x:c r="S61" s="287"/>
      <x:c r="T61" s="287" t="s">
        <x:v>1849</x:v>
      </x:c>
      <x:c r="U61" s="287" t="s">
        <x:v>1843</x:v>
      </x:c>
      <x:c r="V61" s="287" t="s">
        <x:v>1845</x:v>
      </x:c>
      <x:c r="W61" s="287" t="s">
        <x:v>1850</x:v>
      </x:c>
      <x:c r="X61" s="287" t="s">
        <x:v>1794</x:v>
      </x:c>
      <x:c r="Y61" s="287" t="s">
        <x:v>1851</x:v>
      </x:c>
      <x:c r="Z61" s="287"/>
      <x:c r="AA61" s="287"/>
      <x:c r="AB61" s="287"/>
    </x:row>
    <x:row r="62" s="13" customFormat="1" ht="36" hidden="0" customHeight="1">
      <x:c r="A62" s="287"/>
      <x:c r="B62" s="287"/>
      <x:c r="C62" s="287"/>
      <x:c r="D62" s="287"/>
      <x:c r="E62" s="287"/>
      <x:c r="F62" s="287"/>
      <x:c r="G62" s="287"/>
      <x:c r="H62" s="287"/>
      <x:c r="I62" s="287"/>
      <x:c r="J62" s="287"/>
      <x:c r="K62" s="287"/>
      <x:c r="L62" s="287"/>
      <x:c r="M62" s="287"/>
      <x:c r="N62" s="287"/>
      <x:c r="O62" s="287"/>
      <x:c r="P62" s="287"/>
      <x:c r="Q62" s="287"/>
      <x:c r="R62" s="287"/>
      <x:c r="S62" s="287"/>
      <x:c r="T62" s="287" t="str">
        <x:v>T7 - NCC cũ (đã training T6)</x:v>
      </x:c>
      <x:c r="U62" s="287" t="n">
        <x:v>4</x:v>
      </x:c>
      <x:c r="V62" s="287" t="n">
        <x:v>7</x:v>
      </x:c>
      <x:c r="W62" s="521" t="n">
        <x:v>0.3636</x:v>
      </x:c>
      <x:c r="X62" s="287" t="n">
        <x:v>11</x:v>
      </x:c>
      <x:c r="Y62" s="287" t="n">
        <x:v>0</x:v>
      </x:c>
      <x:c r="Z62" s="287"/>
      <x:c r="AA62" s="287"/>
      <x:c r="AB62" s="287"/>
    </x:row>
    <x:row r="63" s="13" customFormat="1" ht="36" hidden="0" customHeight="1">
      <x:c r="A63" s="287"/>
      <x:c r="B63" s="287"/>
      <x:c r="C63" s="287"/>
      <x:c r="D63" s="287"/>
      <x:c r="E63" s="287"/>
      <x:c r="F63" s="287"/>
      <x:c r="G63" s="287"/>
      <x:c r="H63" s="287"/>
      <x:c r="I63" s="287"/>
      <x:c r="J63" s="287"/>
      <x:c r="K63" s="287"/>
      <x:c r="L63" s="287"/>
      <x:c r="M63" s="287"/>
      <x:c r="N63" s="287"/>
      <x:c r="O63" s="287"/>
      <x:c r="P63" s="287"/>
      <x:c r="Q63" s="287"/>
      <x:c r="R63" s="287"/>
      <x:c r="S63" s="287"/>
      <x:c r="T63" s="287" t="str">
        <x:v>T7 - NCC mới (training T7)</x:v>
      </x:c>
      <x:c r="U63" s="287" t="n">
        <x:v>14</x:v>
      </x:c>
      <x:c r="V63" s="287" t="n">
        <x:v>16</x:v>
      </x:c>
      <x:c r="W63" s="521" t="n">
        <x:v>0.4667</x:v>
      </x:c>
      <x:c r="X63" s="287" t="n">
        <x:v>33</x:v>
      </x:c>
      <x:c r="Y63" s="287" t="n">
        <x:v>0</x:v>
      </x:c>
      <x:c r="Z63" s="287"/>
      <x:c r="AA63" s="287"/>
      <x:c r="AB63" s="287"/>
    </x:row>
    <x:row r="64" s="13" customFormat="1" ht="36" hidden="0" customHeight="1">
      <x:c r="A64" s="287"/>
      <x:c r="B64" s="287"/>
      <x:c r="C64" s="287"/>
      <x:c r="D64" s="287"/>
      <x:c r="E64" s="287"/>
      <x:c r="F64" s="287"/>
      <x:c r="G64" s="287"/>
      <x:c r="H64" s="287"/>
      <x:c r="I64" s="287"/>
      <x:c r="J64" s="287"/>
      <x:c r="K64" s="287"/>
      <x:c r="L64" s="287"/>
      <x:c r="M64" s="287"/>
      <x:c r="N64" s="287"/>
      <x:c r="O64" s="287"/>
      <x:c r="P64" s="287"/>
      <x:c r="Q64" s="287"/>
      <x:c r="R64" s="287"/>
      <x:c r="S64" s="287"/>
      <x:c r="T64" s="287" t="str">
        <x:v>T8 - NCC cũ (đã training T6–T7)</x:v>
      </x:c>
      <x:c r="U64" s="287" t="n">
        <x:v>0</x:v>
      </x:c>
      <x:c r="V64" s="287" t="n">
        <x:v>0</x:v>
      </x:c>
      <x:c r="W64" s="521" t="n">
        <x:v>0</x:v>
      </x:c>
      <x:c r="X64" s="287" t="n">
        <x:v>0</x:v>
      </x:c>
      <x:c r="Y64" s="287" t="n">
        <x:v>0</x:v>
      </x:c>
      <x:c r="Z64" s="287"/>
      <x:c r="AA64" s="287"/>
      <x:c r="AB64" s="287"/>
    </x:row>
    <x:row r="65" s="13" customFormat="1" ht="36" hidden="0" customHeight="1">
      <x:c r="A65" s="287"/>
      <x:c r="B65" s="287"/>
      <x:c r="C65" s="287"/>
      <x:c r="D65" s="287"/>
      <x:c r="E65" s="287"/>
      <x:c r="F65" s="287"/>
      <x:c r="G65" s="287"/>
      <x:c r="H65" s="287"/>
      <x:c r="I65" s="287"/>
      <x:c r="J65" s="287"/>
      <x:c r="K65" s="287"/>
      <x:c r="L65" s="287"/>
      <x:c r="M65" s="287"/>
      <x:c r="N65" s="287"/>
      <x:c r="O65" s="287"/>
      <x:c r="P65" s="287"/>
      <x:c r="Q65" s="287"/>
      <x:c r="R65" s="287"/>
      <x:c r="S65" s="287"/>
      <x:c r="T65" s="287" t="str">
        <x:v>T8 - NCC mới (chưa training)</x:v>
      </x:c>
      <x:c r="U65" s="287" t="n">
        <x:v>6</x:v>
      </x:c>
      <x:c r="V65" s="287" t="n">
        <x:v>12</x:v>
      </x:c>
      <x:c r="W65" s="521" t="n">
        <x:v>0.3333</x:v>
      </x:c>
      <x:c r="X65" s="287" t="n">
        <x:v>19</x:v>
      </x:c>
      <x:c r="Y65" s="287" t="n">
        <x:v>0</x:v>
      </x:c>
      <x:c r="Z65" s="287"/>
      <x:c r="AA65" s="287"/>
      <x:c r="AB65" s="287"/>
    </x:row>
    <x:row r="66" s="13" customFormat="1" ht="27.75" hidden="0" customHeight="1">
      <x:c r="A66" s="287"/>
      <x:c r="B66" s="287"/>
      <x:c r="C66" s="287"/>
      <x:c r="D66" s="287"/>
      <x:c r="E66" s="287"/>
      <x:c r="F66" s="287"/>
      <x:c r="G66" s="287"/>
      <x:c r="H66" s="287"/>
      <x:c r="I66" s="287"/>
      <x:c r="J66" s="287"/>
      <x:c r="K66" s="287"/>
      <x:c r="L66" s="287"/>
      <x:c r="M66" s="287"/>
      <x:c r="N66" s="287"/>
      <x:c r="O66" s="287"/>
      <x:c r="P66" s="287"/>
      <x:c r="Q66" s="287"/>
      <x:c r="R66" s="287"/>
      <x:c r="S66" s="287"/>
      <x:c r="T66" s="287" t="str">
        <x:v>T9 - NCC cũ (đã training T6–T7)</x:v>
      </x:c>
      <x:c r="U66" s="287" t="n">
        <x:v>40</x:v>
      </x:c>
      <x:c r="V66" s="287" t="n">
        <x:v>48</x:v>
      </x:c>
      <x:c r="W66" s="521" t="n">
        <x:v>0.4545</x:v>
      </x:c>
      <x:c r="X66" s="287" t="n">
        <x:v>91</x:v>
      </x:c>
      <x:c r="Y66" s="287" t="n">
        <x:v>1</x:v>
      </x:c>
      <x:c r="Z66" s="287"/>
      <x:c r="AA66" s="287"/>
      <x:c r="AB66" s="287"/>
    </x:row>
    <x:row r="67" s="13" customFormat="1" ht="36" hidden="0" customHeight="1">
      <x:c r="A67" s="287"/>
      <x:c r="B67" s="287"/>
      <x:c r="C67" s="287"/>
      <x:c r="D67" s="287"/>
      <x:c r="E67" s="287"/>
      <x:c r="F67" s="287"/>
      <x:c r="G67" s="287"/>
      <x:c r="H67" s="287"/>
      <x:c r="I67" s="287"/>
      <x:c r="J67" s="287"/>
      <x:c r="K67" s="287"/>
      <x:c r="L67" s="287"/>
      <x:c r="M67" s="287"/>
      <x:c r="N67" s="287"/>
      <x:c r="O67" s="287"/>
      <x:c r="P67" s="287"/>
      <x:c r="Q67" s="287"/>
      <x:c r="R67" s="287"/>
      <x:c r="S67" s="287"/>
      <x:c r="T67" s="287" t="str">
        <x:v>T9 - NCC mới (chưa training)</x:v>
      </x:c>
      <x:c r="U67" s="287" t="n">
        <x:v>182</x:v>
      </x:c>
      <x:c r="V67" s="287" t="n">
        <x:v>241</x:v>
      </x:c>
      <x:c r="W67" s="521" t="n">
        <x:v>0.4303</x:v>
      </x:c>
      <x:c r="X67" s="287" t="n">
        <x:v>430</x:v>
      </x:c>
      <x:c r="Y67" s="287" t="n">
        <x:v>2</x:v>
      </x:c>
      <x:c r="Z67" s="287"/>
      <x:c r="AA67" s="287"/>
      <x:c r="AB67" s="287"/>
    </x:row>
    <x:row r="68" s="13" customFormat="1" ht="36" hidden="0" customHeight="1">
      <x:c r="A68" s="287"/>
      <x:c r="B68" s="287"/>
      <x:c r="C68" s="287"/>
      <x:c r="D68" s="287"/>
      <x:c r="E68" s="287"/>
      <x:c r="F68" s="287"/>
      <x:c r="G68" s="287"/>
      <x:c r="H68" s="287"/>
      <x:c r="I68" s="287"/>
      <x:c r="J68" s="287"/>
      <x:c r="K68" s="287"/>
      <x:c r="L68" s="287"/>
      <x:c r="M68" s="287"/>
      <x:c r="N68" s="287"/>
      <x:c r="O68" s="287"/>
      <x:c r="P68" s="287"/>
      <x:c r="Q68" s="287"/>
      <x:c r="R68" s="287"/>
      <x:c r="S68" s="287"/>
      <x:c r="T68" s="287"/>
      <x:c r="U68" s="287"/>
      <x:c r="V68" s="287"/>
      <x:c r="W68" s="287"/>
      <x:c r="X68" s="287"/>
      <x:c r="Y68" s="287"/>
      <x:c r="Z68" s="287"/>
      <x:c r="AA68" s="287"/>
      <x:c r="AB68" s="287"/>
    </x:row>
    <x:row r="69" s="13" customFormat="1" ht="36" hidden="0" customHeight="1">
      <x:c r="A69" s="287"/>
      <x:c r="B69" s="287"/>
      <x:c r="C69" s="287"/>
      <x:c r="D69" s="287"/>
      <x:c r="E69" s="287"/>
      <x:c r="F69" s="287"/>
      <x:c r="G69" s="287"/>
      <x:c r="H69" s="287"/>
      <x:c r="I69" s="287"/>
      <x:c r="J69" s="287"/>
      <x:c r="K69" s="287"/>
      <x:c r="L69" s="287"/>
      <x:c r="M69" s="287"/>
      <x:c r="N69" s="287"/>
      <x:c r="O69" s="287"/>
      <x:c r="P69" s="287"/>
      <x:c r="Q69" s="287"/>
      <x:c r="R69" s="287"/>
      <x:c r="S69" s="287"/>
      <x:c r="T69" s="287"/>
      <x:c r="U69" s="287"/>
      <x:c r="V69" s="287"/>
      <x:c r="W69" s="287"/>
      <x:c r="X69" s="287"/>
      <x:c r="Y69" s="287"/>
      <x:c r="Z69" s="287"/>
      <x:c r="AA69" s="287"/>
      <x:c r="AB69" s="287"/>
    </x:row>
    <x:row r="70" s="13" customFormat="1" ht="36" hidden="0" customHeight="1">
      <x:c r="A70" s="287"/>
      <x:c r="B70" s="287"/>
      <x:c r="C70" s="287"/>
      <x:c r="D70" s="287"/>
      <x:c r="E70" s="287"/>
      <x:c r="F70" s="287"/>
      <x:c r="G70" s="287"/>
      <x:c r="H70" s="287"/>
      <x:c r="I70" s="287"/>
      <x:c r="J70" s="287"/>
      <x:c r="K70" s="287"/>
      <x:c r="L70" s="287"/>
      <x:c r="M70" s="287"/>
      <x:c r="N70" s="287"/>
      <x:c r="O70" s="287"/>
      <x:c r="P70" s="287"/>
      <x:c r="Q70" s="287"/>
      <x:c r="R70" s="287"/>
      <x:c r="S70" s="287"/>
      <x:c r="T70" s="287" t="s">
        <x:v>1852</x:v>
      </x:c>
      <x:c r="U70" s="287" t="s">
        <x:v>1853</x:v>
      </x:c>
      <x:c r="V70" s="287"/>
      <x:c r="W70" s="287"/>
      <x:c r="X70" s="287"/>
      <x:c r="Y70" s="287"/>
      <x:c r="Z70" s="287"/>
      <x:c r="AA70" s="287"/>
      <x:c r="AB70" s="287"/>
    </x:row>
    <x:row r="71" s="13" customFormat="1" ht="36" hidden="0" customHeight="1">
      <x:c r="A71" s="287"/>
      <x:c r="B71" s="287"/>
      <x:c r="C71" s="287"/>
      <x:c r="D71" s="287"/>
      <x:c r="E71" s="287"/>
      <x:c r="F71" s="287"/>
      <x:c r="G71" s="287"/>
      <x:c r="H71" s="287"/>
      <x:c r="I71" s="287"/>
      <x:c r="J71" s="287"/>
      <x:c r="K71" s="287"/>
      <x:c r="L71" s="287"/>
      <x:c r="M71" s="287"/>
      <x:c r="N71" s="287"/>
      <x:c r="O71" s="287"/>
      <x:c r="P71" s="287"/>
      <x:c r="Q71" s="287"/>
      <x:c r="R71" s="287"/>
      <x:c r="S71" s="287"/>
      <x:c r="T71" s="287" t="str">
        <x:v>AI đọc sai</x:v>
      </x:c>
      <x:c r="U71" s="287" t="n">
        <x:v>10</x:v>
      </x:c>
      <x:c r="V71" s="287"/>
      <x:c r="W71" s="287"/>
      <x:c r="X71" s="287"/>
      <x:c r="Y71" s="287"/>
      <x:c r="Z71" s="287"/>
      <x:c r="AA71" s="287"/>
      <x:c r="AB71" s="287"/>
    </x:row>
    <x:row r="72" s="13" customFormat="1" ht="36" hidden="0" customHeight="1">
      <x:c r="A72" s="287"/>
      <x:c r="B72" s="287"/>
      <x:c r="C72" s="287"/>
      <x:c r="D72" s="287"/>
      <x:c r="E72" s="287"/>
      <x:c r="F72" s="287"/>
      <x:c r="G72" s="287"/>
      <x:c r="H72" s="287"/>
      <x:c r="I72" s="287"/>
      <x:c r="J72" s="287"/>
      <x:c r="K72" s="287"/>
      <x:c r="L72" s="287"/>
      <x:c r="M72" s="287"/>
      <x:c r="N72" s="287"/>
      <x:c r="O72" s="287"/>
      <x:c r="P72" s="287"/>
      <x:c r="Q72" s="287"/>
      <x:c r="R72" s="287"/>
      <x:c r="S72" s="287"/>
      <x:c r="T72" s="287" t="str">
        <x:v>AI đối chiếu/trả lời sai</x:v>
      </x:c>
      <x:c r="U72" s="287" t="n">
        <x:v>100</x:v>
      </x:c>
      <x:c r="V72" s="287"/>
      <x:c r="W72" s="287"/>
      <x:c r="X72" s="287"/>
      <x:c r="Y72" s="287"/>
      <x:c r="Z72" s="287"/>
      <x:c r="AA72" s="287"/>
      <x:c r="AB72" s="287"/>
    </x:row>
    <x:row r="73" s="13" customFormat="1" ht="36" hidden="0" customHeight="1">
      <x:c r="A73" s="287"/>
      <x:c r="B73" s="287"/>
      <x:c r="C73" s="287"/>
      <x:c r="D73" s="287"/>
      <x:c r="E73" s="287"/>
      <x:c r="F73" s="287"/>
      <x:c r="G73" s="287"/>
      <x:c r="H73" s="287"/>
      <x:c r="I73" s="287"/>
      <x:c r="J73" s="287"/>
      <x:c r="K73" s="287"/>
      <x:c r="L73" s="287"/>
      <x:c r="M73" s="287"/>
      <x:c r="N73" s="287"/>
      <x:c r="O73" s="287"/>
      <x:c r="P73" s="287"/>
      <x:c r="Q73" s="287"/>
      <x:c r="R73" s="287"/>
      <x:c r="S73" s="287"/>
      <x:c r="T73" s="287" t="str">
        <x:v>Rules thiếu/chưa rõ</x:v>
      </x:c>
      <x:c r="U73" s="287" t="n">
        <x:v>94</x:v>
      </x:c>
      <x:c r="V73" s="287"/>
      <x:c r="W73" s="287"/>
      <x:c r="X73" s="287"/>
      <x:c r="Y73" s="287"/>
      <x:c r="Z73" s="287"/>
      <x:c r="AA73" s="287"/>
      <x:c r="AB73" s="287"/>
    </x:row>
    <x:row r="74" s="13" customFormat="1" ht="36" hidden="0" customHeight="1">
      <x:c r="A74" s="287"/>
      <x:c r="B74" s="287"/>
      <x:c r="C74" s="287"/>
      <x:c r="D74" s="287"/>
      <x:c r="E74" s="287"/>
      <x:c r="F74" s="287"/>
      <x:c r="G74" s="287"/>
      <x:c r="H74" s="287"/>
      <x:c r="I74" s="287"/>
      <x:c r="J74" s="287"/>
      <x:c r="K74" s="287"/>
      <x:c r="L74" s="287"/>
      <x:c r="M74" s="287"/>
      <x:c r="N74" s="287"/>
      <x:c r="O74" s="287"/>
      <x:c r="P74" s="287"/>
      <x:c r="Q74" s="287"/>
      <x:c r="R74" s="287"/>
      <x:c r="S74" s="287"/>
      <x:c r="T74" s="287" t="str">
        <x:v>Hồ sơ/file/chứng từ sai</x:v>
      </x:c>
      <x:c r="U74" s="287" t="n">
        <x:v>63</x:v>
      </x:c>
      <x:c r="V74" s="287"/>
      <x:c r="W74" s="287"/>
      <x:c r="X74" s="287"/>
      <x:c r="Y74" s="287"/>
      <x:c r="Z74" s="287"/>
      <x:c r="AA74" s="287"/>
      <x:c r="AB74" s="287"/>
    </x:row>
    <x:row r="75" s="13" customFormat="1" ht="36" hidden="0" customHeight="1">
      <x:c r="A75" s="287"/>
      <x:c r="B75" s="287"/>
      <x:c r="C75" s="287"/>
      <x:c r="D75" s="287"/>
      <x:c r="E75" s="287"/>
      <x:c r="F75" s="287"/>
      <x:c r="G75" s="287"/>
      <x:c r="H75" s="287"/>
      <x:c r="I75" s="287"/>
      <x:c r="J75" s="287"/>
      <x:c r="K75" s="287"/>
      <x:c r="L75" s="287"/>
      <x:c r="M75" s="287"/>
      <x:c r="N75" s="287"/>
      <x:c r="O75" s="287"/>
      <x:c r="P75" s="287"/>
      <x:c r="Q75" s="287"/>
      <x:c r="R75" s="287"/>
      <x:c r="S75" s="287"/>
      <x:c r="T75" s="287" t="str">
        <x:v>Chưa rà soát nguyên nhân</x:v>
      </x:c>
      <x:c r="U75" s="287" t="n">
        <x:v>74</x:v>
      </x:c>
      <x:c r="V75" s="287"/>
      <x:c r="W75" s="287"/>
      <x:c r="X75" s="287"/>
      <x:c r="Y75" s="287"/>
      <x:c r="Z75" s="287"/>
      <x:c r="AA75" s="287"/>
      <x:c r="AB75" s="287"/>
    </x:row>
    <x:row r="76" s="13" customFormat="1" ht="36" hidden="0" customHeight="1">
      <x:c r="A76" s="287"/>
      <x:c r="B76" s="287"/>
      <x:c r="C76" s="287"/>
      <x:c r="D76" s="287"/>
      <x:c r="E76" s="287"/>
      <x:c r="F76" s="287"/>
      <x:c r="G76" s="287"/>
      <x:c r="H76" s="287"/>
      <x:c r="I76" s="287"/>
      <x:c r="J76" s="287"/>
      <x:c r="K76" s="287"/>
      <x:c r="L76" s="287"/>
      <x:c r="M76" s="287"/>
      <x:c r="N76" s="287"/>
      <x:c r="O76" s="287"/>
      <x:c r="P76" s="287"/>
      <x:c r="Q76" s="287"/>
      <x:c r="R76" s="287"/>
      <x:c r="S76" s="287"/>
      <x:c r="T76" s="287"/>
      <x:c r="U76" s="287"/>
      <x:c r="V76" s="287"/>
      <x:c r="W76" s="287"/>
      <x:c r="X76" s="287"/>
      <x:c r="Y76" s="287"/>
      <x:c r="Z76" s="287"/>
      <x:c r="AA76" s="287"/>
      <x:c r="AB76" s="287"/>
    </x:row>
    <x:row r="77" s="13" customFormat="1" ht="36" hidden="0" customHeight="1">
      <x:c r="A77" s="287"/>
      <x:c r="B77" s="287"/>
      <x:c r="C77" s="287"/>
      <x:c r="D77" s="287"/>
      <x:c r="E77" s="287"/>
      <x:c r="F77" s="287"/>
      <x:c r="G77" s="287"/>
      <x:c r="H77" s="287"/>
      <x:c r="I77" s="287"/>
      <x:c r="J77" s="287"/>
      <x:c r="K77" s="287"/>
      <x:c r="L77" s="287"/>
      <x:c r="M77" s="287"/>
      <x:c r="N77" s="287"/>
      <x:c r="O77" s="287"/>
      <x:c r="P77" s="287"/>
      <x:c r="Q77" s="287"/>
      <x:c r="R77" s="287"/>
      <x:c r="S77" s="287"/>
      <x:c r="T77" s="287"/>
      <x:c r="U77" s="287"/>
      <x:c r="V77" s="287"/>
      <x:c r="W77" s="287"/>
      <x:c r="X77" s="287"/>
      <x:c r="Y77" s="287"/>
      <x:c r="Z77" s="287"/>
      <x:c r="AA77" s="287"/>
      <x:c r="AB77" s="287"/>
    </x:row>
    <x:row r="78" s="13" customFormat="1" ht="36" hidden="0" customHeight="1">
      <x:c r="A78" s="287"/>
      <x:c r="B78" s="287"/>
      <x:c r="C78" s="287"/>
      <x:c r="D78" s="287"/>
      <x:c r="E78" s="287"/>
      <x:c r="F78" s="287"/>
      <x:c r="G78" s="287"/>
      <x:c r="H78" s="287"/>
      <x:c r="I78" s="287"/>
      <x:c r="J78" s="287"/>
      <x:c r="K78" s="287"/>
      <x:c r="L78" s="287"/>
      <x:c r="M78" s="287"/>
      <x:c r="N78" s="287"/>
      <x:c r="O78" s="287"/>
      <x:c r="P78" s="287"/>
      <x:c r="Q78" s="287"/>
      <x:c r="R78" s="287"/>
      <x:c r="S78" s="287"/>
      <x:c r="T78" s="287"/>
      <x:c r="U78" s="287"/>
      <x:c r="V78" s="287"/>
      <x:c r="W78" s="287"/>
      <x:c r="X78" s="287"/>
      <x:c r="Y78" s="287"/>
      <x:c r="Z78" s="287"/>
      <x:c r="AA78" s="287"/>
      <x:c r="AB78" s="287"/>
    </x:row>
    <x:row r="79" s="13" customFormat="1" ht="36" hidden="0" customHeight="1">
      <x:c r="A79" s="287"/>
      <x:c r="B79" s="287"/>
      <x:c r="C79" s="287"/>
      <x:c r="D79" s="287"/>
      <x:c r="E79" s="287"/>
      <x:c r="F79" s="287"/>
      <x:c r="G79" s="287"/>
      <x:c r="H79" s="287"/>
      <x:c r="I79" s="287"/>
      <x:c r="J79" s="287"/>
      <x:c r="K79" s="287"/>
      <x:c r="L79" s="287"/>
      <x:c r="M79" s="287"/>
      <x:c r="N79" s="287"/>
      <x:c r="O79" s="287"/>
      <x:c r="P79" s="287"/>
      <x:c r="Q79" s="287"/>
      <x:c r="R79" s="287"/>
      <x:c r="S79" s="287"/>
      <x:c r="T79" s="287"/>
      <x:c r="U79" s="287"/>
      <x:c r="V79" s="287"/>
      <x:c r="W79" s="287"/>
      <x:c r="X79" s="287"/>
      <x:c r="Y79" s="287"/>
      <x:c r="Z79" s="287"/>
      <x:c r="AA79" s="287"/>
      <x:c r="AB79" s="287"/>
    </x:row>
    <x:row r="80" s="13" customFormat="1" ht="36" hidden="0" customHeight="1">
      <x:c r="A80" s="287"/>
      <x:c r="B80" s="287"/>
      <x:c r="C80" s="287"/>
      <x:c r="D80" s="287"/>
      <x:c r="E80" s="287"/>
      <x:c r="F80" s="287"/>
      <x:c r="G80" s="287"/>
      <x:c r="H80" s="287"/>
      <x:c r="I80" s="287"/>
      <x:c r="J80" s="287"/>
      <x:c r="K80" s="287"/>
      <x:c r="L80" s="287"/>
      <x:c r="M80" s="287"/>
      <x:c r="N80" s="287"/>
      <x:c r="O80" s="287"/>
      <x:c r="P80" s="287"/>
      <x:c r="Q80" s="287"/>
      <x:c r="R80" s="287"/>
      <x:c r="S80" s="287"/>
      <x:c r="T80" s="287"/>
      <x:c r="U80" s="287"/>
      <x:c r="V80" s="287"/>
      <x:c r="W80" s="287"/>
      <x:c r="X80" s="287"/>
      <x:c r="Y80" s="287"/>
      <x:c r="Z80" s="287"/>
      <x:c r="AA80" s="287"/>
      <x:c r="AB80" s="287"/>
    </x:row>
    <x:row r="81" s="13" customFormat="1" ht="36" hidden="0" customHeight="1">
      <x:c r="A81" s="287"/>
      <x:c r="B81" s="287"/>
      <x:c r="C81" s="287"/>
      <x:c r="D81" s="287"/>
      <x:c r="E81" s="287"/>
      <x:c r="F81" s="287"/>
      <x:c r="G81" s="287"/>
      <x:c r="H81" s="287"/>
      <x:c r="I81" s="287"/>
      <x:c r="J81" s="287"/>
      <x:c r="K81" s="287"/>
      <x:c r="L81" s="287"/>
      <x:c r="M81" s="287"/>
      <x:c r="N81" s="287"/>
      <x:c r="O81" s="287"/>
      <x:c r="P81" s="287"/>
      <x:c r="Q81" s="287"/>
      <x:c r="R81" s="287"/>
      <x:c r="S81" s="287"/>
      <x:c r="T81" s="287"/>
      <x:c r="U81" s="287"/>
      <x:c r="V81" s="287"/>
      <x:c r="W81" s="287"/>
      <x:c r="X81" s="287"/>
      <x:c r="Y81" s="287"/>
      <x:c r="Z81" s="287"/>
      <x:c r="AA81" s="287"/>
      <x:c r="AB81" s="287"/>
    </x:row>
    <x:row r="82" s="13" customFormat="1" ht="36" hidden="0" customHeight="1">
      <x:c r="A82" s="287"/>
      <x:c r="B82" s="287"/>
      <x:c r="C82" s="287"/>
      <x:c r="D82" s="287"/>
      <x:c r="E82" s="287"/>
      <x:c r="F82" s="287"/>
      <x:c r="G82" s="287"/>
      <x:c r="H82" s="287"/>
      <x:c r="I82" s="287"/>
      <x:c r="J82" s="287"/>
      <x:c r="K82" s="287"/>
      <x:c r="L82" s="287"/>
      <x:c r="M82" s="287"/>
      <x:c r="N82" s="287"/>
      <x:c r="O82" s="287"/>
      <x:c r="P82" s="287"/>
      <x:c r="Q82" s="287"/>
      <x:c r="R82" s="287"/>
      <x:c r="S82" s="287"/>
      <x:c r="T82" s="287"/>
      <x:c r="U82" s="287"/>
      <x:c r="V82" s="287"/>
      <x:c r="W82" s="287"/>
      <x:c r="X82" s="287"/>
      <x:c r="Y82" s="287"/>
      <x:c r="Z82" s="287"/>
      <x:c r="AA82" s="287"/>
      <x:c r="AB82" s="287"/>
    </x:row>
    <x:row r="83" s="13" customFormat="1" ht="36" hidden="0" customHeight="1">
      <x:c r="A83" s="287"/>
      <x:c r="B83" s="287"/>
      <x:c r="C83" s="287"/>
      <x:c r="D83" s="287"/>
      <x:c r="E83" s="287"/>
      <x:c r="F83" s="287"/>
      <x:c r="G83" s="287"/>
      <x:c r="H83" s="287"/>
      <x:c r="I83" s="287"/>
      <x:c r="J83" s="287"/>
      <x:c r="K83" s="287"/>
      <x:c r="L83" s="287"/>
      <x:c r="M83" s="287"/>
      <x:c r="N83" s="287"/>
      <x:c r="O83" s="287"/>
      <x:c r="P83" s="287"/>
      <x:c r="Q83" s="287"/>
      <x:c r="R83" s="287"/>
      <x:c r="S83" s="287"/>
      <x:c r="T83" s="287"/>
      <x:c r="U83" s="287"/>
      <x:c r="V83" s="287"/>
      <x:c r="W83" s="287"/>
      <x:c r="X83" s="287"/>
      <x:c r="Y83" s="287"/>
      <x:c r="Z83" s="287"/>
      <x:c r="AA83" s="287"/>
      <x:c r="AB83" s="287"/>
    </x:row>
    <x:row r="84" s="13" customFormat="1" ht="36" hidden="0" customHeight="1">
      <x:c r="A84" s="287"/>
      <x:c r="B84" s="287"/>
      <x:c r="C84" s="287"/>
      <x:c r="D84" s="287"/>
      <x:c r="E84" s="287"/>
      <x:c r="F84" s="287"/>
      <x:c r="G84" s="287"/>
      <x:c r="H84" s="287"/>
      <x:c r="I84" s="287"/>
      <x:c r="J84" s="287"/>
      <x:c r="K84" s="287"/>
      <x:c r="L84" s="287"/>
      <x:c r="M84" s="287"/>
      <x:c r="N84" s="287"/>
      <x:c r="O84" s="287"/>
      <x:c r="P84" s="287"/>
      <x:c r="Q84" s="287"/>
      <x:c r="R84" s="287"/>
      <x:c r="S84" s="287"/>
      <x:c r="T84" s="287"/>
      <x:c r="U84" s="287"/>
      <x:c r="V84" s="287"/>
      <x:c r="W84" s="287"/>
      <x:c r="X84" s="287"/>
      <x:c r="Y84" s="287"/>
      <x:c r="Z84" s="287"/>
      <x:c r="AA84" s="287"/>
      <x:c r="AB84" s="287"/>
    </x:row>
    <x:row r="85" s="13" customFormat="1" ht="36" hidden="0" customHeight="1">
      <x:c r="A85" s="287"/>
      <x:c r="B85" s="287"/>
      <x:c r="C85" s="287"/>
      <x:c r="D85" s="287"/>
      <x:c r="E85" s="287"/>
      <x:c r="F85" s="287"/>
      <x:c r="G85" s="287"/>
      <x:c r="H85" s="287"/>
      <x:c r="I85" s="287"/>
      <x:c r="J85" s="287"/>
      <x:c r="K85" s="287"/>
      <x:c r="L85" s="287"/>
      <x:c r="M85" s="287"/>
      <x:c r="N85" s="287"/>
      <x:c r="O85" s="287"/>
      <x:c r="P85" s="287"/>
      <x:c r="Q85" s="287"/>
      <x:c r="R85" s="287"/>
      <x:c r="S85" s="287"/>
      <x:c r="T85" s="287"/>
      <x:c r="U85" s="287"/>
      <x:c r="V85" s="287"/>
      <x:c r="W85" s="287"/>
      <x:c r="X85" s="287"/>
      <x:c r="Y85" s="287"/>
      <x:c r="Z85" s="287"/>
      <x:c r="AA85" s="287"/>
      <x:c r="AB85" s="287"/>
    </x:row>
    <x:row r="86" s="13" customFormat="1" ht="36" hidden="0" customHeight="1">
      <x:c r="A86" s="287"/>
      <x:c r="B86" s="287"/>
      <x:c r="C86" s="287"/>
      <x:c r="D86" s="287"/>
      <x:c r="E86" s="287"/>
      <x:c r="F86" s="287"/>
      <x:c r="G86" s="287"/>
      <x:c r="H86" s="287"/>
      <x:c r="I86" s="287"/>
      <x:c r="J86" s="287"/>
      <x:c r="K86" s="287"/>
      <x:c r="L86" s="287"/>
      <x:c r="M86" s="287"/>
      <x:c r="N86" s="287"/>
      <x:c r="O86" s="287"/>
      <x:c r="P86" s="287"/>
      <x:c r="Q86" s="287"/>
      <x:c r="R86" s="287"/>
      <x:c r="S86" s="287"/>
      <x:c r="T86" s="287"/>
      <x:c r="U86" s="287"/>
      <x:c r="V86" s="287"/>
      <x:c r="W86" s="287"/>
      <x:c r="X86" s="287"/>
      <x:c r="Y86" s="287"/>
      <x:c r="Z86" s="287"/>
      <x:c r="AA86" s="287"/>
      <x:c r="AB86" s="287"/>
    </x:row>
    <x:row r="87" s="13" customFormat="1" ht="36" hidden="0" customHeight="1">
      <x:c r="A87" s="287"/>
      <x:c r="B87" s="287"/>
      <x:c r="C87" s="287"/>
      <x:c r="D87" s="287"/>
      <x:c r="E87" s="287"/>
      <x:c r="F87" s="287"/>
      <x:c r="G87" s="287"/>
      <x:c r="H87" s="287"/>
      <x:c r="I87" s="287"/>
      <x:c r="J87" s="287"/>
      <x:c r="K87" s="287"/>
      <x:c r="L87" s="287"/>
      <x:c r="M87" s="287"/>
      <x:c r="N87" s="287"/>
      <x:c r="O87" s="287"/>
      <x:c r="P87" s="287"/>
      <x:c r="Q87" s="287"/>
      <x:c r="R87" s="287"/>
      <x:c r="S87" s="287"/>
      <x:c r="T87" s="287"/>
      <x:c r="U87" s="287"/>
      <x:c r="V87" s="287"/>
      <x:c r="W87" s="287"/>
      <x:c r="X87" s="287"/>
      <x:c r="Y87" s="287"/>
      <x:c r="Z87" s="287"/>
      <x:c r="AA87" s="287"/>
      <x:c r="AB87" s="287"/>
    </x:row>
    <x:row r="88" s="13" customFormat="1" ht="36" hidden="0" customHeight="1">
      <x:c r="A88" s="287"/>
      <x:c r="B88" s="287"/>
      <x:c r="C88" s="287"/>
      <x:c r="D88" s="287"/>
      <x:c r="E88" s="287"/>
      <x:c r="F88" s="287"/>
      <x:c r="G88" s="287"/>
      <x:c r="H88" s="287"/>
      <x:c r="I88" s="287"/>
      <x:c r="J88" s="287"/>
      <x:c r="K88" s="287"/>
      <x:c r="L88" s="287"/>
      <x:c r="M88" s="287"/>
      <x:c r="N88" s="287"/>
      <x:c r="O88" s="287"/>
      <x:c r="P88" s="287"/>
      <x:c r="Q88" s="287"/>
      <x:c r="R88" s="287"/>
      <x:c r="S88" s="287"/>
      <x:c r="T88" s="287"/>
      <x:c r="U88" s="287"/>
      <x:c r="V88" s="287"/>
      <x:c r="W88" s="287"/>
      <x:c r="X88" s="287"/>
      <x:c r="Y88" s="287"/>
      <x:c r="Z88" s="287"/>
      <x:c r="AA88" s="287"/>
      <x:c r="AB88" s="287"/>
    </x:row>
    <x:row r="89" s="13" customFormat="1" ht="36" hidden="0" customHeight="1">
      <x:c r="A89" s="287"/>
      <x:c r="B89" s="287"/>
      <x:c r="C89" s="287"/>
      <x:c r="D89" s="287"/>
      <x:c r="E89" s="287"/>
      <x:c r="F89" s="287"/>
      <x:c r="G89" s="287"/>
      <x:c r="H89" s="287"/>
      <x:c r="I89" s="287"/>
      <x:c r="J89" s="287"/>
      <x:c r="K89" s="287"/>
      <x:c r="L89" s="287"/>
      <x:c r="M89" s="287"/>
      <x:c r="N89" s="287"/>
      <x:c r="O89" s="287"/>
      <x:c r="P89" s="287"/>
      <x:c r="Q89" s="287"/>
      <x:c r="R89" s="287"/>
      <x:c r="S89" s="287"/>
      <x:c r="T89" s="287"/>
      <x:c r="U89" s="287"/>
      <x:c r="V89" s="287"/>
      <x:c r="W89" s="287"/>
      <x:c r="X89" s="287"/>
      <x:c r="Y89" s="287"/>
      <x:c r="Z89" s="287"/>
      <x:c r="AA89" s="287"/>
      <x:c r="AB89" s="287"/>
    </x:row>
    <x:row r="90" s="13" customFormat="1" ht="36" hidden="0" customHeight="1">
      <x:c r="A90" s="287"/>
      <x:c r="B90" s="287"/>
      <x:c r="C90" s="287"/>
      <x:c r="D90" s="287"/>
      <x:c r="E90" s="287"/>
      <x:c r="F90" s="287"/>
      <x:c r="G90" s="287"/>
      <x:c r="H90" s="287"/>
      <x:c r="I90" s="287"/>
      <x:c r="J90" s="287"/>
      <x:c r="K90" s="287"/>
      <x:c r="L90" s="287"/>
      <x:c r="M90" s="287"/>
      <x:c r="N90" s="287"/>
      <x:c r="O90" s="287"/>
      <x:c r="P90" s="287"/>
      <x:c r="Q90" s="287"/>
      <x:c r="R90" s="287"/>
      <x:c r="S90" s="287"/>
      <x:c r="T90" s="287"/>
      <x:c r="U90" s="287"/>
      <x:c r="V90" s="287"/>
      <x:c r="W90" s="287"/>
      <x:c r="X90" s="287"/>
      <x:c r="Y90" s="287"/>
      <x:c r="Z90" s="287"/>
      <x:c r="AA90" s="287"/>
      <x:c r="AB90" s="287"/>
    </x:row>
    <x:row r="91" s="13" customFormat="1" ht="36" hidden="0" customHeight="1">
      <x:c r="A91" s="287"/>
      <x:c r="B91" s="287"/>
      <x:c r="C91" s="287"/>
      <x:c r="D91" s="287"/>
      <x:c r="E91" s="287"/>
      <x:c r="F91" s="287"/>
      <x:c r="G91" s="287"/>
      <x:c r="H91" s="287"/>
      <x:c r="I91" s="287"/>
      <x:c r="J91" s="287"/>
      <x:c r="K91" s="287"/>
      <x:c r="L91" s="287"/>
      <x:c r="M91" s="287"/>
      <x:c r="N91" s="287"/>
      <x:c r="O91" s="287"/>
      <x:c r="P91" s="287"/>
      <x:c r="Q91" s="287"/>
      <x:c r="R91" s="287"/>
      <x:c r="S91" s="287"/>
      <x:c r="T91" s="287"/>
      <x:c r="U91" s="287"/>
      <x:c r="V91" s="287"/>
      <x:c r="W91" s="287"/>
      <x:c r="X91" s="287"/>
      <x:c r="Y91" s="287"/>
      <x:c r="Z91" s="287"/>
      <x:c r="AA91" s="287"/>
      <x:c r="AB91" s="287"/>
    </x:row>
    <x:row r="92" s="13" customFormat="1" ht="36" hidden="0" customHeight="1">
      <x:c r="A92" s="287"/>
      <x:c r="B92" s="287"/>
      <x:c r="C92" s="287"/>
      <x:c r="D92" s="287"/>
      <x:c r="E92" s="287"/>
      <x:c r="F92" s="287"/>
      <x:c r="G92" s="287"/>
      <x:c r="H92" s="287"/>
      <x:c r="I92" s="287"/>
      <x:c r="J92" s="287"/>
      <x:c r="K92" s="287"/>
      <x:c r="L92" s="287"/>
      <x:c r="M92" s="287"/>
      <x:c r="N92" s="287"/>
      <x:c r="O92" s="287"/>
      <x:c r="P92" s="287"/>
      <x:c r="Q92" s="287"/>
      <x:c r="R92" s="287"/>
      <x:c r="S92" s="287"/>
      <x:c r="T92" s="287"/>
      <x:c r="U92" s="287"/>
      <x:c r="V92" s="287"/>
      <x:c r="W92" s="287"/>
      <x:c r="X92" s="287"/>
      <x:c r="Y92" s="287"/>
      <x:c r="Z92" s="287"/>
      <x:c r="AA92" s="287"/>
      <x:c r="AB92" s="287"/>
    </x:row>
    <x:row r="93" s="13" customFormat="1" ht="36" hidden="0" customHeight="1">
      <x:c r="A93" s="287"/>
      <x:c r="B93" s="287"/>
      <x:c r="C93" s="287"/>
      <x:c r="D93" s="287"/>
      <x:c r="E93" s="287"/>
      <x:c r="F93" s="287"/>
      <x:c r="G93" s="287"/>
      <x:c r="H93" s="287"/>
      <x:c r="I93" s="287"/>
      <x:c r="J93" s="287"/>
      <x:c r="K93" s="287"/>
      <x:c r="L93" s="287"/>
      <x:c r="M93" s="287"/>
      <x:c r="N93" s="287"/>
      <x:c r="O93" s="287"/>
      <x:c r="P93" s="287"/>
      <x:c r="Q93" s="287"/>
      <x:c r="R93" s="287"/>
      <x:c r="S93" s="287"/>
      <x:c r="T93" s="287"/>
      <x:c r="U93" s="287"/>
      <x:c r="V93" s="287"/>
      <x:c r="W93" s="287"/>
      <x:c r="X93" s="287"/>
      <x:c r="Y93" s="287"/>
      <x:c r="Z93" s="287"/>
      <x:c r="AA93" s="287"/>
      <x:c r="AB93" s="287"/>
    </x:row>
    <x:row r="94" s="13" customFormat="1" ht="36" hidden="0" customHeight="1">
      <x:c r="A94" s="287"/>
      <x:c r="B94" s="287"/>
      <x:c r="C94" s="287"/>
      <x:c r="D94" s="287"/>
      <x:c r="E94" s="287"/>
      <x:c r="F94" s="287"/>
      <x:c r="G94" s="287"/>
      <x:c r="H94" s="287"/>
      <x:c r="I94" s="287"/>
      <x:c r="J94" s="287"/>
      <x:c r="K94" s="287"/>
      <x:c r="L94" s="287"/>
      <x:c r="M94" s="287"/>
      <x:c r="N94" s="287"/>
      <x:c r="O94" s="287"/>
      <x:c r="P94" s="287"/>
      <x:c r="Q94" s="287"/>
      <x:c r="R94" s="287"/>
      <x:c r="S94" s="287"/>
      <x:c r="T94" s="287"/>
      <x:c r="U94" s="287"/>
      <x:c r="V94" s="287"/>
      <x:c r="W94" s="287"/>
      <x:c r="X94" s="287"/>
      <x:c r="Y94" s="287"/>
      <x:c r="Z94" s="287"/>
      <x:c r="AA94" s="287"/>
      <x:c r="AB94" s="287"/>
    </x:row>
    <x:row r="95" s="13" customFormat="1" ht="36" hidden="0" customHeight="1">
      <x:c r="A95" s="287"/>
      <x:c r="B95" s="287"/>
      <x:c r="C95" s="287"/>
      <x:c r="D95" s="287"/>
      <x:c r="E95" s="287"/>
      <x:c r="F95" s="287"/>
      <x:c r="G95" s="287"/>
      <x:c r="H95" s="287"/>
      <x:c r="I95" s="287"/>
      <x:c r="J95" s="287"/>
      <x:c r="K95" s="287"/>
      <x:c r="L95" s="287"/>
      <x:c r="M95" s="287"/>
      <x:c r="N95" s="287"/>
      <x:c r="O95" s="287"/>
      <x:c r="P95" s="287"/>
      <x:c r="Q95" s="287"/>
      <x:c r="R95" s="287"/>
      <x:c r="S95" s="287"/>
      <x:c r="T95" s="287"/>
      <x:c r="U95" s="287"/>
      <x:c r="V95" s="287"/>
      <x:c r="W95" s="287"/>
      <x:c r="X95" s="287"/>
      <x:c r="Y95" s="287"/>
      <x:c r="Z95" s="287"/>
      <x:c r="AA95" s="287"/>
      <x:c r="AB95" s="287"/>
    </x:row>
    <x:row r="96" s="13" customFormat="1" ht="36" hidden="0" customHeight="1">
      <x:c r="A96" s="287"/>
      <x:c r="B96" s="287"/>
      <x:c r="C96" s="287"/>
      <x:c r="D96" s="287"/>
      <x:c r="E96" s="287"/>
      <x:c r="F96" s="287"/>
      <x:c r="G96" s="287"/>
      <x:c r="H96" s="287"/>
      <x:c r="I96" s="287"/>
      <x:c r="J96" s="287"/>
      <x:c r="K96" s="287"/>
      <x:c r="L96" s="287"/>
      <x:c r="M96" s="287"/>
      <x:c r="N96" s="287"/>
      <x:c r="O96" s="287"/>
      <x:c r="P96" s="287"/>
      <x:c r="Q96" s="287"/>
      <x:c r="R96" s="287"/>
      <x:c r="S96" s="287"/>
      <x:c r="T96" s="287"/>
      <x:c r="U96" s="287"/>
      <x:c r="V96" s="287"/>
      <x:c r="W96" s="287"/>
      <x:c r="X96" s="287"/>
      <x:c r="Y96" s="287"/>
      <x:c r="Z96" s="287"/>
      <x:c r="AA96" s="287"/>
      <x:c r="AB96" s="287"/>
    </x:row>
    <x:row r="97" s="13" customFormat="1" ht="36" hidden="0" customHeight="1">
      <x:c r="A97" s="287"/>
      <x:c r="B97" s="287"/>
      <x:c r="C97" s="287"/>
      <x:c r="D97" s="287"/>
      <x:c r="E97" s="287"/>
      <x:c r="F97" s="287"/>
      <x:c r="G97" s="287"/>
      <x:c r="H97" s="287"/>
      <x:c r="I97" s="287"/>
      <x:c r="J97" s="287"/>
      <x:c r="K97" s="287"/>
      <x:c r="L97" s="287"/>
      <x:c r="M97" s="287"/>
      <x:c r="N97" s="287"/>
      <x:c r="O97" s="287"/>
      <x:c r="P97" s="287"/>
      <x:c r="Q97" s="287"/>
      <x:c r="R97" s="287"/>
      <x:c r="S97" s="287"/>
      <x:c r="T97" s="287"/>
      <x:c r="U97" s="287"/>
      <x:c r="V97" s="287"/>
      <x:c r="W97" s="287"/>
      <x:c r="X97" s="287"/>
      <x:c r="Y97" s="287"/>
      <x:c r="Z97" s="287"/>
      <x:c r="AA97" s="287"/>
      <x:c r="AB97" s="287"/>
    </x:row>
    <x:row r="98" s="13" customFormat="1" ht="36" hidden="0" customHeight="1">
      <x:c r="A98" s="287"/>
      <x:c r="B98" s="287"/>
      <x:c r="C98" s="287"/>
      <x:c r="D98" s="287"/>
      <x:c r="E98" s="287"/>
      <x:c r="F98" s="287"/>
      <x:c r="G98" s="287"/>
      <x:c r="H98" s="287"/>
      <x:c r="I98" s="287"/>
      <x:c r="J98" s="287"/>
      <x:c r="K98" s="287"/>
      <x:c r="L98" s="287"/>
      <x:c r="M98" s="287"/>
      <x:c r="N98" s="287"/>
      <x:c r="O98" s="287"/>
      <x:c r="P98" s="287"/>
      <x:c r="Q98" s="287"/>
      <x:c r="R98" s="287"/>
      <x:c r="S98" s="287"/>
      <x:c r="T98" s="287"/>
      <x:c r="U98" s="287"/>
      <x:c r="V98" s="287"/>
      <x:c r="W98" s="287"/>
      <x:c r="X98" s="287"/>
      <x:c r="Y98" s="287"/>
      <x:c r="Z98" s="287"/>
      <x:c r="AA98" s="287"/>
      <x:c r="AB98" s="287"/>
    </x:row>
    <x:row r="99" s="13" customFormat="1" ht="36" hidden="0" customHeight="1">
      <x:c r="A99" s="287"/>
      <x:c r="B99" s="287"/>
      <x:c r="C99" s="287"/>
      <x:c r="D99" s="287"/>
      <x:c r="E99" s="287"/>
      <x:c r="F99" s="287"/>
      <x:c r="G99" s="287"/>
      <x:c r="H99" s="287"/>
      <x:c r="I99" s="287"/>
      <x:c r="J99" s="287"/>
      <x:c r="K99" s="287"/>
      <x:c r="L99" s="287"/>
      <x:c r="M99" s="287"/>
      <x:c r="N99" s="287"/>
      <x:c r="O99" s="287"/>
      <x:c r="P99" s="287"/>
      <x:c r="Q99" s="287"/>
      <x:c r="R99" s="287"/>
      <x:c r="S99" s="287"/>
      <x:c r="T99" s="287"/>
      <x:c r="U99" s="287"/>
      <x:c r="V99" s="287"/>
      <x:c r="W99" s="287"/>
      <x:c r="X99" s="287"/>
      <x:c r="Y99" s="287"/>
      <x:c r="Z99" s="287"/>
      <x:c r="AA99" s="287"/>
      <x:c r="AB99" s="287"/>
    </x:row>
    <x:row r="100" s="13" customFormat="1" ht="36" hidden="0" customHeight="1">
      <x:c r="A100" s="287"/>
      <x:c r="B100" s="287"/>
      <x:c r="C100" s="287"/>
      <x:c r="D100" s="287"/>
      <x:c r="E100" s="287"/>
      <x:c r="F100" s="287"/>
      <x:c r="G100" s="287"/>
      <x:c r="H100" s="287"/>
      <x:c r="I100" s="287"/>
      <x:c r="J100" s="287"/>
      <x:c r="K100" s="287"/>
      <x:c r="L100" s="287"/>
      <x:c r="M100" s="287"/>
      <x:c r="N100" s="287"/>
      <x:c r="O100" s="287"/>
      <x:c r="P100" s="287"/>
      <x:c r="Q100" s="287"/>
      <x:c r="R100" s="287"/>
      <x:c r="S100" s="287"/>
      <x:c r="T100" s="287"/>
      <x:c r="U100" s="287"/>
      <x:c r="V100" s="287"/>
      <x:c r="W100" s="287"/>
      <x:c r="X100" s="287"/>
      <x:c r="Y100" s="287"/>
      <x:c r="Z100" s="287"/>
      <x:c r="AA100" s="287"/>
      <x:c r="AB100" s="287"/>
    </x:row>
    <x:row r="101" s="13" customFormat="1" ht="36" hidden="0" customHeight="1">
      <x:c r="A101" s="287"/>
      <x:c r="B101" s="287"/>
      <x:c r="C101" s="287"/>
      <x:c r="D101" s="287"/>
      <x:c r="E101" s="287"/>
      <x:c r="F101" s="287"/>
      <x:c r="G101" s="287"/>
      <x:c r="H101" s="287"/>
      <x:c r="I101" s="287"/>
      <x:c r="J101" s="287"/>
      <x:c r="K101" s="287"/>
      <x:c r="L101" s="287"/>
      <x:c r="M101" s="287"/>
      <x:c r="N101" s="287"/>
      <x:c r="O101" s="287"/>
      <x:c r="P101" s="287"/>
      <x:c r="Q101" s="287"/>
      <x:c r="R101" s="287"/>
      <x:c r="S101" s="287"/>
      <x:c r="T101" s="287"/>
      <x:c r="U101" s="287"/>
      <x:c r="V101" s="287"/>
      <x:c r="W101" s="287"/>
      <x:c r="X101" s="287"/>
      <x:c r="Y101" s="287"/>
      <x:c r="Z101" s="287"/>
      <x:c r="AA101" s="287"/>
      <x:c r="AB101" s="287"/>
    </x:row>
    <x:row r="102" s="13" customFormat="1" ht="36" hidden="0" customHeight="1">
      <x:c r="A102" s="287"/>
      <x:c r="B102" s="287"/>
      <x:c r="C102" s="287"/>
      <x:c r="D102" s="287"/>
      <x:c r="E102" s="287"/>
      <x:c r="F102" s="287"/>
      <x:c r="G102" s="287"/>
      <x:c r="H102" s="287"/>
      <x:c r="I102" s="287"/>
      <x:c r="J102" s="287"/>
      <x:c r="K102" s="287"/>
      <x:c r="L102" s="287"/>
      <x:c r="M102" s="287"/>
      <x:c r="N102" s="287"/>
      <x:c r="O102" s="287"/>
      <x:c r="P102" s="287"/>
      <x:c r="Q102" s="287"/>
      <x:c r="R102" s="287"/>
      <x:c r="S102" s="287"/>
      <x:c r="T102" s="287"/>
      <x:c r="U102" s="287"/>
      <x:c r="V102" s="287"/>
      <x:c r="W102" s="287"/>
      <x:c r="X102" s="287"/>
      <x:c r="Y102" s="287"/>
      <x:c r="Z102" s="287"/>
      <x:c r="AA102" s="287"/>
      <x:c r="AB102" s="287"/>
    </x:row>
    <x:row r="103" s="13" customFormat="1" ht="36" hidden="0" customHeight="1">
      <x:c r="A103" s="287"/>
      <x:c r="B103" s="287"/>
      <x:c r="C103" s="287"/>
      <x:c r="D103" s="287"/>
      <x:c r="E103" s="287"/>
      <x:c r="F103" s="287"/>
      <x:c r="G103" s="287"/>
      <x:c r="H103" s="287"/>
      <x:c r="I103" s="287"/>
      <x:c r="J103" s="287"/>
      <x:c r="K103" s="287"/>
      <x:c r="L103" s="287"/>
      <x:c r="M103" s="287"/>
      <x:c r="N103" s="287"/>
      <x:c r="O103" s="287"/>
      <x:c r="P103" s="287"/>
      <x:c r="Q103" s="287"/>
      <x:c r="R103" s="287"/>
      <x:c r="S103" s="287"/>
      <x:c r="T103" s="287"/>
      <x:c r="U103" s="287"/>
      <x:c r="V103" s="287"/>
      <x:c r="W103" s="287"/>
      <x:c r="X103" s="287"/>
      <x:c r="Y103" s="287"/>
      <x:c r="Z103" s="287"/>
      <x:c r="AA103" s="287"/>
      <x:c r="AB103" s="287"/>
    </x:row>
    <x:row r="104" s="13" customFormat="1" ht="36" hidden="0" customHeight="1">
      <x:c r="A104" s="287"/>
      <x:c r="B104" s="287"/>
      <x:c r="C104" s="287"/>
      <x:c r="D104" s="287"/>
      <x:c r="E104" s="287"/>
      <x:c r="F104" s="287"/>
      <x:c r="G104" s="287"/>
      <x:c r="H104" s="287"/>
      <x:c r="I104" s="287"/>
      <x:c r="J104" s="287"/>
      <x:c r="K104" s="287"/>
      <x:c r="L104" s="287"/>
      <x:c r="M104" s="287"/>
      <x:c r="N104" s="287"/>
      <x:c r="O104" s="287"/>
      <x:c r="P104" s="287"/>
      <x:c r="Q104" s="287"/>
      <x:c r="R104" s="287"/>
      <x:c r="S104" s="287"/>
      <x:c r="T104" s="287"/>
      <x:c r="U104" s="287"/>
      <x:c r="V104" s="287"/>
      <x:c r="W104" s="287"/>
      <x:c r="X104" s="287"/>
      <x:c r="Y104" s="287"/>
      <x:c r="Z104" s="287"/>
      <x:c r="AA104" s="287"/>
      <x:c r="AB104" s="287"/>
    </x:row>
    <x:row r="105" s="13" customFormat="1" ht="36" hidden="0" customHeight="1">
      <x:c r="A105" s="287"/>
      <x:c r="B105" s="287"/>
      <x:c r="C105" s="287"/>
      <x:c r="D105" s="287"/>
      <x:c r="E105" s="287"/>
      <x:c r="F105" s="287"/>
      <x:c r="G105" s="287"/>
      <x:c r="H105" s="287"/>
      <x:c r="I105" s="287"/>
      <x:c r="J105" s="287"/>
      <x:c r="K105" s="287"/>
      <x:c r="L105" s="287"/>
      <x:c r="M105" s="287"/>
      <x:c r="N105" s="287"/>
      <x:c r="O105" s="287"/>
      <x:c r="P105" s="287"/>
      <x:c r="Q105" s="287"/>
      <x:c r="R105" s="287"/>
      <x:c r="S105" s="287"/>
      <x:c r="T105" s="287"/>
      <x:c r="U105" s="287"/>
      <x:c r="V105" s="287"/>
      <x:c r="W105" s="287"/>
      <x:c r="X105" s="287"/>
      <x:c r="Y105" s="287"/>
      <x:c r="Z105" s="287"/>
      <x:c r="AA105" s="287"/>
      <x:c r="AB105" s="287"/>
    </x:row>
    <x:row r="106" s="13" customFormat="1" ht="36" hidden="0" customHeight="1">
      <x:c r="A106" s="287"/>
      <x:c r="B106" s="287"/>
      <x:c r="C106" s="287"/>
      <x:c r="D106" s="287"/>
      <x:c r="E106" s="287"/>
      <x:c r="F106" s="287"/>
      <x:c r="G106" s="287"/>
      <x:c r="H106" s="287"/>
      <x:c r="I106" s="287"/>
      <x:c r="J106" s="287"/>
      <x:c r="K106" s="287"/>
      <x:c r="L106" s="287"/>
      <x:c r="M106" s="287"/>
      <x:c r="N106" s="287"/>
      <x:c r="O106" s="287"/>
      <x:c r="P106" s="287"/>
      <x:c r="Q106" s="287"/>
      <x:c r="R106" s="287"/>
      <x:c r="S106" s="287"/>
      <x:c r="T106" s="287"/>
      <x:c r="U106" s="287"/>
      <x:c r="V106" s="287"/>
      <x:c r="W106" s="287"/>
      <x:c r="X106" s="287"/>
      <x:c r="Y106" s="287"/>
      <x:c r="Z106" s="287"/>
      <x:c r="AA106" s="287"/>
      <x:c r="AB106" s="287"/>
    </x:row>
    <x:row r="107" s="13" customFormat="1" ht="36" hidden="0" customHeight="1">
      <x:c r="A107" s="287"/>
      <x:c r="B107" s="287"/>
      <x:c r="C107" s="287"/>
      <x:c r="D107" s="287"/>
      <x:c r="E107" s="287"/>
      <x:c r="F107" s="287"/>
      <x:c r="G107" s="287"/>
      <x:c r="H107" s="287"/>
      <x:c r="I107" s="287"/>
      <x:c r="J107" s="287"/>
      <x:c r="K107" s="287"/>
      <x:c r="L107" s="287"/>
      <x:c r="M107" s="287"/>
      <x:c r="N107" s="287"/>
      <x:c r="O107" s="287"/>
      <x:c r="P107" s="287"/>
      <x:c r="Q107" s="287"/>
      <x:c r="R107" s="287"/>
      <x:c r="S107" s="287"/>
      <x:c r="T107" s="287"/>
      <x:c r="U107" s="287"/>
      <x:c r="V107" s="287"/>
      <x:c r="W107" s="287"/>
      <x:c r="X107" s="287"/>
      <x:c r="Y107" s="287"/>
      <x:c r="Z107" s="287"/>
      <x:c r="AA107" s="287"/>
      <x:c r="AB107" s="287"/>
    </x:row>
    <x:row r="108" s="13" customFormat="1" ht="36" hidden="0" customHeight="1">
      <x:c r="A108" s="287"/>
      <x:c r="B108" s="287"/>
      <x:c r="C108" s="287"/>
      <x:c r="D108" s="287"/>
      <x:c r="E108" s="287"/>
      <x:c r="F108" s="287"/>
      <x:c r="G108" s="287"/>
      <x:c r="H108" s="287"/>
      <x:c r="I108" s="287"/>
      <x:c r="J108" s="287"/>
      <x:c r="K108" s="287"/>
      <x:c r="L108" s="287"/>
      <x:c r="M108" s="287"/>
      <x:c r="N108" s="287"/>
      <x:c r="O108" s="287"/>
      <x:c r="P108" s="287"/>
      <x:c r="Q108" s="287"/>
      <x:c r="R108" s="287"/>
      <x:c r="S108" s="287"/>
      <x:c r="T108" s="287"/>
      <x:c r="U108" s="287"/>
      <x:c r="V108" s="287"/>
      <x:c r="W108" s="287"/>
      <x:c r="X108" s="287"/>
      <x:c r="Y108" s="287"/>
      <x:c r="Z108" s="287"/>
      <x:c r="AA108" s="287"/>
      <x:c r="AB108" s="287"/>
    </x:row>
    <x:row r="109" s="13" customFormat="1" ht="36" hidden="0" customHeight="1">
      <x:c r="A109" s="287"/>
      <x:c r="B109" s="287"/>
      <x:c r="C109" s="287"/>
      <x:c r="D109" s="287"/>
      <x:c r="E109" s="287"/>
      <x:c r="F109" s="287"/>
      <x:c r="G109" s="287"/>
      <x:c r="H109" s="287"/>
      <x:c r="I109" s="287"/>
      <x:c r="J109" s="287"/>
      <x:c r="K109" s="287"/>
      <x:c r="L109" s="287"/>
      <x:c r="M109" s="287"/>
      <x:c r="N109" s="287"/>
      <x:c r="O109" s="287"/>
      <x:c r="P109" s="287"/>
      <x:c r="Q109" s="287"/>
      <x:c r="R109" s="287"/>
      <x:c r="S109" s="287"/>
      <x:c r="T109" s="287"/>
      <x:c r="U109" s="287"/>
      <x:c r="V109" s="287"/>
      <x:c r="W109" s="287"/>
      <x:c r="X109" s="287"/>
      <x:c r="Y109" s="287"/>
      <x:c r="Z109" s="287"/>
      <x:c r="AA109" s="287"/>
      <x:c r="AB109" s="287"/>
    </x:row>
    <x:row r="110" s="13" customFormat="1" ht="36" hidden="0" customHeight="1">
      <x:c r="A110" s="287"/>
      <x:c r="B110" s="287"/>
      <x:c r="C110" s="287"/>
      <x:c r="D110" s="287"/>
      <x:c r="E110" s="287"/>
      <x:c r="F110" s="287"/>
      <x:c r="G110" s="287"/>
      <x:c r="H110" s="287"/>
      <x:c r="I110" s="287"/>
      <x:c r="J110" s="287"/>
      <x:c r="K110" s="287"/>
      <x:c r="L110" s="287"/>
      <x:c r="M110" s="287"/>
      <x:c r="N110" s="287"/>
      <x:c r="O110" s="287"/>
      <x:c r="P110" s="287"/>
      <x:c r="Q110" s="287"/>
      <x:c r="R110" s="287"/>
      <x:c r="S110" s="287"/>
      <x:c r="T110" s="287"/>
      <x:c r="U110" s="287"/>
      <x:c r="V110" s="287"/>
      <x:c r="W110" s="287"/>
      <x:c r="X110" s="287"/>
      <x:c r="Y110" s="287"/>
      <x:c r="Z110" s="287"/>
      <x:c r="AA110" s="287"/>
      <x:c r="AB110" s="287"/>
    </x:row>
    <x:row r="111" s="13" customFormat="1" ht="36" hidden="0" customHeight="1">
      <x:c r="A111" s="287"/>
      <x:c r="B111" s="287"/>
      <x:c r="C111" s="287"/>
      <x:c r="D111" s="287"/>
      <x:c r="E111" s="287"/>
      <x:c r="F111" s="287"/>
      <x:c r="G111" s="287"/>
      <x:c r="H111" s="287"/>
      <x:c r="I111" s="287"/>
      <x:c r="J111" s="287"/>
      <x:c r="K111" s="287"/>
      <x:c r="L111" s="287"/>
      <x:c r="M111" s="287"/>
      <x:c r="N111" s="287"/>
      <x:c r="O111" s="287"/>
      <x:c r="P111" s="287"/>
      <x:c r="Q111" s="287"/>
      <x:c r="R111" s="287"/>
      <x:c r="S111" s="287"/>
      <x:c r="T111" s="287"/>
      <x:c r="U111" s="287"/>
      <x:c r="V111" s="287"/>
      <x:c r="W111" s="287"/>
      <x:c r="X111" s="287"/>
      <x:c r="Y111" s="287"/>
      <x:c r="Z111" s="287"/>
      <x:c r="AA111" s="287"/>
      <x:c r="AB111" s="287"/>
    </x:row>
    <x:row r="112" s="13" customFormat="1" ht="36" hidden="0" customHeight="1">
      <x:c r="A112" s="287"/>
      <x:c r="B112" s="287"/>
      <x:c r="C112" s="287"/>
      <x:c r="D112" s="287"/>
      <x:c r="E112" s="287"/>
      <x:c r="F112" s="287"/>
      <x:c r="G112" s="287"/>
      <x:c r="H112" s="287"/>
      <x:c r="I112" s="287"/>
      <x:c r="J112" s="287"/>
      <x:c r="K112" s="287"/>
      <x:c r="L112" s="287"/>
      <x:c r="M112" s="287"/>
      <x:c r="N112" s="287"/>
      <x:c r="O112" s="287"/>
      <x:c r="P112" s="287"/>
      <x:c r="Q112" s="287"/>
      <x:c r="R112" s="287"/>
      <x:c r="S112" s="287"/>
      <x:c r="T112" s="287"/>
      <x:c r="U112" s="287"/>
      <x:c r="V112" s="287"/>
      <x:c r="W112" s="287"/>
      <x:c r="X112" s="287"/>
      <x:c r="Y112" s="287"/>
      <x:c r="Z112" s="287"/>
      <x:c r="AA112" s="287"/>
      <x:c r="AB112" s="287"/>
    </x:row>
    <x:row r="113" s="13" customFormat="1" ht="36" hidden="0" customHeight="1">
      <x:c r="A113" s="287"/>
      <x:c r="B113" s="287"/>
      <x:c r="C113" s="287"/>
      <x:c r="D113" s="287"/>
      <x:c r="E113" s="287"/>
      <x:c r="F113" s="287"/>
      <x:c r="G113" s="287"/>
      <x:c r="H113" s="287"/>
      <x:c r="I113" s="287"/>
      <x:c r="J113" s="287"/>
      <x:c r="K113" s="287"/>
      <x:c r="L113" s="287"/>
      <x:c r="M113" s="287"/>
      <x:c r="N113" s="287"/>
      <x:c r="O113" s="287"/>
      <x:c r="P113" s="287"/>
      <x:c r="Q113" s="287"/>
      <x:c r="R113" s="287"/>
      <x:c r="S113" s="287"/>
      <x:c r="T113" s="287"/>
      <x:c r="U113" s="287"/>
      <x:c r="V113" s="287"/>
      <x:c r="W113" s="287"/>
      <x:c r="X113" s="287"/>
      <x:c r="Y113" s="287"/>
      <x:c r="Z113" s="287"/>
      <x:c r="AA113" s="287"/>
      <x:c r="AB113" s="287"/>
    </x:row>
    <x:row r="114" s="13" customFormat="1" ht="36" hidden="0" customHeight="1">
      <x:c r="A114" s="287"/>
      <x:c r="B114" s="287"/>
      <x:c r="C114" s="287"/>
      <x:c r="D114" s="287"/>
      <x:c r="E114" s="287"/>
      <x:c r="F114" s="287"/>
      <x:c r="G114" s="287"/>
      <x:c r="H114" s="287"/>
      <x:c r="I114" s="287"/>
      <x:c r="J114" s="287"/>
      <x:c r="K114" s="287"/>
      <x:c r="L114" s="287"/>
      <x:c r="M114" s="287"/>
      <x:c r="N114" s="287"/>
      <x:c r="O114" s="287"/>
      <x:c r="P114" s="287"/>
      <x:c r="Q114" s="287"/>
      <x:c r="R114" s="287"/>
      <x:c r="S114" s="287"/>
      <x:c r="T114" s="287"/>
      <x:c r="U114" s="287"/>
      <x:c r="V114" s="287"/>
      <x:c r="W114" s="287"/>
      <x:c r="X114" s="287"/>
      <x:c r="Y114" s="287"/>
      <x:c r="Z114" s="287"/>
      <x:c r="AA114" s="287"/>
      <x:c r="AB114" s="287"/>
    </x:row>
    <x:row r="115" s="13" customFormat="1" ht="36" hidden="0" customHeight="1">
      <x:c r="A115" s="287"/>
      <x:c r="B115" s="287"/>
      <x:c r="C115" s="287"/>
      <x:c r="D115" s="287"/>
      <x:c r="E115" s="287"/>
      <x:c r="F115" s="287"/>
      <x:c r="G115" s="287"/>
      <x:c r="H115" s="287"/>
      <x:c r="I115" s="287"/>
      <x:c r="J115" s="287"/>
      <x:c r="K115" s="287"/>
      <x:c r="L115" s="287"/>
      <x:c r="M115" s="287"/>
      <x:c r="N115" s="287"/>
      <x:c r="O115" s="287"/>
      <x:c r="P115" s="287"/>
      <x:c r="Q115" s="287"/>
      <x:c r="R115" s="287"/>
      <x:c r="S115" s="287"/>
      <x:c r="T115" s="287"/>
      <x:c r="U115" s="287"/>
      <x:c r="V115" s="287"/>
      <x:c r="W115" s="287"/>
      <x:c r="X115" s="287"/>
      <x:c r="Y115" s="287"/>
      <x:c r="Z115" s="287"/>
      <x:c r="AA115" s="287"/>
      <x:c r="AB115" s="287"/>
    </x:row>
    <x:row r="116" s="13" customFormat="1" ht="36" hidden="0" customHeight="1">
      <x:c r="A116" s="287"/>
      <x:c r="B116" s="287"/>
      <x:c r="C116" s="287"/>
      <x:c r="D116" s="287"/>
      <x:c r="E116" s="287"/>
      <x:c r="F116" s="287"/>
      <x:c r="G116" s="287"/>
      <x:c r="H116" s="287"/>
      <x:c r="I116" s="287"/>
      <x:c r="J116" s="287"/>
      <x:c r="K116" s="287"/>
      <x:c r="L116" s="287"/>
      <x:c r="M116" s="287"/>
      <x:c r="N116" s="287"/>
      <x:c r="O116" s="287"/>
      <x:c r="P116" s="287"/>
      <x:c r="Q116" s="287"/>
      <x:c r="R116" s="287"/>
      <x:c r="S116" s="287"/>
      <x:c r="T116" s="287"/>
      <x:c r="U116" s="287"/>
      <x:c r="V116" s="287"/>
      <x:c r="W116" s="287"/>
      <x:c r="X116" s="287"/>
      <x:c r="Y116" s="287"/>
      <x:c r="Z116" s="287"/>
      <x:c r="AA116" s="287"/>
      <x:c r="AB116" s="287"/>
    </x:row>
    <x:row r="117" s="13" customFormat="1" ht="36" hidden="0" customHeight="1">
      <x:c r="A117" s="287"/>
      <x:c r="B117" s="287"/>
      <x:c r="C117" s="287"/>
      <x:c r="D117" s="287"/>
      <x:c r="E117" s="287"/>
      <x:c r="F117" s="287"/>
      <x:c r="G117" s="287"/>
      <x:c r="H117" s="287"/>
      <x:c r="I117" s="287"/>
      <x:c r="J117" s="287"/>
      <x:c r="K117" s="287"/>
      <x:c r="L117" s="287"/>
      <x:c r="M117" s="287"/>
      <x:c r="N117" s="287"/>
      <x:c r="O117" s="287"/>
      <x:c r="P117" s="287"/>
      <x:c r="Q117" s="287"/>
      <x:c r="R117" s="287"/>
      <x:c r="S117" s="287"/>
      <x:c r="T117" s="287"/>
      <x:c r="U117" s="287"/>
      <x:c r="V117" s="287"/>
      <x:c r="W117" s="287"/>
      <x:c r="X117" s="287"/>
      <x:c r="Y117" s="287"/>
      <x:c r="Z117" s="287"/>
      <x:c r="AA117" s="287"/>
      <x:c r="AB117" s="287"/>
    </x:row>
    <x:row r="118" s="13" customFormat="1" ht="36" hidden="0" customHeight="1">
      <x:c r="A118" s="287"/>
      <x:c r="B118" s="287"/>
      <x:c r="C118" s="287"/>
      <x:c r="D118" s="287"/>
      <x:c r="E118" s="287"/>
      <x:c r="F118" s="287"/>
      <x:c r="G118" s="287"/>
      <x:c r="H118" s="287"/>
      <x:c r="I118" s="287"/>
      <x:c r="J118" s="287"/>
      <x:c r="K118" s="287"/>
      <x:c r="L118" s="287"/>
      <x:c r="M118" s="287"/>
      <x:c r="N118" s="287"/>
      <x:c r="O118" s="287"/>
      <x:c r="P118" s="287"/>
      <x:c r="Q118" s="287"/>
      <x:c r="R118" s="287"/>
      <x:c r="S118" s="287"/>
      <x:c r="T118" s="287"/>
      <x:c r="U118" s="287"/>
      <x:c r="V118" s="287"/>
      <x:c r="W118" s="287"/>
      <x:c r="X118" s="287"/>
      <x:c r="Y118" s="287"/>
      <x:c r="Z118" s="287"/>
      <x:c r="AA118" s="287"/>
      <x:c r="AB118" s="287"/>
    </x:row>
    <x:row r="119" s="13" customFormat="1" ht="36" hidden="0" customHeight="1">
      <x:c r="A119" s="287"/>
      <x:c r="B119" s="287"/>
      <x:c r="C119" s="287"/>
      <x:c r="D119" s="287"/>
      <x:c r="E119" s="287"/>
      <x:c r="F119" s="287"/>
      <x:c r="G119" s="287"/>
      <x:c r="H119" s="287"/>
      <x:c r="I119" s="287"/>
      <x:c r="J119" s="287"/>
      <x:c r="K119" s="287"/>
      <x:c r="L119" s="287"/>
      <x:c r="M119" s="287"/>
      <x:c r="N119" s="287"/>
      <x:c r="O119" s="287"/>
      <x:c r="P119" s="287"/>
      <x:c r="Q119" s="287"/>
      <x:c r="R119" s="287"/>
      <x:c r="S119" s="287"/>
      <x:c r="T119" s="287"/>
      <x:c r="U119" s="287"/>
      <x:c r="V119" s="287"/>
      <x:c r="W119" s="287"/>
      <x:c r="X119" s="287"/>
      <x:c r="Y119" s="287"/>
      <x:c r="Z119" s="287"/>
      <x:c r="AA119" s="287"/>
      <x:c r="AB119" s="287"/>
    </x:row>
    <x:row r="120" s="13" customFormat="1" ht="36" hidden="0" customHeight="1">
      <x:c r="A120" s="287"/>
      <x:c r="B120" s="287"/>
      <x:c r="C120" s="287"/>
      <x:c r="D120" s="287"/>
      <x:c r="E120" s="287"/>
      <x:c r="F120" s="287"/>
      <x:c r="G120" s="287"/>
      <x:c r="H120" s="287"/>
      <x:c r="I120" s="287"/>
      <x:c r="J120" s="287"/>
      <x:c r="K120" s="287"/>
      <x:c r="L120" s="287"/>
      <x:c r="M120" s="287"/>
      <x:c r="N120" s="287"/>
      <x:c r="O120" s="287"/>
      <x:c r="P120" s="287"/>
      <x:c r="Q120" s="287"/>
      <x:c r="R120" s="287"/>
      <x:c r="S120" s="287"/>
      <x:c r="T120" s="287"/>
      <x:c r="U120" s="287"/>
      <x:c r="V120" s="287"/>
      <x:c r="W120" s="287"/>
      <x:c r="X120" s="287"/>
      <x:c r="Y120" s="287"/>
      <x:c r="Z120" s="287"/>
      <x:c r="AA120" s="287"/>
      <x:c r="AB120" s="287"/>
    </x:row>
    <x:row r="121" s="13" customFormat="1" ht="36" hidden="0" customHeight="1">
      <x:c r="A121" s="287"/>
      <x:c r="B121" s="287"/>
      <x:c r="C121" s="287"/>
      <x:c r="D121" s="287"/>
      <x:c r="E121" s="287"/>
      <x:c r="F121" s="287"/>
      <x:c r="G121" s="287"/>
      <x:c r="H121" s="287"/>
      <x:c r="I121" s="287"/>
      <x:c r="J121" s="287"/>
      <x:c r="K121" s="287"/>
      <x:c r="L121" s="287"/>
      <x:c r="M121" s="287"/>
      <x:c r="N121" s="287"/>
      <x:c r="O121" s="287"/>
      <x:c r="P121" s="287"/>
      <x:c r="Q121" s="287"/>
      <x:c r="R121" s="287"/>
      <x:c r="S121" s="287"/>
      <x:c r="T121" s="287"/>
      <x:c r="U121" s="287"/>
      <x:c r="V121" s="287"/>
      <x:c r="W121" s="287"/>
      <x:c r="X121" s="287"/>
      <x:c r="Y121" s="287"/>
      <x:c r="Z121" s="287"/>
      <x:c r="AA121" s="287"/>
      <x:c r="AB121" s="287"/>
    </x:row>
    <x:row r="122" s="13" customFormat="1" ht="36" hidden="0" customHeight="1">
      <x:c r="A122" s="287"/>
      <x:c r="B122" s="287"/>
      <x:c r="C122" s="287"/>
      <x:c r="D122" s="287"/>
      <x:c r="E122" s="287"/>
      <x:c r="F122" s="287"/>
      <x:c r="G122" s="287"/>
      <x:c r="H122" s="287"/>
      <x:c r="I122" s="287"/>
      <x:c r="J122" s="287"/>
      <x:c r="K122" s="287"/>
      <x:c r="L122" s="287"/>
      <x:c r="M122" s="287"/>
      <x:c r="N122" s="287"/>
      <x:c r="O122" s="287"/>
      <x:c r="P122" s="287"/>
      <x:c r="Q122" s="287"/>
      <x:c r="R122" s="287"/>
      <x:c r="S122" s="287"/>
      <x:c r="T122" s="287"/>
      <x:c r="U122" s="287"/>
      <x:c r="V122" s="287"/>
      <x:c r="W122" s="287"/>
      <x:c r="X122" s="287"/>
      <x:c r="Y122" s="287"/>
      <x:c r="Z122" s="287"/>
      <x:c r="AA122" s="287"/>
      <x:c r="AB122" s="287"/>
    </x:row>
    <x:row r="123" s="13" customFormat="1" ht="36" hidden="0" customHeight="1">
      <x:c r="A123" s="287"/>
      <x:c r="B123" s="287"/>
      <x:c r="C123" s="287"/>
      <x:c r="D123" s="287"/>
      <x:c r="E123" s="287"/>
      <x:c r="F123" s="287"/>
      <x:c r="G123" s="287"/>
      <x:c r="H123" s="287"/>
      <x:c r="I123" s="287"/>
      <x:c r="J123" s="287"/>
      <x:c r="K123" s="287"/>
      <x:c r="L123" s="287"/>
      <x:c r="M123" s="287"/>
      <x:c r="N123" s="287"/>
      <x:c r="O123" s="287"/>
      <x:c r="P123" s="287"/>
      <x:c r="Q123" s="287"/>
      <x:c r="R123" s="287"/>
      <x:c r="S123" s="287"/>
      <x:c r="T123" s="287"/>
      <x:c r="U123" s="287"/>
      <x:c r="V123" s="287"/>
      <x:c r="W123" s="287"/>
      <x:c r="X123" s="287"/>
      <x:c r="Y123" s="287"/>
      <x:c r="Z123" s="287"/>
      <x:c r="AA123" s="287"/>
      <x:c r="AB123" s="287"/>
    </x:row>
    <x:row r="124" s="13" customFormat="1" ht="15" hidden="0" customHeight="1">
      <x:c r="A124" s="287"/>
      <x:c r="B124" s="287"/>
      <x:c r="C124" s="287"/>
      <x:c r="D124" s="287"/>
      <x:c r="E124" s="287"/>
      <x:c r="F124" s="287"/>
      <x:c r="G124" s="287"/>
      <x:c r="H124" s="287"/>
      <x:c r="I124" s="287"/>
      <x:c r="J124" s="287"/>
      <x:c r="K124" s="287"/>
      <x:c r="L124" s="287"/>
      <x:c r="M124" s="287"/>
      <x:c r="N124" s="287"/>
      <x:c r="O124" s="287"/>
      <x:c r="P124" s="287"/>
      <x:c r="Q124" s="287"/>
      <x:c r="R124" s="287"/>
      <x:c r="S124" s="287"/>
      <x:c r="T124" s="287"/>
      <x:c r="U124" s="287"/>
      <x:c r="V124" s="287"/>
      <x:c r="W124" s="287"/>
      <x:c r="X124" s="287"/>
      <x:c r="Y124" s="287"/>
      <x:c r="Z124" s="287"/>
      <x:c r="AA124" s="287"/>
      <x:c r="AB124" s="287"/>
    </x:row>
    <x:row r="125" ht="15" hidden="0" customHeight="1">
      <x:c r="A125" s="287"/>
      <x:c r="B125" s="287"/>
      <x:c r="C125" s="287"/>
      <x:c r="D125" s="287"/>
      <x:c r="E125" s="287"/>
      <x:c r="F125" s="287"/>
      <x:c r="G125" s="287"/>
      <x:c r="H125" s="287"/>
      <x:c r="I125" s="287"/>
      <x:c r="J125" s="287"/>
      <x:c r="K125" s="287"/>
      <x:c r="L125" s="287"/>
      <x:c r="M125" s="287"/>
      <x:c r="N125" s="287"/>
      <x:c r="O125" s="287"/>
      <x:c r="P125" s="287"/>
      <x:c r="Q125" s="287"/>
      <x:c r="R125" s="287"/>
      <x:c r="S125" s="287"/>
      <x:c r="T125" s="287"/>
      <x:c r="U125" s="287"/>
      <x:c r="V125" s="287"/>
      <x:c r="W125" s="287"/>
      <x:c r="X125" s="287"/>
      <x:c r="Y125" s="287"/>
      <x:c r="Z125" s="287"/>
      <x:c r="AA125" s="287"/>
      <x:c r="AB125" s="287"/>
    </x:row>
    <x:row r="1048546" ht="12.75" hidden="0" customHeight="1"/>
    <x:row r="1048547" ht="12.75" hidden="0" customHeight="1"/>
    <x:row r="1048548" ht="12.75" hidden="0" customHeight="1"/>
    <x:row r="1048549" ht="12.75" hidden="0" customHeight="1"/>
    <x:row r="1048550" ht="12.75" hidden="0" customHeight="1"/>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O2"/>
    <x:mergeCell ref="A6:O7"/>
    <x:mergeCell ref="A11:O11"/>
    <x:mergeCell ref="A17:O17"/>
    <x:mergeCell ref="A18:O18"/>
    <x:mergeCell ref="A25:O25"/>
    <x:mergeCell ref="A26:B26"/>
    <x:mergeCell ref="C26:O26"/>
    <x:mergeCell ref="A27:B27"/>
    <x:mergeCell ref="C27:O27"/>
    <x:mergeCell ref="A28:B28"/>
    <x:mergeCell ref="C28:O28"/>
    <x:mergeCell ref="A29:B29"/>
    <x:mergeCell ref="C29:O29"/>
    <x:mergeCell ref="A30:B30"/>
    <x:mergeCell ref="C30:O30"/>
    <x:mergeCell ref="A31:B31"/>
    <x:mergeCell ref="C31:O31"/>
    <x:mergeCell ref="A32:B32"/>
    <x:mergeCell ref="C32:O32"/>
    <x:mergeCell ref="A33:B33"/>
    <x:mergeCell ref="C33:O33"/>
    <x:mergeCell ref="A34:B34"/>
    <x:mergeCell ref="C34:O34"/>
    <x:mergeCell ref="A35:B35"/>
    <x:mergeCell ref="C35:O35"/>
    <x:mergeCell ref="A36:B36"/>
    <x:mergeCell ref="C36:O36"/>
    <x:mergeCell ref="A37:B37"/>
    <x:mergeCell ref="C37:O37"/>
    <x:mergeCell ref="A38:B38"/>
    <x:mergeCell ref="C38:O38"/>
    <x:mergeCell ref="A39:B39"/>
    <x:mergeCell ref="C39:O39"/>
    <x:mergeCell ref="A42:R42"/>
    <x:mergeCell ref="O43:R43"/>
    <x:mergeCell ref="O44:R44"/>
    <x:mergeCell ref="O45:R45"/>
    <x:mergeCell ref="O46:R46"/>
    <x:mergeCell ref="O47:R47"/>
    <x:mergeCell ref="O48:R48"/>
    <x:mergeCell ref="O49:R49"/>
    <x:mergeCell ref="O50:R50"/>
    <x:mergeCell ref="A51:A52"/>
    <x:mergeCell ref="E51:R51"/>
    <x:mergeCell ref="E52:R52"/>
    <x:mergeCell ref="A54:Q54"/>
    <x:mergeCell ref="A55:C55"/>
    <x:mergeCell ref="D55:Q55"/>
    <x:mergeCell ref="A56:C56"/>
    <x:mergeCell ref="D56:Q56"/>
    <x:mergeCell ref="A57:C57"/>
    <x:mergeCell ref="D57:Q57"/>
    <x:mergeCell ref="A58:C58"/>
    <x:mergeCell ref="D58:Q58"/>
  </x:mergeCells>
  <x:conditionalFormatting sqref="A8:A8">
    <x:cfRule type="colorScale" priority="2">
      <x:colorScale>
        <x:cfvo type="min" val="0"/>
        <x:cfvo type="percentile" val="50"/>
        <x:cfvo type="max" val="0"/>
        <x:color rgb="FFF4CCCC"/>
        <x:color rgb="FFFFF2CC"/>
        <x:color rgb="FFD9EAD3"/>
      </x:colorScale>
    </x:cfRule>
  </x:conditionalFormatting>
  <x:conditionalFormatting sqref="D8:D8">
    <x:cfRule type="colorScale" priority="3">
      <x:colorScale>
        <x:cfvo type="min" val="0"/>
        <x:cfvo type="percentile" val="50"/>
        <x:cfvo type="max" val="0"/>
        <x:color rgb="FFF4CCCC"/>
        <x:color rgb="FFFFF2CC"/>
        <x:color rgb="FFD9EAD3"/>
      </x:colorScale>
    </x:cfRule>
  </x:conditionalFormatting>
  <x:conditionalFormatting sqref="A12:B12">
    <x:cfRule type="colorScale" priority="4">
      <x:colorScale>
        <x:cfvo type="min" val="0"/>
        <x:cfvo type="percentile" val="50"/>
        <x:cfvo type="max" val="0"/>
        <x:color rgb="FFF4CCCC"/>
        <x:color rgb="FFFFF2CC"/>
        <x:color rgb="FFD9EAD3"/>
      </x:colorScale>
    </x:cfRule>
  </x:conditionalFormatting>
  <x:conditionalFormatting sqref="H12:H12">
    <x:cfRule type="colorScale" priority="5">
      <x:colorScale>
        <x:cfvo type="min" val="0"/>
        <x:cfvo type="percentile" val="50"/>
        <x:cfvo type="max" val="0"/>
        <x:color rgb="FFF4CCCC"/>
        <x:color rgb="FFFFF2CC"/>
        <x:color rgb="FFD9EAD3"/>
      </x:colorScale>
    </x:cfRule>
  </x:conditionalFormatting>
  <x:conditionalFormatting sqref="J12:J12">
    <x:cfRule type="colorScale" priority="6">
      <x:colorScale>
        <x:cfvo type="min" val="0"/>
        <x:cfvo type="percentile" val="50"/>
        <x:cfvo type="max" val="0"/>
        <x:color rgb="FFF4CCCC"/>
        <x:color rgb="FFFFF2CC"/>
        <x:color rgb="FFD9EAD3"/>
      </x:colorScale>
    </x:cfRule>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onditionalFormatting>
  <x:conditionalFormatting sqref="A3:A3">
    <x:cfRule type="colorScale" priority="11">
      <x:colorScale>
        <x:cfvo type="min" val="0"/>
        <x:cfvo type="percentile" val="50"/>
        <x:cfvo type="max" val="0"/>
        <x:color rgb="FFF4CCCC"/>
        <x:color rgb="FFFFF2CC"/>
        <x:color rgb="FFD9EAD3"/>
      </x:colorScale>
    </x:cfRule>
  </x:conditionalFormatting>
  <x:conditionalFormatting sqref="D3:D3">
    <x:cfRule type="colorScale" priority="12">
      <x:colorScale>
        <x:cfvo type="min" val="0"/>
        <x:cfvo type="percentile" val="50"/>
        <x:cfvo type="max" val="0"/>
        <x:color rgb="FFF4CCCC"/>
        <x:color rgb="FFFFF2CC"/>
        <x:color rgb="FFD9EAD3"/>
      </x:colorScale>
    </x:cfRule>
  </x:conditionalFormatting>
  <x:conditionalFormatting sqref="A19:A19">
    <x:cfRule type="colorScale" priority="13">
      <x:colorScale>
        <x:cfvo type="min" val="0"/>
        <x:cfvo type="percentile" val="50"/>
        <x:cfvo type="max" val="0"/>
        <x:color rgb="FFF4CCCC"/>
        <x:color rgb="FFFFF2CC"/>
        <x:color rgb="FFD9EAD3"/>
      </x:colorScale>
    </x:cfRule>
  </x:conditionalFormatting>
  <x:conditionalFormatting sqref="B19:B19">
    <x:cfRule type="colorScale" priority="14">
      <x:colorScale>
        <x:cfvo type="min" val="0"/>
        <x:cfvo type="percentile" val="50"/>
        <x:cfvo type="max" val="0"/>
        <x:color rgb="FFF4CCCC"/>
        <x:color rgb="FFFFF2CC"/>
        <x:color rgb="FFD9EAD3"/>
      </x:colorScale>
    </x:cfRule>
  </x:conditionalFormatting>
  <x:conditionalFormatting sqref="H19:H19">
    <x:cfRule type="colorScale" priority="15">
      <x:colorScale>
        <x:cfvo type="min" val="0"/>
        <x:cfvo type="percentile" val="50"/>
        <x:cfvo type="max" val="0"/>
        <x:color rgb="FFF4CCCC"/>
        <x:color rgb="FFFFF2CC"/>
        <x:color rgb="FFD9EAD3"/>
      </x:colorScale>
    </x:cfRule>
  </x:conditionalFormatting>
  <x:conditionalFormatting sqref="J19:J19">
    <x:cfRule type="colorScale" priority="16">
      <x:colorScale>
        <x:cfvo type="min" val="0"/>
        <x:cfvo type="percentile" val="50"/>
        <x:cfvo type="max" val="0"/>
        <x:color rgb="FFF4CCCC"/>
        <x:color rgb="FFFFF2CC"/>
        <x:color rgb="FFD9EAD3"/>
      </x:colorScale>
    </x:cfRule>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onditionalFormatting>
  <x:pageMargins left="0.7" right="0.7" top="0.75" bottom="0.75" header="0.3" footer="0.3"/>
  <x:drawing xmlns:r="http://schemas.openxmlformats.org/officeDocument/2006/relationships" r:id="Re4fd461bc89748bb"/>
</x:worksheet>
</file>

<file path=xl/worksheets/sheet7.xml><?xml version="1.0" encoding="utf-8"?>
<x:worksheet xmlns:x="http://schemas.openxmlformats.org/spreadsheetml/2006/main">
  <x:sheetPr>
    <x:tabColor rgb="FF00B050"/>
  </x:sheetPr>
  <x:sheetViews>
    <x:sheetView showGridLines="0" workbookViewId="0">
      <x:pane ySplit="3" topLeftCell="A4" activePane="bottomLeft" state="frozen"/>
    </x:sheetView>
  </x:sheetViews>
  <x:sheetFormatPr defaultColWidth="8.71484375" defaultRowHeight="12.75"/>
  <x:cols>
    <x:col min="1" max="1" width="6" style="308" hidden="0" customWidth="1"/>
    <x:col min="2" max="2" width="22" style="13" hidden="0" customWidth="1"/>
    <x:col min="3" max="3" width="31" style="13" hidden="0" customWidth="1"/>
    <x:col min="4" max="4" width="35.97999954223633" style="13" hidden="0" customWidth="1"/>
    <x:col min="5" max="5" width="82.16999816894531" style="13" hidden="0" customWidth="1"/>
    <x:col min="6" max="6" width="13" style="13" hidden="0" customWidth="1"/>
    <x:col min="16383" max="16384" width="11.529999732971191" style="13" hidden="0" customWidth="1"/>
  </x:cols>
  <x:sheetData>
    <x:row r="1" s="13" customFormat="1" ht="30" hidden="0" customHeight="1">
      <x:c r="A1" s="309" t="s">
        <x:v>1854</x:v>
      </x:c>
      <x:c r="B1" s="309"/>
      <x:c r="C1" s="309"/>
      <x:c r="D1" s="309"/>
      <x:c r="E1" s="309"/>
      <x:c r="F1" s="309"/>
    </x:row>
    <x:row r="2" s="13" customFormat="1" ht="30" hidden="0" customHeight="1">
      <x:c r="A2" s="309"/>
      <x:c r="B2" s="309"/>
      <x:c r="C2" s="309"/>
      <x:c r="D2" s="309"/>
      <x:c r="E2" s="309"/>
      <x:c r="F2" s="309"/>
    </x:row>
    <x:row r="3" s="13" customFormat="1" ht="45" hidden="0" customHeight="1">
      <x:c r="A3" s="310" t="s">
        <x:v>1</x:v>
      </x:c>
      <x:c r="B3" s="310" t="s">
        <x:v>1855</x:v>
      </x:c>
      <x:c r="C3" s="310" t="s">
        <x:v>1856</x:v>
      </x:c>
      <x:c r="D3" s="310" t="s">
        <x:v>1857</x:v>
      </x:c>
      <x:c r="E3" s="310" t="s">
        <x:v>1858</x:v>
      </x:c>
      <x:c r="F3" s="310" t="s">
        <x:v>1859</x:v>
      </x:c>
    </x:row>
    <x:row r="4" s="13" customFormat="1" ht="117.4000015258789" hidden="0" customHeight="1">
      <x:c r="A4" s="311" t="n">
        <x:v>1</x:v>
      </x:c>
      <x:c r="B4" s="312" t="s">
        <x:v>1860</x:v>
      </x:c>
      <x:c r="C4" s="313" t="s">
        <x:v>1861</x:v>
      </x:c>
      <x:c r="D4" s="313" t="s">
        <x:v>1862</x:v>
      </x:c>
      <x:c r="E4" s="313" t="s">
        <x:v>1863</x:v>
      </x:c>
      <x:c r="F4" s="314" t="s">
        <x:v>1864</x:v>
      </x:c>
    </x:row>
    <x:row r="5" s="13" customFormat="1" ht="208.9499969482422" hidden="0" customHeight="1">
      <x:c r="A5" s="311" t="n">
        <x:v>2</x:v>
      </x:c>
      <x:c r="B5" s="315" t="s">
        <x:v>1865</x:v>
      </x:c>
      <x:c r="C5" s="313" t="s">
        <x:v>1866</x:v>
      </x:c>
      <x:c r="D5" s="313" t="s">
        <x:v>1867</x:v>
      </x:c>
      <x:c r="E5" s="313" t="s">
        <x:v>1868</x:v>
      </x:c>
      <x:c r="F5" s="314" t="s">
        <x:v>1869</x:v>
      </x:c>
    </x:row>
    <x:row r="6" s="13" customFormat="1" ht="105" hidden="0" customHeight="1">
      <x:c r="A6" s="308"/>
    </x:row>
    <x:row r="7" s="13" customFormat="1" ht="90" hidden="0" customHeight="1">
      <x:c r="A7" s="308"/>
    </x:row>
    <x:row r="8" s="13" customFormat="1" ht="87.75" hidden="0" customHeight="1">
      <x:c r="A8" s="308"/>
    </x:row>
    <x:row r="9" s="13" customFormat="1" ht="94.5" hidden="0" customHeight="1">
      <x:c r="A9" s="308"/>
    </x:row>
    <x:row r="10" s="13" customFormat="1" ht="105" hidden="0" customHeight="1">
      <x:c r="A10" s="308"/>
    </x:row>
    <x:row r="12" s="13" customFormat="1" ht="27.75" hidden="0" customHeight="1">
      <x:c r="A12" s="308"/>
    </x:row>
    <x:row r="13" s="13" customFormat="1" ht="27.75" hidden="0" customHeight="1">
      <x:c r="A13" s="308"/>
    </x:row>
    <x:row r="1048576" ht="12.75" hidden="0" customHeight="1"/>
  </x:sheetData>
  <x:mergeCells>
    <x:mergeCell ref="A1:F2"/>
  </x:mergeCells>
  <x:conditionalFormatting sqref="D3:D4">
    <x:cfRule type="containsText" dxfId="0" priority="2" aboveAverage="0" percent="0" bottom="0" operator="containsText" text="P1" rank="0" equalAverage="0">
      <x:formula>NOT(ISERROR(SEARCH("P1",D3)))</x:formula>
    </x:cfRule>
    <x:cfRule type="containsText" dxfId="0" priority="3" aboveAverage="0" percent="0" bottom="0" operator="containsText" text="P1" rank="0" equalAverage="0">
      <x:formula>NOT(ISERROR(SEARCH("P1",D3)))</x:formula>
    </x:cfRule>
    <x:cfRule type="containsText" dxfId="0" priority="4" aboveAverage="0" percent="0" bottom="0" operator="containsText" text="P1" rank="0" equalAverage="0">
      <x:formula>NOT(ISERROR(SEARCH("P1",D3)))</x:formula>
    </x:cfRule>
    <x:cfRule type="containsText" dxfId="0" priority="5" aboveAverage="0" percent="0" bottom="0" operator="containsText" text="P1" rank="0" equalAverage="0">
      <x:formula>NOT(ISERROR(SEARCH("P1",D3)))</x:formula>
    </x:cfRule>
    <x:cfRule type="containsText" dxfId="0" priority="6" aboveAverage="0" percent="0" bottom="0" operator="containsText" text="P1" rank="0" equalAverage="0">
      <x:formula>NOT(ISERROR(SEARCH("P1",D3)))</x:formula>
    </x:cfRule>
  </x:conditionalFormatting>
  <x:conditionalFormatting sqref="D3:D3">
    <x:cfRule type="containsText" dxfId="0" priority="7" aboveAverage="0" percent="0" bottom="0" operator="containsText" text="P1" rank="0" equalAverage="0">
      <x:formula>NOT(ISERROR(SEARCH("P1",D3)))</x:formula>
    </x:cfRule>
  </x:conditionalFormatting>
  <x:pageMargins left="0.7" right="0.7" top="0.75" bottom="0.75" header="0.3" footer="0.3"/>
</x:worksheet>
</file>

<file path=xl/worksheets/sheet8.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16" hidden="0" customWidth="1"/>
    <x:col min="2" max="2" width="22.860000610351562" style="316" hidden="0" customWidth="1"/>
    <x:col min="3" max="3" width="14.140000343322754" style="316" hidden="0" customWidth="1"/>
    <x:col min="4" max="4" width="32.290000915527344" style="316" hidden="0" customWidth="1"/>
    <x:col min="5" max="6" width="8.289999961853027" style="316" hidden="0" customWidth="1"/>
    <x:col min="7" max="7" width="24.860000610351562" style="316" hidden="0" customWidth="1"/>
    <x:col min="8" max="8" width="14.859999656677246" style="316" hidden="0" customWidth="1"/>
    <x:col min="9" max="10" width="8.289999961853027" style="316" hidden="0" customWidth="1"/>
    <x:col min="11" max="11" width="65.56999969482422" style="316" hidden="0" customWidth="1"/>
    <x:col min="12" max="12" width="39.709999084472656" style="316" hidden="0" customWidth="1"/>
    <x:col min="13" max="13" width="72.29000091552734" style="316" hidden="0" customWidth="1"/>
    <x:col min="14" max="14" width="61.56999969482422" style="316" hidden="0" customWidth="1"/>
    <x:col min="15" max="15" width="80" style="13" hidden="0" customWidth="1"/>
    <x:col min="16" max="24" width="9.140000343322754" style="316" hidden="0" customWidth="0"/>
  </x:cols>
  <x:sheetData>
    <x:row r="1" s="13" customFormat="1" ht="28.5" hidden="0" customHeight="1">
      <x:c r="A1" s="317" t="s">
        <x:v>1870</x:v>
      </x:c>
      <x:c r="B1" s="317"/>
      <x:c r="C1" s="317"/>
      <x:c r="D1" s="317"/>
      <x:c r="E1" s="317"/>
      <x:c r="F1" s="317"/>
      <x:c r="G1" s="317"/>
      <x:c r="H1" s="317"/>
      <x:c r="I1" s="317"/>
      <x:c r="J1" s="317"/>
      <x:c r="K1" s="317"/>
      <x:c r="L1" s="317"/>
      <x:c r="M1" s="317"/>
    </x:row>
    <x:row r="2" s="13" customFormat="1" ht="15.75" hidden="0" customHeight="1">
      <x:c r="A2" s="318" t="s">
        <x:v>1871</x:v>
      </x:c>
      <x:c r="B2" s="318"/>
      <x:c r="C2" s="318"/>
      <x:c r="D2" s="318"/>
      <x:c r="E2" s="318"/>
      <x:c r="F2" s="318"/>
      <x:c r="G2" s="318"/>
      <x:c r="H2" s="318"/>
      <x:c r="I2" s="318"/>
      <x:c r="J2" s="319"/>
    </x:row>
    <x:row r="3" s="13" customFormat="1" ht="60" hidden="0" customHeight="1">
      <x:c r="A3" s="320" t="s">
        <x:v>1872</x:v>
      </x:c>
      <x:c r="B3" s="321" t="s">
        <x:v>1873</x:v>
      </x:c>
      <x:c r="C3" s="321" t="s">
        <x:v>1874</x:v>
      </x:c>
      <x:c r="D3" s="322" t="s">
        <x:v>1875</x:v>
      </x:c>
      <x:c r="E3" s="321" t="s">
        <x:v>1876</x:v>
      </x:c>
      <x:c r="F3" s="321" t="s">
        <x:v>1877</x:v>
      </x:c>
      <x:c r="G3" s="322" t="s">
        <x:v>1878</x:v>
      </x:c>
      <x:c r="H3" s="323" t="s">
        <x:v>1879</x:v>
      </x:c>
      <x:c r="I3" s="324" t="s">
        <x:v>1880</x:v>
      </x:c>
      <x:c r="J3" s="325" t="s">
        <x:v>1881</x:v>
      </x:c>
      <x:c r="K3" s="326" t="s">
        <x:v>1882</x:v>
      </x:c>
      <x:c r="L3" s="320" t="s">
        <x:v>1883</x:v>
      </x:c>
      <x:c r="M3" s="327" t="s">
        <x:v>18</x:v>
      </x:c>
      <x:c r="N3" s="328" t="s">
        <x:v>1884</x:v>
      </x:c>
      <x:c r="O3" s="329" t="s">
        <x:v>1885</x:v>
      </x:c>
      <x:c r="P3" s="330"/>
      <x:c r="Q3" s="330"/>
      <x:c r="R3" s="330"/>
      <x:c r="S3" s="330"/>
      <x:c r="T3" s="330"/>
      <x:c r="U3" s="330"/>
      <x:c r="V3" s="330"/>
      <x:c r="W3" s="330"/>
      <x:c r="X3" s="330"/>
    </x:row>
    <x:row r="4" s="13" customFormat="1" ht="84.75" hidden="0" customHeight="1">
      <x:c r="A4" s="331" t="n">
        <x:v>1</x:v>
      </x:c>
      <x:c r="B4" s="332" t="s">
        <x:v>1886</x:v>
      </x:c>
      <x:c r="C4" s="333" t="s">
        <x:v>1887</x:v>
      </x:c>
      <x:c r="D4" s="333" t="s">
        <x:v>1887</x:v>
      </x:c>
      <x:c r="E4" s="333" t="s">
        <x:v>1887</x:v>
      </x:c>
      <x:c r="F4" s="333" t="s">
        <x:v>1887</x:v>
      </x:c>
      <x:c r="G4" s="333" t="s">
        <x:v>1887</x:v>
      </x:c>
      <x:c r="H4" s="334" t="s">
        <x:v>1887</x:v>
      </x:c>
      <x:c r="I4" s="335" t="s">
        <x:v>1887</x:v>
      </x:c>
      <x:c r="J4" s="335" t="s">
        <x:v>1887</x:v>
      </x:c>
      <x:c r="K4" s="336" t="s">
        <x:v>1888</x:v>
      </x:c>
      <x:c r="L4" s="337"/>
      <x:c r="M4" s="338" t="s">
        <x:v>1889</x:v>
      </x:c>
      <x:c r="N4" s="339"/>
      <x:c r="O4" s="340" t="s">
        <x:v>1890</x:v>
      </x:c>
      <x:c r="P4" s="330"/>
      <x:c r="Q4" s="330"/>
      <x:c r="R4" s="330"/>
      <x:c r="S4" s="330"/>
      <x:c r="T4" s="330"/>
      <x:c r="U4" s="330"/>
      <x:c r="V4" s="330"/>
      <x:c r="W4" s="330"/>
      <x:c r="X4" s="330"/>
    </x:row>
    <x:row r="5" s="13" customFormat="1" ht="138.75" hidden="0" customHeight="1">
      <x:c r="A5" s="331" t="n">
        <x:v>2</x:v>
      </x:c>
      <x:c r="B5" s="332" t="s">
        <x:v>1891</x:v>
      </x:c>
      <x:c r="C5" s="333" t="s">
        <x:v>1887</x:v>
      </x:c>
      <x:c r="D5" s="333" t="s">
        <x:v>1887</x:v>
      </x:c>
      <x:c r="E5" s="333" t="s">
        <x:v>1887</x:v>
      </x:c>
      <x:c r="F5" s="333" t="s">
        <x:v>106</x:v>
      </x:c>
      <x:c r="G5" s="333" t="s">
        <x:v>1887</x:v>
      </x:c>
      <x:c r="H5" s="341" t="s">
        <x:v>106</x:v>
      </x:c>
      <x:c r="I5" s="335" t="s">
        <x:v>106</x:v>
      </x:c>
      <x:c r="J5" s="335"/>
      <x:c r="K5" s="342" t="s">
        <x:v>1892</x:v>
      </x:c>
      <x:c r="L5" s="343" t="s">
        <x:v>1893</x:v>
      </x:c>
      <x:c r="M5" s="344" t="s">
        <x:v>106</x:v>
      </x:c>
      <x:c r="N5" s="345" t="s">
        <x:v>1894</x:v>
      </x:c>
      <x:c r="O5" s="340" t="s">
        <x:v>1895</x:v>
      </x:c>
      <x:c r="P5" s="330"/>
      <x:c r="Q5" s="330"/>
      <x:c r="R5" s="330"/>
      <x:c r="S5" s="330"/>
      <x:c r="T5" s="330"/>
      <x:c r="U5" s="330"/>
      <x:c r="V5" s="330"/>
      <x:c r="W5" s="330"/>
      <x:c r="X5" s="330"/>
    </x:row>
    <x:row r="6" s="13" customFormat="1" ht="99.75" hidden="0" customHeight="1">
      <x:c r="A6" s="331" t="n">
        <x:v>3</x:v>
      </x:c>
      <x:c r="B6" s="332" t="s">
        <x:v>1896</x:v>
      </x:c>
      <x:c r="C6" s="333" t="s">
        <x:v>106</x:v>
      </x:c>
      <x:c r="D6" s="333" t="s">
        <x:v>1887</x:v>
      </x:c>
      <x:c r="E6" s="333" t="s">
        <x:v>1887</x:v>
      </x:c>
      <x:c r="F6" s="333" t="s">
        <x:v>106</x:v>
      </x:c>
      <x:c r="G6" s="333" t="s">
        <x:v>1887</x:v>
      </x:c>
      <x:c r="H6" s="346" t="s">
        <x:v>1887</x:v>
      </x:c>
      <x:c r="I6" s="346" t="s">
        <x:v>106</x:v>
      </x:c>
      <x:c r="J6" s="346" t="s">
        <x:v>1887</x:v>
      </x:c>
      <x:c r="K6" s="347" t="s">
        <x:v>106</x:v>
      </x:c>
      <x:c r="L6" s="348"/>
      <x:c r="M6" s="342" t="s">
        <x:v>106</x:v>
      </x:c>
      <x:c r="N6" s="339"/>
      <x:c r="O6" s="340" t="s">
        <x:v>1897</x:v>
      </x:c>
      <x:c r="P6" s="330"/>
      <x:c r="Q6" s="330"/>
      <x:c r="R6" s="330"/>
      <x:c r="S6" s="330"/>
      <x:c r="T6" s="330"/>
      <x:c r="U6" s="330"/>
      <x:c r="V6" s="330"/>
      <x:c r="W6" s="330"/>
      <x:c r="X6" s="330"/>
    </x:row>
    <x:row r="7" s="13" customFormat="1" ht="110.25" hidden="0" customHeight="1">
      <x:c r="A7" s="331" t="n">
        <x:v>4</x:v>
      </x:c>
      <x:c r="B7" s="332" t="s">
        <x:v>1898</x:v>
      </x:c>
      <x:c r="C7" s="333" t="s">
        <x:v>1887</x:v>
      </x:c>
      <x:c r="D7" s="333" t="s">
        <x:v>1887</x:v>
      </x:c>
      <x:c r="E7" s="333" t="s">
        <x:v>1887</x:v>
      </x:c>
      <x:c r="F7" s="349" t="s">
        <x:v>106</x:v>
      </x:c>
      <x:c r="G7" s="349" t="s">
        <x:v>1887</x:v>
      </x:c>
      <x:c r="H7" s="350" t="s">
        <x:v>1887</x:v>
      </x:c>
      <x:c r="I7" s="346" t="s">
        <x:v>1887</x:v>
      </x:c>
      <x:c r="J7" s="346"/>
      <x:c r="K7" s="351" t="s">
        <x:v>1899</x:v>
      </x:c>
      <x:c r="L7" s="337"/>
      <x:c r="M7" s="342" t="s">
        <x:v>1900</x:v>
      </x:c>
      <x:c r="N7" s="345" t="s">
        <x:v>1901</x:v>
      </x:c>
      <x:c r="O7" s="352" t="s">
        <x:v>1902</x:v>
      </x:c>
      <x:c r="P7" s="330"/>
      <x:c r="Q7" s="330"/>
      <x:c r="R7" s="330"/>
      <x:c r="S7" s="330"/>
      <x:c r="T7" s="330"/>
      <x:c r="U7" s="330"/>
      <x:c r="V7" s="330"/>
      <x:c r="W7" s="330"/>
      <x:c r="X7" s="330"/>
    </x:row>
    <x:row r="8" s="13" customFormat="1" ht="111.75" hidden="0" customHeight="1">
      <x:c r="A8" s="331" t="n">
        <x:v>5</x:v>
      </x:c>
      <x:c r="B8" s="332" t="s">
        <x:v>950</x:v>
      </x:c>
      <x:c r="C8" s="333" t="s">
        <x:v>1887</x:v>
      </x:c>
      <x:c r="D8" s="333" t="s">
        <x:v>1887</x:v>
      </x:c>
      <x:c r="E8" s="333" t="s">
        <x:v>1887</x:v>
      </x:c>
      <x:c r="F8" s="349" t="s">
        <x:v>1887</x:v>
      </x:c>
      <x:c r="G8" s="349" t="s">
        <x:v>1887</x:v>
      </x:c>
      <x:c r="H8" s="350" t="s">
        <x:v>1887</x:v>
      </x:c>
      <x:c r="I8" s="346" t="s">
        <x:v>1887</x:v>
      </x:c>
      <x:c r="J8" s="346" t="s">
        <x:v>1887</x:v>
      </x:c>
      <x:c r="K8" s="353" t="s">
        <x:v>106</x:v>
      </x:c>
      <x:c r="L8" s="347"/>
      <x:c r="M8" s="347" t="s">
        <x:v>106</x:v>
      </x:c>
      <x:c r="N8" s="339"/>
      <x:c r="O8" s="340" t="s">
        <x:v>1903</x:v>
      </x:c>
      <x:c r="P8" s="330"/>
      <x:c r="Q8" s="330"/>
      <x:c r="R8" s="330"/>
      <x:c r="S8" s="330"/>
      <x:c r="T8" s="330"/>
      <x:c r="U8" s="330"/>
      <x:c r="V8" s="330"/>
      <x:c r="W8" s="330"/>
      <x:c r="X8" s="330"/>
    </x:row>
    <x:row r="9" s="13" customFormat="1" ht="120.75" hidden="0" customHeight="1">
      <x:c r="A9" s="331" t="n">
        <x:v>6</x:v>
      </x:c>
      <x:c r="B9" s="332" t="s">
        <x:v>1904</x:v>
      </x:c>
      <x:c r="C9" s="333" t="s">
        <x:v>106</x:v>
      </x:c>
      <x:c r="D9" s="333" t="s">
        <x:v>106</x:v>
      </x:c>
      <x:c r="E9" s="333" t="s">
        <x:v>1887</x:v>
      </x:c>
      <x:c r="F9" s="333" t="s">
        <x:v>1887</x:v>
      </x:c>
      <x:c r="G9" s="333" t="s">
        <x:v>1887</x:v>
      </x:c>
      <x:c r="H9" s="354" t="s">
        <x:v>106</x:v>
      </x:c>
      <x:c r="I9" s="346" t="s">
        <x:v>106</x:v>
      </x:c>
      <x:c r="J9" s="346" t="s">
        <x:v>1887</x:v>
      </x:c>
      <x:c r="K9" s="355" t="s">
        <x:v>1905</x:v>
      </x:c>
      <x:c r="L9" s="356" t="s">
        <x:v>1906</x:v>
      </x:c>
      <x:c r="M9" s="355" t="s">
        <x:v>1907</x:v>
      </x:c>
      <x:c r="N9" s="339"/>
      <x:c r="O9" s="352" t="s">
        <x:v>1908</x:v>
      </x:c>
      <x:c r="P9" s="330"/>
      <x:c r="Q9" s="330"/>
      <x:c r="R9" s="330"/>
      <x:c r="S9" s="330"/>
      <x:c r="T9" s="330"/>
      <x:c r="U9" s="330"/>
      <x:c r="V9" s="330"/>
      <x:c r="W9" s="330"/>
      <x:c r="X9" s="330"/>
    </x:row>
    <x:row r="10" s="13" customFormat="1" ht="138" hidden="0" customHeight="1">
      <x:c r="A10" s="331" t="n">
        <x:v>7</x:v>
      </x:c>
      <x:c r="B10" s="332" t="s">
        <x:v>1909</x:v>
      </x:c>
      <x:c r="C10" s="333" t="s">
        <x:v>1887</x:v>
      </x:c>
      <x:c r="D10" s="333" t="s">
        <x:v>106</x:v>
      </x:c>
      <x:c r="E10" s="333" t="s">
        <x:v>106</x:v>
      </x:c>
      <x:c r="F10" s="333" t="s">
        <x:v>1887</x:v>
      </x:c>
      <x:c r="G10" s="333" t="s">
        <x:v>106</x:v>
      </x:c>
      <x:c r="H10" s="354" t="s">
        <x:v>106</x:v>
      </x:c>
      <x:c r="I10" s="346" t="s">
        <x:v>106</x:v>
      </x:c>
      <x:c r="J10" s="346"/>
      <x:c r="K10" s="355" t="s">
        <x:v>1910</x:v>
      </x:c>
      <x:c r="L10" s="356" t="s">
        <x:v>1911</x:v>
      </x:c>
      <x:c r="M10" s="355" t="s">
        <x:v>1912</x:v>
      </x:c>
      <x:c r="N10" s="339"/>
      <x:c r="O10" s="352" t="s">
        <x:v>1913</x:v>
      </x:c>
      <x:c r="P10" s="330"/>
      <x:c r="Q10" s="330"/>
      <x:c r="R10" s="330"/>
      <x:c r="S10" s="330"/>
      <x:c r="T10" s="330"/>
      <x:c r="U10" s="330"/>
      <x:c r="V10" s="330"/>
      <x:c r="W10" s="330"/>
      <x:c r="X10" s="330"/>
    </x:row>
    <x:row r="11" s="13" customFormat="1" ht="96" hidden="0" customHeight="1">
      <x:c r="A11" s="331" t="n">
        <x:v>8</x:v>
      </x:c>
      <x:c r="B11" s="357" t="s">
        <x:v>1914</x:v>
      </x:c>
      <x:c r="C11" s="333" t="s">
        <x:v>106</x:v>
      </x:c>
      <x:c r="D11" s="333" t="s">
        <x:v>106</x:v>
      </x:c>
      <x:c r="E11" s="333" t="s">
        <x:v>1887</x:v>
      </x:c>
      <x:c r="F11" s="333" t="s">
        <x:v>106</x:v>
      </x:c>
      <x:c r="G11" s="333" t="s">
        <x:v>106</x:v>
      </x:c>
      <x:c r="H11" s="354" t="s">
        <x:v>106</x:v>
      </x:c>
      <x:c r="I11" s="346" t="s">
        <x:v>106</x:v>
      </x:c>
      <x:c r="J11" s="346"/>
      <x:c r="K11" s="355" t="s">
        <x:v>1915</x:v>
      </x:c>
      <x:c r="L11" s="355"/>
      <x:c r="M11" s="347" t="s">
        <x:v>106</x:v>
      </x:c>
      <x:c r="N11" s="339"/>
      <x:c r="O11" s="340" t="s">
        <x:v>1916</x:v>
      </x:c>
      <x:c r="P11" s="330"/>
      <x:c r="Q11" s="330"/>
      <x:c r="R11" s="330"/>
      <x:c r="S11" s="330"/>
      <x:c r="T11" s="330"/>
      <x:c r="U11" s="330"/>
      <x:c r="V11" s="330"/>
      <x:c r="W11" s="330"/>
      <x:c r="X11" s="330"/>
    </x:row>
    <x:row r="12" s="13" customFormat="1" ht="125.25" hidden="0" customHeight="1">
      <x:c r="A12" s="331" t="n">
        <x:v>9</x:v>
      </x:c>
      <x:c r="B12" s="332" t="s">
        <x:v>1917</x:v>
      </x:c>
      <x:c r="C12" s="333" t="s">
        <x:v>106</x:v>
      </x:c>
      <x:c r="D12" s="333" t="s">
        <x:v>1887</x:v>
      </x:c>
      <x:c r="E12" s="333" t="s">
        <x:v>106</x:v>
      </x:c>
      <x:c r="F12" s="333" t="s">
        <x:v>1887</x:v>
      </x:c>
      <x:c r="G12" s="333" t="s">
        <x:v>1887</x:v>
      </x:c>
      <x:c r="H12" s="358" t="s">
        <x:v>106</x:v>
      </x:c>
      <x:c r="I12" s="358" t="s">
        <x:v>106</x:v>
      </x:c>
      <x:c r="J12" s="358" t="s">
        <x:v>1887</x:v>
      </x:c>
      <x:c r="K12" s="359" t="s">
        <x:v>1918</x:v>
      </x:c>
      <x:c r="L12" s="342"/>
      <x:c r="M12" s="337" t="s">
        <x:v>1919</x:v>
      </x:c>
      <x:c r="N12" s="339"/>
      <x:c r="O12" s="340" t="s">
        <x:v>1920</x:v>
      </x:c>
      <x:c r="P12" s="330"/>
      <x:c r="Q12" s="330"/>
      <x:c r="R12" s="330"/>
      <x:c r="S12" s="330"/>
      <x:c r="T12" s="330"/>
      <x:c r="U12" s="330"/>
      <x:c r="V12" s="330"/>
      <x:c r="W12" s="330"/>
      <x:c r="X12" s="330"/>
    </x:row>
    <x:row r="13" s="13" customFormat="1" ht="15.75" hidden="0" customHeight="1">
      <x:c r="A13" s="330"/>
      <x:c r="B13" s="330"/>
      <x:c r="C13" s="330"/>
      <x:c r="D13" s="330"/>
      <x:c r="E13" s="330"/>
      <x:c r="F13" s="330"/>
      <x:c r="G13" s="330"/>
      <x:c r="H13" s="360"/>
      <x:c r="I13" s="330"/>
      <x:c r="J13" s="330"/>
      <x:c r="K13" s="330"/>
      <x:c r="L13" s="330"/>
      <x:c r="M13" s="330"/>
      <x:c r="N13" s="330"/>
      <x:c r="O13" s="330"/>
      <x:c r="P13" s="330"/>
      <x:c r="Q13" s="330"/>
      <x:c r="R13" s="330"/>
      <x:c r="S13" s="330"/>
      <x:c r="T13" s="330"/>
      <x:c r="U13" s="330"/>
      <x:c r="V13" s="330"/>
      <x:c r="W13" s="330"/>
      <x:c r="X13" s="330"/>
    </x:row>
    <x:row r="14" s="13" customFormat="1" ht="15.75" hidden="0" customHeight="1">
      <x:c r="A14" s="330"/>
      <x:c r="B14" s="330"/>
      <x:c r="C14" s="330"/>
      <x:c r="D14" s="330"/>
      <x:c r="E14" s="330"/>
      <x:c r="F14" s="330"/>
      <x:c r="G14" s="330"/>
      <x:c r="H14" s="360"/>
      <x:c r="I14" s="330"/>
      <x:c r="J14" s="330"/>
      <x:c r="K14" s="330"/>
      <x:c r="L14" s="330"/>
      <x:c r="M14" s="330"/>
      <x:c r="N14" s="330"/>
      <x:c r="O14" s="330"/>
      <x:c r="P14" s="330"/>
      <x:c r="Q14" s="330"/>
      <x:c r="R14" s="330"/>
      <x:c r="S14" s="330"/>
      <x:c r="T14" s="330"/>
      <x:c r="U14" s="330"/>
      <x:c r="V14" s="330"/>
      <x:c r="W14" s="330"/>
      <x:c r="X14" s="330"/>
    </x:row>
    <x:row r="15" s="13" customFormat="1" ht="15.75" hidden="0" customHeight="1">
      <x:c r="A15" s="330" t="s">
        <x:v>1921</x:v>
      </x:c>
      <x:c r="B15" s="330" t="s">
        <x:v>1922</x:v>
      </x:c>
      <x:c r="C15" s="330"/>
      <x:c r="D15" s="330"/>
      <x:c r="E15" s="330"/>
      <x:c r="F15" s="330"/>
      <x:c r="G15" s="330"/>
      <x:c r="H15" s="330"/>
      <x:c r="I15" s="330"/>
      <x:c r="J15" s="330"/>
      <x:c r="K15" s="330" t="s">
        <x:v>1923</x:v>
      </x:c>
      <x:c r="L15" s="330"/>
      <x:c r="M15" s="330"/>
      <x:c r="N15" s="330"/>
      <x:c r="O15" s="330"/>
      <x:c r="P15" s="330"/>
      <x:c r="Q15" s="330"/>
      <x:c r="R15" s="330"/>
      <x:c r="S15" s="330"/>
      <x:c r="T15" s="330"/>
      <x:c r="U15" s="330"/>
      <x:c r="V15" s="330"/>
      <x:c r="W15" s="330"/>
      <x:c r="X15" s="330"/>
    </x:row>
    <x:row r="16" s="13" customFormat="1" ht="15.75" hidden="0" customHeight="1">
      <x:c r="A16" s="330"/>
      <x:c r="B16" s="361"/>
      <x:c r="C16" s="330"/>
      <x:c r="D16" s="330"/>
      <x:c r="E16" s="330"/>
      <x:c r="F16" s="330"/>
      <x:c r="G16" s="330"/>
      <x:c r="H16" s="360"/>
      <x:c r="I16" s="330"/>
      <x:c r="J16" s="330"/>
      <x:c r="K16" s="330"/>
      <x:c r="L16" s="330"/>
      <x:c r="M16" s="330"/>
      <x:c r="N16" s="330"/>
      <x:c r="O16" s="330"/>
      <x:c r="P16" s="330"/>
      <x:c r="Q16" s="330"/>
      <x:c r="R16" s="330"/>
      <x:c r="S16" s="330"/>
      <x:c r="T16" s="330"/>
      <x:c r="U16" s="330"/>
      <x:c r="V16" s="330"/>
      <x:c r="W16" s="330"/>
      <x:c r="X16" s="330"/>
    </x:row>
    <x:row r="17" s="13" customFormat="1" ht="15.75" hidden="0" customHeight="1">
      <x:c r="A17" s="330"/>
      <x:c r="B17" s="330"/>
      <x:c r="C17" s="330"/>
      <x:c r="D17" s="330"/>
      <x:c r="E17" s="330"/>
      <x:c r="F17" s="330"/>
      <x:c r="G17" s="330"/>
      <x:c r="H17" s="360"/>
      <x:c r="I17" s="330"/>
      <x:c r="J17" s="330"/>
      <x:c r="K17" s="330"/>
      <x:c r="L17" s="330"/>
      <x:c r="M17" s="330"/>
      <x:c r="N17" s="330"/>
      <x:c r="O17" s="330"/>
      <x:c r="P17" s="330"/>
      <x:c r="Q17" s="330"/>
      <x:c r="R17" s="330"/>
      <x:c r="S17" s="330"/>
      <x:c r="T17" s="330"/>
      <x:c r="U17" s="330"/>
      <x:c r="V17" s="330"/>
      <x:c r="W17" s="330"/>
      <x:c r="X17" s="330"/>
    </x:row>
    <x:row r="18" s="13" customFormat="1" ht="15.75" hidden="0" customHeight="1">
      <x:c r="A18" s="330"/>
      <x:c r="B18" s="330"/>
      <x:c r="C18" s="330"/>
      <x:c r="D18" s="330"/>
      <x:c r="E18" s="330"/>
      <x:c r="F18" s="330"/>
      <x:c r="G18" s="330"/>
      <x:c r="H18" s="360"/>
      <x:c r="I18" s="330"/>
      <x:c r="J18" s="330"/>
      <x:c r="K18" s="330"/>
      <x:c r="L18" s="330"/>
      <x:c r="M18" s="330"/>
      <x:c r="N18" s="330"/>
      <x:c r="O18" s="330"/>
      <x:c r="P18" s="330"/>
      <x:c r="Q18" s="330"/>
      <x:c r="R18" s="330"/>
      <x:c r="S18" s="330"/>
      <x:c r="T18" s="330"/>
      <x:c r="U18" s="330"/>
      <x:c r="V18" s="330"/>
      <x:c r="W18" s="330"/>
      <x:c r="X18" s="330"/>
    </x:row>
    <x:row r="19" s="13" customFormat="1" ht="15.75" hidden="0" customHeight="1">
      <x:c r="A19" s="330"/>
      <x:c r="B19" s="330"/>
      <x:c r="C19" s="330"/>
      <x:c r="D19" s="330"/>
      <x:c r="E19" s="330"/>
      <x:c r="F19" s="330"/>
      <x:c r="G19" s="330"/>
      <x:c r="H19" s="360"/>
      <x:c r="I19" s="330"/>
      <x:c r="J19" s="330"/>
      <x:c r="K19" s="330"/>
      <x:c r="L19" s="330"/>
      <x:c r="M19" s="330"/>
      <x:c r="N19" s="330"/>
      <x:c r="O19" s="330"/>
      <x:c r="P19" s="330"/>
      <x:c r="Q19" s="330"/>
      <x:c r="R19" s="330"/>
      <x:c r="S19" s="330"/>
      <x:c r="T19" s="330"/>
      <x:c r="U19" s="330"/>
      <x:c r="V19" s="330"/>
      <x:c r="W19" s="330"/>
      <x:c r="X19" s="330"/>
    </x:row>
    <x:row r="20" s="13" customFormat="1" ht="15.75" hidden="0" customHeight="1">
      <x:c r="A20" s="330"/>
      <x:c r="B20" s="330"/>
      <x:c r="C20" s="330"/>
      <x:c r="D20" s="330"/>
      <x:c r="E20" s="330"/>
      <x:c r="F20" s="330"/>
      <x:c r="G20" s="330"/>
      <x:c r="H20" s="360"/>
      <x:c r="I20" s="330"/>
      <x:c r="J20" s="330"/>
      <x:c r="K20" s="330"/>
      <x:c r="L20" s="330"/>
      <x:c r="M20" s="330"/>
      <x:c r="N20" s="330"/>
      <x:c r="O20" s="330"/>
      <x:c r="P20" s="330"/>
      <x:c r="Q20" s="330"/>
      <x:c r="R20" s="330"/>
      <x:c r="S20" s="330"/>
      <x:c r="T20" s="330"/>
      <x:c r="U20" s="330"/>
      <x:c r="V20" s="330"/>
      <x:c r="W20" s="330"/>
      <x:c r="X20" s="330"/>
    </x:row>
    <x:row r="21" s="13" customFormat="1" ht="15.75" hidden="0" customHeight="1">
      <x:c r="A21" s="330"/>
      <x:c r="B21" s="330"/>
      <x:c r="C21" s="330"/>
      <x:c r="D21" s="330"/>
      <x:c r="E21" s="330"/>
      <x:c r="F21" s="330"/>
      <x:c r="G21" s="330"/>
      <x:c r="H21" s="360"/>
      <x:c r="I21" s="330"/>
      <x:c r="J21" s="330"/>
      <x:c r="K21" s="330"/>
      <x:c r="L21" s="330"/>
      <x:c r="M21" s="330"/>
      <x:c r="N21" s="330"/>
      <x:c r="O21" s="330"/>
      <x:c r="P21" s="330"/>
      <x:c r="Q21" s="330"/>
      <x:c r="R21" s="330"/>
      <x:c r="S21" s="330"/>
      <x:c r="T21" s="330"/>
      <x:c r="U21" s="330"/>
      <x:c r="V21" s="330"/>
      <x:c r="W21" s="330"/>
      <x:c r="X21" s="330"/>
    </x:row>
    <x:row r="22" s="13" customFormat="1" ht="15.75" hidden="0" customHeight="1">
      <x:c r="A22" s="330"/>
      <x:c r="B22" s="330"/>
      <x:c r="C22" s="330"/>
      <x:c r="D22" s="330"/>
      <x:c r="E22" s="330"/>
      <x:c r="F22" s="330"/>
      <x:c r="G22" s="330"/>
      <x:c r="H22" s="360"/>
      <x:c r="I22" s="330"/>
      <x:c r="J22" s="330"/>
      <x:c r="K22" s="330"/>
      <x:c r="L22" s="330"/>
      <x:c r="M22" s="330"/>
      <x:c r="N22" s="330"/>
      <x:c r="O22" s="330"/>
      <x:c r="P22" s="330"/>
      <x:c r="Q22" s="330"/>
      <x:c r="R22" s="330"/>
      <x:c r="S22" s="330"/>
      <x:c r="T22" s="330"/>
      <x:c r="U22" s="330"/>
      <x:c r="V22" s="330"/>
      <x:c r="W22" s="330"/>
      <x:c r="X22" s="330"/>
    </x:row>
    <x:row r="23" s="13" customFormat="1" ht="15.75" hidden="0" customHeight="1">
      <x:c r="A23" s="330"/>
      <x:c r="B23" s="330"/>
      <x:c r="C23" s="330"/>
      <x:c r="D23" s="330"/>
      <x:c r="E23" s="330"/>
      <x:c r="F23" s="330"/>
      <x:c r="G23" s="330"/>
      <x:c r="H23" s="360"/>
      <x:c r="I23" s="330"/>
      <x:c r="J23" s="330"/>
      <x:c r="K23" s="330"/>
      <x:c r="L23" s="330"/>
      <x:c r="M23" s="330"/>
      <x:c r="N23" s="330"/>
      <x:c r="O23" s="330"/>
      <x:c r="P23" s="330"/>
      <x:c r="Q23" s="330"/>
      <x:c r="R23" s="330"/>
      <x:c r="S23" s="330"/>
      <x:c r="T23" s="330"/>
      <x:c r="U23" s="330"/>
      <x:c r="V23" s="330"/>
      <x:c r="W23" s="330"/>
      <x:c r="X23" s="330"/>
    </x:row>
    <x:row r="24" s="13" customFormat="1" ht="15.75" hidden="0" customHeight="1">
      <x:c r="A24" s="330"/>
      <x:c r="B24" s="330"/>
      <x:c r="C24" s="330"/>
      <x:c r="D24" s="330"/>
      <x:c r="E24" s="330"/>
      <x:c r="F24" s="330"/>
      <x:c r="G24" s="330"/>
      <x:c r="H24" s="360"/>
      <x:c r="I24" s="330"/>
      <x:c r="J24" s="330"/>
      <x:c r="K24" s="330"/>
      <x:c r="L24" s="330"/>
      <x:c r="M24" s="330"/>
      <x:c r="N24" s="330"/>
      <x:c r="O24" s="330"/>
      <x:c r="P24" s="330"/>
      <x:c r="Q24" s="330"/>
      <x:c r="R24" s="330"/>
      <x:c r="S24" s="330"/>
      <x:c r="T24" s="330"/>
      <x:c r="U24" s="330"/>
      <x:c r="V24" s="330"/>
      <x:c r="W24" s="330"/>
      <x:c r="X24" s="330"/>
    </x:row>
    <x:row r="25" s="13" customFormat="1" ht="15.75" hidden="0" customHeight="1">
      <x:c r="A25" s="330"/>
      <x:c r="B25" s="330"/>
      <x:c r="C25" s="330"/>
      <x:c r="D25" s="330"/>
      <x:c r="E25" s="330"/>
      <x:c r="F25" s="330"/>
      <x:c r="G25" s="330"/>
      <x:c r="H25" s="360"/>
      <x:c r="I25" s="330"/>
      <x:c r="J25" s="330"/>
      <x:c r="K25" s="330"/>
      <x:c r="L25" s="330"/>
      <x:c r="M25" s="330"/>
      <x:c r="N25" s="330"/>
      <x:c r="O25" s="330"/>
      <x:c r="P25" s="330"/>
      <x:c r="Q25" s="330"/>
      <x:c r="R25" s="330"/>
      <x:c r="S25" s="330"/>
      <x:c r="T25" s="330"/>
      <x:c r="U25" s="330"/>
      <x:c r="V25" s="330"/>
      <x:c r="W25" s="330"/>
      <x:c r="X25" s="330"/>
    </x:row>
    <x:row r="26" s="13" customFormat="1" ht="15.75" hidden="0" customHeight="1">
      <x:c r="A26" s="330"/>
      <x:c r="B26" s="330"/>
      <x:c r="C26" s="330"/>
      <x:c r="D26" s="330"/>
      <x:c r="E26" s="330"/>
      <x:c r="F26" s="330"/>
      <x:c r="G26" s="330"/>
      <x:c r="H26" s="360"/>
      <x:c r="I26" s="330"/>
      <x:c r="J26" s="330"/>
      <x:c r="K26" s="330"/>
      <x:c r="L26" s="330"/>
      <x:c r="M26" s="330"/>
      <x:c r="N26" s="330"/>
      <x:c r="O26" s="330"/>
      <x:c r="P26" s="330"/>
      <x:c r="Q26" s="330"/>
      <x:c r="R26" s="330"/>
      <x:c r="S26" s="330"/>
      <x:c r="T26" s="330"/>
      <x:c r="U26" s="330"/>
      <x:c r="V26" s="330"/>
      <x:c r="W26" s="330"/>
      <x:c r="X26" s="330"/>
    </x:row>
    <x:row r="27" s="13" customFormat="1" ht="15.75" hidden="0" customHeight="1">
      <x:c r="A27" s="330"/>
      <x:c r="B27" s="330"/>
      <x:c r="C27" s="330"/>
      <x:c r="D27" s="330"/>
      <x:c r="E27" s="330"/>
      <x:c r="F27" s="330"/>
      <x:c r="G27" s="330"/>
      <x:c r="H27" s="360"/>
      <x:c r="I27" s="330"/>
      <x:c r="J27" s="330"/>
      <x:c r="K27" s="330"/>
      <x:c r="L27" s="330"/>
      <x:c r="M27" s="330"/>
      <x:c r="N27" s="330"/>
      <x:c r="O27" s="330"/>
      <x:c r="P27" s="330"/>
      <x:c r="Q27" s="330"/>
      <x:c r="R27" s="330"/>
      <x:c r="S27" s="330"/>
      <x:c r="T27" s="330"/>
      <x:c r="U27" s="330"/>
      <x:c r="V27" s="330"/>
      <x:c r="W27" s="330"/>
      <x:c r="X27" s="330"/>
    </x:row>
    <x:row r="28" s="13" customFormat="1" ht="15.75" hidden="0" customHeight="1">
      <x:c r="A28" s="330"/>
      <x:c r="B28" s="330"/>
      <x:c r="C28" s="330"/>
      <x:c r="D28" s="330"/>
      <x:c r="E28" s="330"/>
      <x:c r="F28" s="330"/>
      <x:c r="G28" s="330"/>
      <x:c r="H28" s="360"/>
      <x:c r="I28" s="330"/>
      <x:c r="J28" s="330"/>
      <x:c r="K28" s="330"/>
      <x:c r="L28" s="330"/>
      <x:c r="M28" s="330"/>
      <x:c r="N28" s="330"/>
      <x:c r="O28" s="330"/>
      <x:c r="P28" s="330"/>
      <x:c r="Q28" s="330"/>
      <x:c r="R28" s="330"/>
      <x:c r="S28" s="330"/>
      <x:c r="T28" s="330"/>
      <x:c r="U28" s="330"/>
      <x:c r="V28" s="330"/>
      <x:c r="W28" s="330"/>
      <x:c r="X28" s="330"/>
    </x:row>
    <x:row r="29" s="13" customFormat="1" ht="15.75" hidden="0" customHeight="1">
      <x:c r="A29" s="330"/>
      <x:c r="B29" s="330"/>
      <x:c r="C29" s="330"/>
      <x:c r="D29" s="330"/>
      <x:c r="E29" s="330"/>
      <x:c r="F29" s="330"/>
      <x:c r="G29" s="330"/>
      <x:c r="H29" s="360"/>
      <x:c r="I29" s="330"/>
      <x:c r="J29" s="330"/>
      <x:c r="K29" s="330"/>
      <x:c r="L29" s="330"/>
      <x:c r="M29" s="330"/>
      <x:c r="N29" s="330"/>
      <x:c r="O29" s="330"/>
      <x:c r="P29" s="330"/>
      <x:c r="Q29" s="330"/>
      <x:c r="R29" s="330"/>
      <x:c r="S29" s="330"/>
      <x:c r="T29" s="330"/>
      <x:c r="U29" s="330"/>
      <x:c r="V29" s="330"/>
      <x:c r="W29" s="330"/>
      <x:c r="X29" s="330"/>
    </x:row>
    <x:row r="30" s="13" customFormat="1" ht="15.75" hidden="0" customHeight="1">
      <x:c r="A30" s="330"/>
      <x:c r="B30" s="330"/>
      <x:c r="C30" s="330"/>
      <x:c r="D30" s="330"/>
      <x:c r="E30" s="330"/>
      <x:c r="F30" s="330"/>
      <x:c r="G30" s="330"/>
      <x:c r="H30" s="360"/>
      <x:c r="I30" s="330"/>
      <x:c r="J30" s="330"/>
      <x:c r="K30" s="330"/>
      <x:c r="L30" s="330"/>
      <x:c r="M30" s="330"/>
      <x:c r="N30" s="330"/>
      <x:c r="O30" s="330"/>
      <x:c r="P30" s="330"/>
      <x:c r="Q30" s="330"/>
      <x:c r="R30" s="330"/>
      <x:c r="S30" s="330"/>
      <x:c r="T30" s="330"/>
      <x:c r="U30" s="330"/>
      <x:c r="V30" s="330"/>
      <x:c r="W30" s="330"/>
      <x:c r="X30" s="330"/>
    </x:row>
    <x:row r="31" s="13" customFormat="1" ht="15.75" hidden="0" customHeight="1">
      <x:c r="A31" s="330"/>
      <x:c r="B31" s="330"/>
      <x:c r="C31" s="330"/>
      <x:c r="D31" s="330"/>
      <x:c r="E31" s="330"/>
      <x:c r="F31" s="330"/>
      <x:c r="G31" s="330"/>
      <x:c r="H31" s="360"/>
      <x:c r="I31" s="330"/>
      <x:c r="J31" s="330"/>
      <x:c r="K31" s="330"/>
      <x:c r="L31" s="330"/>
      <x:c r="M31" s="330"/>
      <x:c r="N31" s="330"/>
      <x:c r="O31" s="330"/>
      <x:c r="P31" s="330"/>
      <x:c r="Q31" s="330"/>
      <x:c r="R31" s="330"/>
      <x:c r="S31" s="330"/>
      <x:c r="T31" s="330"/>
      <x:c r="U31" s="330"/>
      <x:c r="V31" s="330"/>
      <x:c r="W31" s="330"/>
      <x:c r="X31" s="330"/>
    </x:row>
    <x:row r="32" s="13" customFormat="1" ht="15.75" hidden="0" customHeight="1">
      <x:c r="A32" s="330"/>
      <x:c r="B32" s="330"/>
      <x:c r="C32" s="330"/>
      <x:c r="D32" s="330"/>
      <x:c r="E32" s="330"/>
      <x:c r="F32" s="330"/>
      <x:c r="G32" s="330"/>
      <x:c r="H32" s="360"/>
      <x:c r="I32" s="330"/>
      <x:c r="J32" s="330"/>
      <x:c r="K32" s="330"/>
      <x:c r="L32" s="330"/>
      <x:c r="M32" s="330"/>
      <x:c r="N32" s="330"/>
      <x:c r="O32" s="330"/>
      <x:c r="P32" s="330"/>
      <x:c r="Q32" s="330"/>
      <x:c r="R32" s="330"/>
      <x:c r="S32" s="330"/>
      <x:c r="T32" s="330"/>
      <x:c r="U32" s="330"/>
      <x:c r="V32" s="330"/>
      <x:c r="W32" s="330"/>
      <x:c r="X32" s="330"/>
    </x:row>
    <x:row r="33" s="13" customFormat="1" ht="15.75" hidden="0" customHeight="1">
      <x:c r="A33" s="330"/>
      <x:c r="B33" s="330"/>
      <x:c r="C33" s="330"/>
      <x:c r="D33" s="330"/>
      <x:c r="E33" s="330"/>
      <x:c r="F33" s="330"/>
      <x:c r="G33" s="330"/>
      <x:c r="H33" s="360"/>
      <x:c r="I33" s="330"/>
      <x:c r="J33" s="330"/>
      <x:c r="K33" s="330"/>
      <x:c r="L33" s="330"/>
      <x:c r="M33" s="330"/>
      <x:c r="N33" s="330"/>
      <x:c r="O33" s="330"/>
      <x:c r="P33" s="330"/>
      <x:c r="Q33" s="330"/>
      <x:c r="R33" s="330"/>
      <x:c r="S33" s="330"/>
      <x:c r="T33" s="330"/>
      <x:c r="U33" s="330"/>
      <x:c r="V33" s="330"/>
      <x:c r="W33" s="330"/>
      <x:c r="X33" s="330"/>
    </x:row>
    <x:row r="34" s="13" customFormat="1" ht="15.75" hidden="0" customHeight="1">
      <x:c r="A34" s="330"/>
      <x:c r="B34" s="330"/>
      <x:c r="C34" s="330"/>
      <x:c r="D34" s="330"/>
      <x:c r="E34" s="330"/>
      <x:c r="F34" s="330"/>
      <x:c r="G34" s="330"/>
      <x:c r="H34" s="360"/>
      <x:c r="I34" s="330"/>
      <x:c r="J34" s="330"/>
      <x:c r="K34" s="330"/>
      <x:c r="L34" s="330"/>
      <x:c r="M34" s="330"/>
      <x:c r="N34" s="330"/>
      <x:c r="O34" s="330"/>
      <x:c r="P34" s="330"/>
      <x:c r="Q34" s="330"/>
      <x:c r="R34" s="330"/>
      <x:c r="S34" s="330"/>
      <x:c r="T34" s="330"/>
      <x:c r="U34" s="330"/>
      <x:c r="V34" s="330"/>
      <x:c r="W34" s="330"/>
      <x:c r="X34" s="330"/>
    </x:row>
    <x:row r="35" s="13" customFormat="1" ht="15.75" hidden="0" customHeight="1">
      <x:c r="A35" s="330"/>
      <x:c r="B35" s="330"/>
      <x:c r="C35" s="330"/>
      <x:c r="D35" s="330"/>
      <x:c r="E35" s="330"/>
      <x:c r="F35" s="330"/>
      <x:c r="G35" s="330"/>
      <x:c r="H35" s="360"/>
      <x:c r="I35" s="330"/>
      <x:c r="J35" s="330"/>
      <x:c r="K35" s="330"/>
      <x:c r="L35" s="330"/>
      <x:c r="M35" s="330"/>
      <x:c r="N35" s="330"/>
      <x:c r="O35" s="330"/>
      <x:c r="P35" s="330"/>
      <x:c r="Q35" s="330"/>
      <x:c r="R35" s="330"/>
      <x:c r="S35" s="330"/>
      <x:c r="T35" s="330"/>
      <x:c r="U35" s="330"/>
      <x:c r="V35" s="330"/>
      <x:c r="W35" s="330"/>
      <x:c r="X35" s="330"/>
    </x:row>
    <x:row r="36" s="13" customFormat="1" ht="15.75" hidden="0" customHeight="1">
      <x:c r="A36" s="330"/>
      <x:c r="B36" s="330"/>
      <x:c r="C36" s="330"/>
      <x:c r="D36" s="330"/>
      <x:c r="E36" s="330"/>
      <x:c r="F36" s="330"/>
      <x:c r="G36" s="330"/>
      <x:c r="H36" s="360"/>
      <x:c r="I36" s="330"/>
      <x:c r="J36" s="330"/>
      <x:c r="K36" s="330"/>
      <x:c r="L36" s="330"/>
      <x:c r="M36" s="330"/>
      <x:c r="N36" s="330"/>
      <x:c r="O36" s="330"/>
      <x:c r="P36" s="330"/>
      <x:c r="Q36" s="330"/>
      <x:c r="R36" s="330"/>
      <x:c r="S36" s="330"/>
      <x:c r="T36" s="330"/>
      <x:c r="U36" s="330"/>
      <x:c r="V36" s="330"/>
      <x:c r="W36" s="330"/>
      <x:c r="X36" s="330"/>
    </x:row>
    <x:row r="37" s="13" customFormat="1" ht="15.75" hidden="0" customHeight="1">
      <x:c r="A37" s="330"/>
      <x:c r="B37" s="330"/>
      <x:c r="C37" s="330"/>
      <x:c r="D37" s="330"/>
      <x:c r="E37" s="330"/>
      <x:c r="F37" s="330"/>
      <x:c r="G37" s="330"/>
      <x:c r="H37" s="360"/>
      <x:c r="I37" s="330"/>
      <x:c r="J37" s="330"/>
      <x:c r="K37" s="330"/>
      <x:c r="L37" s="330"/>
      <x:c r="M37" s="330"/>
      <x:c r="N37" s="330"/>
      <x:c r="O37" s="330"/>
      <x:c r="P37" s="330"/>
      <x:c r="Q37" s="330"/>
      <x:c r="R37" s="330"/>
      <x:c r="S37" s="330"/>
      <x:c r="T37" s="330"/>
      <x:c r="U37" s="330"/>
      <x:c r="V37" s="330"/>
      <x:c r="W37" s="330"/>
      <x:c r="X37" s="330"/>
    </x:row>
    <x:row r="38" s="13" customFormat="1" ht="15.75" hidden="0" customHeight="1">
      <x:c r="A38" s="330"/>
      <x:c r="B38" s="330"/>
      <x:c r="C38" s="330"/>
      <x:c r="D38" s="330"/>
      <x:c r="E38" s="330"/>
      <x:c r="F38" s="330"/>
      <x:c r="G38" s="330"/>
      <x:c r="H38" s="360"/>
      <x:c r="I38" s="330"/>
      <x:c r="J38" s="330"/>
      <x:c r="K38" s="330"/>
      <x:c r="L38" s="330"/>
      <x:c r="M38" s="330"/>
      <x:c r="N38" s="330"/>
      <x:c r="O38" s="330"/>
      <x:c r="P38" s="330"/>
      <x:c r="Q38" s="330"/>
      <x:c r="R38" s="330"/>
      <x:c r="S38" s="330"/>
      <x:c r="T38" s="330"/>
      <x:c r="U38" s="330"/>
      <x:c r="V38" s="330"/>
      <x:c r="W38" s="330"/>
      <x:c r="X38" s="330"/>
    </x:row>
    <x:row r="39" s="13" customFormat="1" ht="15.75" hidden="0" customHeight="1">
      <x:c r="A39" s="330"/>
      <x:c r="B39" s="330"/>
      <x:c r="C39" s="330"/>
      <x:c r="D39" s="330"/>
      <x:c r="E39" s="330"/>
      <x:c r="F39" s="330"/>
      <x:c r="G39" s="330"/>
      <x:c r="H39" s="360"/>
      <x:c r="I39" s="330"/>
      <x:c r="J39" s="330"/>
      <x:c r="K39" s="330"/>
      <x:c r="L39" s="330"/>
      <x:c r="M39" s="330"/>
      <x:c r="N39" s="330"/>
      <x:c r="O39" s="330"/>
      <x:c r="P39" s="330"/>
      <x:c r="Q39" s="330"/>
      <x:c r="R39" s="330"/>
      <x:c r="S39" s="330"/>
      <x:c r="T39" s="330"/>
      <x:c r="U39" s="330"/>
      <x:c r="V39" s="330"/>
      <x:c r="W39" s="330"/>
      <x:c r="X39" s="330"/>
    </x:row>
    <x:row r="40" s="13" customFormat="1" ht="15.75" hidden="0" customHeight="1">
      <x:c r="A40" s="330"/>
      <x:c r="B40" s="330"/>
      <x:c r="C40" s="330"/>
      <x:c r="D40" s="330"/>
      <x:c r="E40" s="330"/>
      <x:c r="F40" s="330"/>
      <x:c r="G40" s="330"/>
      <x:c r="H40" s="360"/>
      <x:c r="I40" s="330"/>
      <x:c r="J40" s="330"/>
      <x:c r="K40" s="330"/>
      <x:c r="L40" s="330"/>
      <x:c r="M40" s="330"/>
      <x:c r="N40" s="330"/>
      <x:c r="O40" s="330"/>
      <x:c r="P40" s="330"/>
      <x:c r="Q40" s="330"/>
      <x:c r="R40" s="330"/>
      <x:c r="S40" s="330"/>
      <x:c r="T40" s="330"/>
      <x:c r="U40" s="330"/>
      <x:c r="V40" s="330"/>
      <x:c r="W40" s="330"/>
      <x:c r="X40" s="330"/>
    </x:row>
    <x:row r="41" s="13" customFormat="1" ht="15.75" hidden="0" customHeight="1">
      <x:c r="A41" s="330" t="s">
        <x:v>1924</x:v>
      </x:c>
      <x:c r="B41" s="330"/>
      <x:c r="C41" s="330"/>
      <x:c r="D41" s="330"/>
      <x:c r="E41" s="330"/>
      <x:c r="F41" s="330"/>
      <x:c r="G41" s="330"/>
      <x:c r="H41" s="360"/>
      <x:c r="I41" s="330"/>
      <x:c r="J41" s="330"/>
      <x:c r="K41" s="330" t="s">
        <x:v>1925</x:v>
      </x:c>
      <x:c r="L41" s="330"/>
      <x:c r="N41" s="330"/>
      <x:c r="O41" s="330"/>
      <x:c r="P41" s="330"/>
      <x:c r="Q41" s="330"/>
      <x:c r="R41" s="330"/>
      <x:c r="S41" s="330"/>
      <x:c r="T41" s="330"/>
      <x:c r="U41" s="330"/>
      <x:c r="V41" s="330"/>
      <x:c r="W41" s="330"/>
      <x:c r="X41" s="330"/>
    </x:row>
    <x:row r="42" s="13" customFormat="1" ht="15.75" hidden="0" customHeight="1">
      <x:c r="A42" s="330"/>
      <x:c r="B42" s="330"/>
      <x:c r="C42" s="330"/>
      <x:c r="D42" s="330"/>
      <x:c r="E42" s="330"/>
      <x:c r="F42" s="330"/>
      <x:c r="G42" s="330"/>
      <x:c r="H42" s="360"/>
      <x:c r="I42" s="330"/>
      <x:c r="J42" s="330"/>
      <x:c r="K42" s="330"/>
      <x:c r="L42" s="330"/>
      <x:c r="M42" s="330"/>
      <x:c r="N42" s="330"/>
      <x:c r="O42" s="330"/>
      <x:c r="P42" s="330"/>
      <x:c r="Q42" s="330"/>
      <x:c r="R42" s="330"/>
      <x:c r="S42" s="330"/>
      <x:c r="T42" s="330"/>
      <x:c r="U42" s="330"/>
      <x:c r="V42" s="330"/>
      <x:c r="W42" s="330"/>
      <x:c r="X42" s="330"/>
    </x:row>
    <x:row r="43" s="13" customFormat="1" ht="15.75" hidden="0" customHeight="1">
      <x:c r="A43" s="330"/>
      <x:c r="B43" s="330"/>
      <x:c r="C43" s="330"/>
      <x:c r="D43" s="330"/>
      <x:c r="E43" s="330"/>
      <x:c r="F43" s="330"/>
      <x:c r="G43" s="330"/>
      <x:c r="H43" s="360"/>
      <x:c r="I43" s="330"/>
      <x:c r="J43" s="330"/>
      <x:c r="K43" s="330"/>
      <x:c r="L43" s="330"/>
      <x:c r="M43" s="330"/>
      <x:c r="N43" s="330"/>
      <x:c r="O43" s="330"/>
      <x:c r="P43" s="330"/>
      <x:c r="Q43" s="330"/>
      <x:c r="R43" s="330"/>
      <x:c r="S43" s="330"/>
      <x:c r="T43" s="330"/>
      <x:c r="U43" s="330"/>
      <x:c r="V43" s="330"/>
      <x:c r="W43" s="330"/>
      <x:c r="X43" s="330"/>
    </x:row>
    <x:row r="44" s="13" customFormat="1" ht="15.75" hidden="0" customHeight="1">
      <x:c r="A44" s="330"/>
      <x:c r="B44" s="330"/>
      <x:c r="C44" s="330"/>
      <x:c r="D44" s="330"/>
      <x:c r="E44" s="330"/>
      <x:c r="F44" s="330"/>
      <x:c r="G44" s="330"/>
      <x:c r="H44" s="360"/>
      <x:c r="I44" s="330"/>
      <x:c r="J44" s="330"/>
      <x:c r="K44" s="330"/>
      <x:c r="L44" s="330"/>
      <x:c r="M44" s="330"/>
      <x:c r="N44" s="330"/>
      <x:c r="O44" s="330"/>
      <x:c r="P44" s="330"/>
      <x:c r="Q44" s="330"/>
      <x:c r="R44" s="330"/>
      <x:c r="S44" s="330"/>
      <x:c r="T44" s="330"/>
      <x:c r="U44" s="330"/>
      <x:c r="V44" s="330"/>
      <x:c r="W44" s="330"/>
      <x:c r="X44" s="330"/>
    </x:row>
    <x:row r="45" s="13" customFormat="1" ht="15.75" hidden="0" customHeight="1">
      <x:c r="A45" s="330"/>
      <x:c r="B45" s="330"/>
      <x:c r="C45" s="330"/>
      <x:c r="D45" s="330"/>
      <x:c r="E45" s="330"/>
      <x:c r="F45" s="330"/>
      <x:c r="G45" s="330"/>
      <x:c r="H45" s="360"/>
      <x:c r="I45" s="330"/>
      <x:c r="J45" s="330"/>
      <x:c r="K45" s="330"/>
      <x:c r="L45" s="330"/>
      <x:c r="M45" s="330"/>
      <x:c r="N45" s="330"/>
      <x:c r="O45" s="330"/>
      <x:c r="P45" s="330"/>
      <x:c r="Q45" s="330"/>
      <x:c r="R45" s="330"/>
      <x:c r="S45" s="330"/>
      <x:c r="T45" s="330"/>
      <x:c r="U45" s="330"/>
      <x:c r="V45" s="330"/>
      <x:c r="W45" s="330"/>
      <x:c r="X45" s="330"/>
    </x:row>
    <x:row r="46" s="13" customFormat="1" ht="15.75" hidden="0" customHeight="1">
      <x:c r="A46" s="330"/>
      <x:c r="B46" s="330"/>
      <x:c r="C46" s="330"/>
      <x:c r="D46" s="330"/>
      <x:c r="E46" s="330"/>
      <x:c r="F46" s="330"/>
      <x:c r="G46" s="330"/>
      <x:c r="H46" s="360"/>
      <x:c r="I46" s="330"/>
      <x:c r="J46" s="330"/>
      <x:c r="K46" s="330"/>
      <x:c r="L46" s="330"/>
      <x:c r="M46" s="330"/>
      <x:c r="N46" s="330"/>
      <x:c r="O46" s="330"/>
      <x:c r="P46" s="330"/>
      <x:c r="Q46" s="330"/>
      <x:c r="R46" s="330"/>
      <x:c r="S46" s="330"/>
      <x:c r="T46" s="330"/>
      <x:c r="U46" s="330"/>
      <x:c r="V46" s="330"/>
      <x:c r="W46" s="330"/>
      <x:c r="X46" s="330"/>
    </x:row>
    <x:row r="47" s="13" customFormat="1" ht="15.75" hidden="0" customHeight="1">
      <x:c r="A47" s="330"/>
      <x:c r="B47" s="330"/>
      <x:c r="C47" s="330"/>
      <x:c r="D47" s="330"/>
      <x:c r="E47" s="330"/>
      <x:c r="F47" s="330"/>
      <x:c r="G47" s="330"/>
      <x:c r="H47" s="360"/>
      <x:c r="I47" s="330"/>
      <x:c r="J47" s="330"/>
      <x:c r="K47" s="330"/>
      <x:c r="L47" s="330"/>
      <x:c r="M47" s="330"/>
      <x:c r="N47" s="330"/>
      <x:c r="O47" s="330"/>
      <x:c r="P47" s="330"/>
      <x:c r="Q47" s="330"/>
      <x:c r="R47" s="330"/>
      <x:c r="S47" s="330"/>
      <x:c r="T47" s="330"/>
      <x:c r="U47" s="330"/>
      <x:c r="V47" s="330"/>
      <x:c r="W47" s="330"/>
      <x:c r="X47" s="330"/>
    </x:row>
    <x:row r="48" s="13" customFormat="1" ht="15.75" hidden="0" customHeight="1">
      <x:c r="A48" s="330"/>
      <x:c r="B48" s="330"/>
      <x:c r="C48" s="330"/>
      <x:c r="D48" s="330"/>
      <x:c r="E48" s="330"/>
      <x:c r="F48" s="330"/>
      <x:c r="G48" s="330"/>
      <x:c r="H48" s="360"/>
      <x:c r="I48" s="330"/>
      <x:c r="J48" s="330"/>
      <x:c r="K48" s="330"/>
      <x:c r="L48" s="330"/>
      <x:c r="M48" s="330"/>
      <x:c r="N48" s="330"/>
      <x:c r="O48" s="330"/>
      <x:c r="P48" s="330"/>
      <x:c r="Q48" s="330"/>
      <x:c r="R48" s="330"/>
      <x:c r="S48" s="330"/>
      <x:c r="T48" s="330"/>
      <x:c r="U48" s="330"/>
      <x:c r="V48" s="330"/>
      <x:c r="W48" s="330"/>
      <x:c r="X48" s="330"/>
    </x:row>
    <x:row r="49" s="13" customFormat="1" ht="15.75" hidden="0" customHeight="1">
      <x:c r="A49" s="330"/>
      <x:c r="B49" s="330"/>
      <x:c r="C49" s="330"/>
      <x:c r="D49" s="330"/>
      <x:c r="E49" s="330"/>
      <x:c r="F49" s="330"/>
      <x:c r="G49" s="330"/>
      <x:c r="H49" s="360"/>
      <x:c r="I49" s="330"/>
      <x:c r="J49" s="330"/>
      <x:c r="K49" s="330"/>
      <x:c r="L49" s="330"/>
      <x:c r="M49" s="330"/>
      <x:c r="N49" s="330"/>
      <x:c r="O49" s="330"/>
      <x:c r="P49" s="330"/>
      <x:c r="Q49" s="330"/>
      <x:c r="R49" s="330"/>
      <x:c r="S49" s="330"/>
      <x:c r="T49" s="330"/>
      <x:c r="U49" s="330"/>
      <x:c r="V49" s="330"/>
      <x:c r="W49" s="330"/>
      <x:c r="X49" s="330"/>
    </x:row>
    <x:row r="50" s="13" customFormat="1" ht="15.75" hidden="0" customHeight="1">
      <x:c r="A50" s="330"/>
      <x:c r="B50" s="330"/>
      <x:c r="C50" s="330"/>
      <x:c r="D50" s="330"/>
      <x:c r="E50" s="330"/>
      <x:c r="F50" s="330"/>
      <x:c r="G50" s="330"/>
      <x:c r="H50" s="360"/>
      <x:c r="I50" s="330"/>
      <x:c r="J50" s="330"/>
      <x:c r="K50" s="330"/>
      <x:c r="L50" s="330"/>
      <x:c r="M50" s="330"/>
      <x:c r="N50" s="330"/>
      <x:c r="O50" s="330"/>
      <x:c r="P50" s="330"/>
      <x:c r="Q50" s="330"/>
      <x:c r="R50" s="330"/>
      <x:c r="S50" s="330"/>
      <x:c r="T50" s="330"/>
      <x:c r="U50" s="330"/>
      <x:c r="V50" s="330"/>
      <x:c r="W50" s="330"/>
      <x:c r="X50" s="330"/>
    </x:row>
    <x:row r="51" s="13" customFormat="1" ht="15.75" hidden="0" customHeight="1">
      <x:c r="A51" s="330"/>
      <x:c r="B51" s="330"/>
      <x:c r="C51" s="330"/>
      <x:c r="D51" s="330"/>
      <x:c r="E51" s="330"/>
      <x:c r="F51" s="330"/>
      <x:c r="G51" s="330"/>
      <x:c r="H51" s="360"/>
      <x:c r="I51" s="330"/>
      <x:c r="J51" s="330"/>
      <x:c r="K51" s="330"/>
      <x:c r="L51" s="330"/>
      <x:c r="M51" s="330"/>
      <x:c r="N51" s="330"/>
      <x:c r="O51" s="330"/>
      <x:c r="P51" s="330"/>
      <x:c r="Q51" s="330"/>
      <x:c r="R51" s="330"/>
      <x:c r="S51" s="330"/>
      <x:c r="T51" s="330"/>
      <x:c r="U51" s="330"/>
      <x:c r="V51" s="330"/>
      <x:c r="W51" s="330"/>
      <x:c r="X51" s="330"/>
    </x:row>
    <x:row r="52" s="13" customFormat="1" ht="15.75" hidden="0" customHeight="1">
      <x:c r="A52" s="330"/>
      <x:c r="B52" s="330"/>
      <x:c r="C52" s="330"/>
      <x:c r="D52" s="330"/>
      <x:c r="E52" s="330"/>
      <x:c r="F52" s="330"/>
      <x:c r="G52" s="330"/>
      <x:c r="H52" s="360"/>
      <x:c r="I52" s="330"/>
      <x:c r="J52" s="330"/>
      <x:c r="K52" s="330"/>
      <x:c r="L52" s="330"/>
      <x:c r="M52" s="330"/>
      <x:c r="N52" s="330"/>
      <x:c r="O52" s="330"/>
      <x:c r="P52" s="330"/>
      <x:c r="Q52" s="330"/>
      <x:c r="R52" s="330"/>
      <x:c r="S52" s="330"/>
      <x:c r="T52" s="330"/>
      <x:c r="U52" s="330"/>
      <x:c r="V52" s="330"/>
      <x:c r="W52" s="330"/>
      <x:c r="X52" s="330"/>
    </x:row>
    <x:row r="53" s="13" customFormat="1" ht="15.75" hidden="0" customHeight="1">
      <x:c r="A53" s="330"/>
      <x:c r="B53" s="330"/>
      <x:c r="C53" s="330"/>
      <x:c r="D53" s="330"/>
      <x:c r="E53" s="330"/>
      <x:c r="F53" s="330"/>
      <x:c r="G53" s="330"/>
      <x:c r="H53" s="360"/>
      <x:c r="I53" s="330"/>
      <x:c r="J53" s="330"/>
      <x:c r="K53" s="330"/>
      <x:c r="L53" s="330"/>
      <x:c r="M53" s="330"/>
      <x:c r="N53" s="330"/>
      <x:c r="O53" s="330"/>
      <x:c r="P53" s="330"/>
      <x:c r="Q53" s="330"/>
      <x:c r="R53" s="330"/>
      <x:c r="S53" s="330"/>
      <x:c r="T53" s="330"/>
      <x:c r="U53" s="330"/>
      <x:c r="V53" s="330"/>
      <x:c r="W53" s="330"/>
      <x:c r="X53" s="330"/>
    </x:row>
    <x:row r="54" s="13" customFormat="1" ht="15.75" hidden="0" customHeight="1">
      <x:c r="A54" s="330"/>
      <x:c r="B54" s="330"/>
      <x:c r="C54" s="330"/>
      <x:c r="D54" s="330"/>
      <x:c r="E54" s="330"/>
      <x:c r="F54" s="330"/>
      <x:c r="G54" s="330"/>
      <x:c r="H54" s="360"/>
      <x:c r="I54" s="330"/>
      <x:c r="J54" s="330"/>
      <x:c r="K54" s="330"/>
      <x:c r="L54" s="330"/>
      <x:c r="M54" s="330"/>
      <x:c r="N54" s="330"/>
      <x:c r="O54" s="330"/>
      <x:c r="P54" s="330"/>
      <x:c r="Q54" s="330"/>
      <x:c r="R54" s="330"/>
      <x:c r="S54" s="330"/>
      <x:c r="T54" s="330"/>
      <x:c r="U54" s="330"/>
      <x:c r="V54" s="330"/>
      <x:c r="W54" s="330"/>
      <x:c r="X54" s="330"/>
    </x:row>
    <x:row r="55" s="13" customFormat="1" ht="15.75" hidden="0" customHeight="1">
      <x:c r="A55" s="330"/>
      <x:c r="B55" s="330"/>
      <x:c r="C55" s="330"/>
      <x:c r="D55" s="330"/>
      <x:c r="E55" s="330"/>
      <x:c r="F55" s="330"/>
      <x:c r="G55" s="330"/>
      <x:c r="H55" s="360"/>
      <x:c r="I55" s="330"/>
      <x:c r="J55" s="330"/>
      <x:c r="K55" s="330"/>
      <x:c r="L55" s="330"/>
      <x:c r="M55" s="330"/>
      <x:c r="N55" s="330"/>
      <x:c r="O55" s="330"/>
      <x:c r="P55" s="330"/>
      <x:c r="Q55" s="330"/>
      <x:c r="R55" s="330"/>
      <x:c r="S55" s="330"/>
      <x:c r="T55" s="330"/>
      <x:c r="U55" s="330"/>
      <x:c r="V55" s="330"/>
      <x:c r="W55" s="330"/>
      <x:c r="X55" s="330"/>
    </x:row>
    <x:row r="56" s="13" customFormat="1" ht="15.75" hidden="0" customHeight="1">
      <x:c r="A56" s="330"/>
      <x:c r="B56" s="330"/>
      <x:c r="C56" s="330"/>
      <x:c r="D56" s="330"/>
      <x:c r="E56" s="330"/>
      <x:c r="F56" s="330"/>
      <x:c r="G56" s="330"/>
      <x:c r="H56" s="360"/>
      <x:c r="I56" s="330"/>
      <x:c r="J56" s="330"/>
      <x:c r="K56" s="330"/>
      <x:c r="L56" s="330"/>
      <x:c r="M56" s="330"/>
      <x:c r="N56" s="330"/>
      <x:c r="O56" s="330"/>
      <x:c r="P56" s="330"/>
      <x:c r="Q56" s="330"/>
      <x:c r="R56" s="330"/>
      <x:c r="S56" s="330"/>
      <x:c r="T56" s="330"/>
      <x:c r="U56" s="330"/>
      <x:c r="V56" s="330"/>
      <x:c r="W56" s="330"/>
      <x:c r="X56" s="330"/>
    </x:row>
    <x:row r="57" s="13" customFormat="1" ht="15.75" hidden="0" customHeight="1">
      <x:c r="A57" s="330"/>
      <x:c r="B57" s="330"/>
      <x:c r="C57" s="330"/>
      <x:c r="D57" s="330"/>
      <x:c r="E57" s="330"/>
      <x:c r="F57" s="330"/>
      <x:c r="G57" s="330"/>
      <x:c r="H57" s="360"/>
      <x:c r="I57" s="330"/>
      <x:c r="J57" s="330"/>
      <x:c r="K57" s="330"/>
      <x:c r="L57" s="330"/>
      <x:c r="M57" s="330"/>
      <x:c r="N57" s="330"/>
      <x:c r="O57" s="330"/>
      <x:c r="P57" s="330"/>
      <x:c r="Q57" s="330"/>
      <x:c r="R57" s="330"/>
      <x:c r="S57" s="330"/>
      <x:c r="T57" s="330"/>
      <x:c r="U57" s="330"/>
      <x:c r="V57" s="330"/>
      <x:c r="W57" s="330"/>
      <x:c r="X57" s="330"/>
    </x:row>
    <x:row r="58" s="13" customFormat="1" ht="15.75" hidden="0" customHeight="1">
      <x:c r="A58" s="316"/>
      <x:c r="B58" s="316"/>
      <x:c r="C58" s="316"/>
      <x:c r="D58" s="316"/>
      <x:c r="E58" s="316"/>
      <x:c r="F58" s="316"/>
      <x:c r="G58" s="316"/>
      <x:c r="H58" s="316"/>
      <x:c r="I58" s="316"/>
      <x:c r="J58" s="316"/>
      <x:c r="K58" s="316"/>
      <x:c r="L58" s="316"/>
      <x:c r="M58" s="316"/>
      <x:c r="N58" s="316"/>
      <x:c r="P58" s="316"/>
      <x:c r="Q58" s="316"/>
      <x:c r="R58" s="316"/>
      <x:c r="S58" s="316"/>
      <x:c r="T58" s="316"/>
      <x:c r="U58" s="316"/>
      <x:c r="V58" s="316"/>
      <x:c r="W58" s="316"/>
      <x:c r="X58" s="316"/>
    </x:row>
    <x:row r="59" s="13" customFormat="1" ht="15.75" hidden="0" customHeight="1">
      <x:c r="A59" s="316"/>
      <x:c r="B59" s="316"/>
      <x:c r="C59" s="316"/>
      <x:c r="D59" s="316"/>
      <x:c r="E59" s="316"/>
      <x:c r="F59" s="316"/>
      <x:c r="G59" s="316"/>
      <x:c r="H59" s="316"/>
      <x:c r="I59" s="316"/>
      <x:c r="J59" s="316"/>
      <x:c r="K59" s="316"/>
      <x:c r="L59" s="316"/>
      <x:c r="M59" s="316"/>
      <x:c r="N59" s="316"/>
      <x:c r="P59" s="316"/>
      <x:c r="Q59" s="316"/>
      <x:c r="R59" s="316"/>
      <x:c r="S59" s="316"/>
      <x:c r="T59" s="316"/>
      <x:c r="U59" s="316"/>
      <x:c r="V59" s="316"/>
      <x:c r="W59" s="316"/>
      <x:c r="X59" s="316"/>
    </x:row>
    <x:row r="60" s="13" customFormat="1" ht="15" hidden="0" customHeight="1">
      <x:c r="A60" s="362"/>
      <x:c r="B60" s="362"/>
      <x:c r="C60" s="362"/>
      <x:c r="D60" s="362"/>
      <x:c r="E60" s="362"/>
    </x:row>
    <x:row r="61" s="13" customFormat="1" ht="15" hidden="0" customHeight="1">
      <x:c r="A61" s="362"/>
      <x:c r="B61" s="362"/>
      <x:c r="C61" s="362"/>
      <x:c r="D61" s="362"/>
      <x:c r="E61" s="362"/>
    </x:row>
    <x:row r="62" s="13" customFormat="1" ht="15" hidden="0" customHeight="1">
      <x:c r="A62" s="362"/>
      <x:c r="B62" s="363"/>
      <x:c r="C62" s="363"/>
      <x:c r="D62" s="363"/>
      <x:c r="E62" s="363"/>
    </x:row>
    <x:row r="63" s="13" customFormat="1" ht="15" hidden="0" customHeight="1">
      <x:c r="A63" s="362"/>
      <x:c r="B63" s="363"/>
      <x:c r="C63" s="363"/>
      <x:c r="D63" s="363"/>
      <x:c r="E63" s="363"/>
    </x:row>
    <x:row r="64" s="13" customFormat="1" ht="15" hidden="0" customHeight="1">
      <x:c r="A64" s="362"/>
      <x:c r="B64" s="363"/>
      <x:c r="C64" s="363"/>
      <x:c r="D64" s="363"/>
      <x:c r="E64" s="363"/>
    </x:row>
    <x:row r="65" ht="15" hidden="0" customHeight="1">
      <x:c r="A65" s="362"/>
      <x:c r="B65" s="363"/>
      <x:c r="C65" s="363"/>
      <x:c r="D65" s="363"/>
      <x:c r="E65" s="363"/>
      <x:c r="F65" s="13"/>
      <x:c r="G65" s="13"/>
      <x:c r="H65" s="13"/>
      <x:c r="I65" s="13"/>
      <x:c r="J65" s="13"/>
      <x:c r="K65" s="13"/>
      <x:c r="L65" s="13"/>
      <x:c r="M65" s="13"/>
      <x:c r="N65" s="13"/>
      <x:c r="P65" s="13"/>
      <x:c r="Q65" s="13"/>
      <x:c r="R65" s="13"/>
      <x:c r="S65" s="13"/>
      <x:c r="T65" s="13"/>
      <x:c r="U65" s="13"/>
      <x:c r="V65" s="13"/>
      <x:c r="W65" s="13"/>
      <x:c r="X65" s="13"/>
    </x:row>
  </x:sheetData>
  <x:mergeCells>
    <x:mergeCell ref="A1:M1"/>
    <x:mergeCell ref="A2:I2"/>
  </x:mergeCells>
  <x:pageMargins left="0.7" right="0.7" top="0.75" bottom="0.75" header="0.3" footer="0.3"/>
  <x:drawing xmlns:r="http://schemas.openxmlformats.org/officeDocument/2006/relationships" r:id="Ra486459ad7754b29"/>
</x:worksheet>
</file>

<file path=xl/worksheets/sheet9.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16.81999969482422" style="364" hidden="0" customWidth="1"/>
    <x:col min="2" max="2" width="12.149999618530273" style="364" hidden="0" customWidth="1"/>
    <x:col min="3" max="3" width="29.209999084472656" style="365" hidden="0" customWidth="1"/>
    <x:col min="4" max="4" width="12.6899995803833" style="364" hidden="0" customWidth="1"/>
    <x:col min="5" max="5" width="11.300000190734863" style="364" hidden="0" customWidth="1"/>
    <x:col min="6" max="6" width="12" style="364" hidden="0" customWidth="1"/>
    <x:col min="7" max="7" width="16.510000228881836" style="365" hidden="0" customWidth="1"/>
    <x:col min="8" max="8" width="18" style="364" hidden="0" customWidth="1"/>
    <x:col min="9" max="9" width="13" style="364" hidden="0" customWidth="1"/>
    <x:col min="10" max="10" width="11.649999618530273" style="364" hidden="0" customWidth="1"/>
    <x:col min="11" max="11" width="38.25" style="366" hidden="0" customWidth="1"/>
    <x:col min="12" max="12" width="32.689998626708984" style="367" hidden="0" customWidth="1"/>
    <x:col min="13" max="13" width="53.38999938964844" style="367" hidden="0" customWidth="1"/>
  </x:cols>
  <x:sheetData>
    <x:row r="1" ht="27.75" hidden="0" customHeight="1">
      <x:c r="A1" s="368" t="s">
        <x:v>1926</x:v>
      </x:c>
      <x:c r="B1" s="368"/>
      <x:c r="C1" s="368"/>
      <x:c r="D1" s="368"/>
      <x:c r="E1" s="368"/>
      <x:c r="F1" s="368"/>
      <x:c r="G1" s="368"/>
      <x:c r="H1" s="368"/>
      <x:c r="I1" s="368"/>
      <x:c r="J1" s="368"/>
      <x:c r="K1" s="368"/>
      <x:c r="L1" s="368"/>
      <x:c r="M1" s="368"/>
    </x:row>
    <x:row r="2" ht="19.5" hidden="0" customHeight="1">
      <x:c r="A2" s="369" t="str">
        <x:v>Số phiếu có vấn đề file: 5 phiếu</x:v>
      </x:c>
      <x:c r="B2" s="369"/>
      <x:c r="C2" s="369"/>
      <x:c r="D2" s="369"/>
      <x:c r="E2" s="369"/>
      <x:c r="F2" s="369"/>
      <x:c r="G2" s="369"/>
      <x:c r="H2" s="369"/>
      <x:c r="I2" s="369"/>
      <x:c r="J2" s="369"/>
      <x:c r="K2" s="369"/>
      <x:c r="L2" s="369"/>
      <x:c r="M2" s="369"/>
    </x:row>
    <x:row r="3" ht="19.5" hidden="0" customHeight="1">
      <x:c r="A3" s="369" t="str">
        <x:v>Tổng file thiếu: 11 file</x:v>
      </x:c>
      <x:c r="B3" s="369"/>
      <x:c r="C3" s="369"/>
      <x:c r="D3" s="369"/>
      <x:c r="E3" s="369"/>
      <x:c r="F3" s="369"/>
      <x:c r="G3" s="369"/>
      <x:c r="H3" s="369"/>
      <x:c r="I3" s="369"/>
      <x:c r="J3" s="369"/>
      <x:c r="K3" s="369"/>
      <x:c r="L3" s="369"/>
      <x:c r="M3" s="369"/>
    </x:row>
    <x:row r="4" ht="19.5" hidden="0" customHeight="1">
      <x:c r="A4" s="369" t="str">
        <x:v>Tổng file sai tên/lệch tên: 1 file</x:v>
      </x:c>
      <x:c r="B4" s="369"/>
      <x:c r="C4" s="369"/>
      <x:c r="D4" s="369"/>
      <x:c r="E4" s="369"/>
      <x:c r="F4" s="369"/>
      <x:c r="G4" s="369"/>
      <x:c r="H4" s="369"/>
      <x:c r="I4" s="369"/>
      <x:c r="J4" s="369"/>
      <x:c r="K4" s="369"/>
      <x:c r="L4" s="369"/>
      <x:c r="M4" s="369"/>
    </x:row>
    <x:row r="5" ht="19.5" hidden="0" customHeight="1">
      <x:c r="A5" s="369" t="str">
        <x:v>Tổng file có vấn đề: 12 file</x:v>
      </x:c>
      <x:c r="B5" s="369"/>
      <x:c r="C5" s="369"/>
      <x:c r="D5" s="369"/>
      <x:c r="E5" s="369"/>
      <x:c r="F5" s="369"/>
      <x:c r="G5" s="369"/>
      <x:c r="H5" s="369"/>
      <x:c r="I5" s="369"/>
      <x:c r="J5" s="369"/>
      <x:c r="K5" s="369"/>
      <x:c r="L5" s="369"/>
      <x:c r="M5" s="369"/>
    </x:row>
    <x:row r="6" ht="30" hidden="0" customHeight="1">
      <x:c r="A6" s="370" t="s">
        <x:v>4</x:v>
      </x:c>
      <x:c r="B6" s="370" t="s">
        <x:v>1927</x:v>
      </x:c>
      <x:c r="C6" s="370" t="s">
        <x:v>1928</x:v>
      </x:c>
      <x:c r="D6" s="370" t="s">
        <x:v>5</x:v>
      </x:c>
      <x:c r="E6" s="370" t="s">
        <x:v>1929</x:v>
      </x:c>
      <x:c r="F6" s="370" t="s">
        <x:v>950</x:v>
      </x:c>
      <x:c r="G6" s="370" t="s">
        <x:v>1930</x:v>
      </x:c>
      <x:c r="H6" s="370" t="s">
        <x:v>1931</x:v>
      </x:c>
      <x:c r="I6" s="370" t="s">
        <x:v>1932</x:v>
      </x:c>
      <x:c r="J6" s="370" t="s">
        <x:v>1933</x:v>
      </x:c>
      <x:c r="K6" s="370" t="s">
        <x:v>1934</x:v>
      </x:c>
      <x:c r="L6" s="370" t="s">
        <x:v>1935</x:v>
      </x:c>
      <x:c r="M6" s="370" t="s">
        <x:v>1936</x:v>
      </x:c>
    </x:row>
    <x:row r="7" ht="109" hidden="0" customHeight="1">
      <x:c r="A7" s="526" t="str">
        <x:v>K/09/2026/0016</x:v>
      </x:c>
      <x:c r="B7" s="527" t="str">
        <x:v>2026-09-07</x:v>
      </x:c>
      <x:c r="C7" s="528" t="str">
        <x:v>025538 - Nguyễn Thúy Hồng</x:v>
      </x:c>
      <x:c r="D7" s="526" t="str">
        <x:v>VS468</x:v>
      </x:c>
      <x:c r="E7" s="526" t="str">
        <x:v>GA</x:v>
      </x:c>
      <x:c r="F7" s="526" t="str">
        <x:v>VND</x:v>
      </x:c>
      <x:c r="G7" s="528" t="str">
        <x:v>DeleteFlg=1; Thư mục vật lý không có file</x:v>
      </x:c>
      <x:c r="H7" s="526" t="str">
        <x:v>7 / 0</x:v>
      </x:c>
      <x:c r="I7" s="526" t="n">
        <x:v>7</x:v>
      </x:c>
      <x:c r="J7" s="526" t="n">
        <x:v>0</x:v>
      </x:c>
      <x:c r="K7" s="529" t="str">
        <x:v>- CT_26032026HĐTCMEIKO-VGD.pdf
- Inspec_26032026HĐTCMEIKO-VGD.pdf
- Other_Lũy kế thanh toán.xlsx.pdf
- Other_Nghiệm thu chi tiết từng phòng.pdf
- Other_ĐỀ NGHỊ THANH TOÁN.pdf
- Ringi_52VN-0013.pdf
- VAT_94.pdf</x:v>
      </x:c>
      <x:c r="L7" s="529" t="str"/>
      <x:c r="M7" s="529" t="str">
        <x:v>Attached\DNTT_TEMP\2026\9\VND\VS468\K-09-2026-0016</x:v>
      </x:c>
    </x:row>
    <x:row r="8" ht="44" hidden="0" customHeight="1">
      <x:c r="A8" s="526" t="str">
        <x:v>NVL/09/2026/0230</x:v>
      </x:c>
      <x:c r="B8" s="527" t="str">
        <x:v>2026-09-16</x:v>
      </x:c>
      <x:c r="C8" s="528" t="str">
        <x:v>035342 - Phạm Quỳnh Anh</x:v>
      </x:c>
      <x:c r="D8" s="526" t="str">
        <x:v>VD83</x:v>
      </x:c>
      <x:c r="E8" s="526" t="str">
        <x:v>PL</x:v>
      </x:c>
      <x:c r="F8" s="526" t="str">
        <x:v>USD</x:v>
      </x:c>
      <x:c r="G8" s="528" t="str">
        <x:v>Đang tồn tại</x:v>
      </x:c>
      <x:c r="H8" s="526" t="str">
        <x:v>13 / 13</x:v>
      </x:c>
      <x:c r="I8" s="526" t="n">
        <x:v>0</x:v>
      </x:c>
      <x:c r="J8" s="526" t="n">
        <x:v>1</x:v>
      </x:c>
      <x:c r="K8" s="529" t="str"/>
      <x:c r="L8" s="529" t="str">
        <x:v>- DB: PO_2607-001.pdf
  Vật lý: PO_IV_2607-001.pdf</x:v>
      </x:c>
      <x:c r="M8" s="529" t="str">
        <x:v>Attached\DNTT_TEMP\2026\9\USD\VD83\NVL-09-2026-0230</x:v>
      </x:c>
    </x:row>
    <x:row r="9" ht="31" hidden="0" customHeight="1">
      <x:c r="A9" s="526" t="str">
        <x:v>NVL/09/2026/0231</x:v>
      </x:c>
      <x:c r="B9" s="527" t="str">
        <x:v>2026-09-16</x:v>
      </x:c>
      <x:c r="C9" s="528" t="str">
        <x:v>035342 - Phạm Quỳnh Anh</x:v>
      </x:c>
      <x:c r="D9" s="526" t="str">
        <x:v>VG139</x:v>
      </x:c>
      <x:c r="E9" s="526" t="str">
        <x:v>PL</x:v>
      </x:c>
      <x:c r="F9" s="526" t="str">
        <x:v>USD</x:v>
      </x:c>
      <x:c r="G9" s="528" t="str">
        <x:v>Đang tồn tại</x:v>
      </x:c>
      <x:c r="H9" s="526" t="str">
        <x:v>5 / 4</x:v>
      </x:c>
      <x:c r="I9" s="526" t="n">
        <x:v>1</x:v>
      </x:c>
      <x:c r="J9" s="526" t="n">
        <x:v>0</x:v>
      </x:c>
      <x:c r="K9" s="529" t="str">
        <x:v>- Other_VG139.pdf</x:v>
      </x:c>
      <x:c r="L9" s="529" t="str"/>
      <x:c r="M9" s="529" t="str">
        <x:v>Attached\DNTT_TEMP\2026\9\USD\VG139\NVL-09-2026-0231</x:v>
      </x:c>
    </x:row>
    <x:row r="10" ht="44" hidden="0" customHeight="1">
      <x:c r="A10" s="526" t="str">
        <x:v>NVL/09/2026/0253</x:v>
      </x:c>
      <x:c r="B10" s="527" t="str">
        <x:v>2026-09-16</x:v>
      </x:c>
      <x:c r="C10" s="528" t="str">
        <x:v>KT011 - FN duyệt ngoại tệ</x:v>
      </x:c>
      <x:c r="D10" s="526" t="str">
        <x:v>VS262</x:v>
      </x:c>
      <x:c r="E10" s="526" t="str">
        <x:v>FN</x:v>
      </x:c>
      <x:c r="F10" s="526" t="str">
        <x:v>VND</x:v>
      </x:c>
      <x:c r="G10" s="528" t="str">
        <x:v>DeleteFlg=1; Không tìm thấy thư mục vật lý</x:v>
      </x:c>
      <x:c r="H10" s="526" t="str">
        <x:v>2 / 0</x:v>
      </x:c>
      <x:c r="I10" s="526" t="n">
        <x:v>2</x:v>
      </x:c>
      <x:c r="J10" s="526" t="n">
        <x:v>0</x:v>
      </x:c>
      <x:c r="K10" s="529" t="str">
        <x:v>- VAT_Hóa đơn Sầm Sơn  18-19.08  40%.pdf
- VAT_Hóa đơn Sầm Sơn 60%.pdf.pdf</x:v>
      </x:c>
      <x:c r="L10" s="529" t="str"/>
      <x:c r="M10" s="529" t="str"/>
    </x:row>
    <x:row r="11" ht="31" hidden="0" customHeight="1">
      <x:c r="A11" s="526" t="str">
        <x:v>NVL/09/2026/0535</x:v>
      </x:c>
      <x:c r="B11" s="527" t="str">
        <x:v>2026-09-22</x:v>
      </x:c>
      <x:c r="C11" s="528" t="str">
        <x:v>031540 - Đặng Phương Linh</x:v>
      </x:c>
      <x:c r="D11" s="526" t="str">
        <x:v>VB05</x:v>
      </x:c>
      <x:c r="E11" s="526" t="str">
        <x:v>PL</x:v>
      </x:c>
      <x:c r="F11" s="526" t="str">
        <x:v>USD</x:v>
      </x:c>
      <x:c r="G11" s="528" t="str">
        <x:v>Đang tồn tại</x:v>
      </x:c>
      <x:c r="H11" s="526" t="str">
        <x:v>47 / 37</x:v>
      </x:c>
      <x:c r="I11" s="526" t="n">
        <x:v>1</x:v>
      </x:c>
      <x:c r="J11" s="526" t="n">
        <x:v>0</x:v>
      </x:c>
      <x:c r="K11" s="529" t="str">
        <x:v>- IV-PL_TL26-0703-MVG.pdf</x:v>
      </x:c>
      <x:c r="L11" s="529" t="str"/>
      <x:c r="M11" s="529" t="str">
        <x:v>Attached\DNTT_TEMP\2026\9\USD\VB05\NVL-09-2026-0535</x:v>
      </x:c>
    </x:row>
    <x:row r="12" ht="24" hidden="0" customHeight="1">
      <x:c r="A12" s="371"/>
      <x:c r="B12" s="372"/>
      <x:c r="C12" s="373"/>
      <x:c r="D12" s="371"/>
      <x:c r="E12" s="371"/>
      <x:c r="F12" s="371"/>
      <x:c r="G12" s="373"/>
      <x:c r="H12" s="371"/>
      <x:c r="I12" s="371"/>
      <x:c r="J12" s="371"/>
      <x:c r="K12" s="374"/>
      <x:c r="L12" s="374"/>
      <x:c r="M12" s="374"/>
    </x:row>
    <x:row r="13" ht="24" hidden="0" customHeight="1">
      <x:c r="A13" s="371"/>
      <x:c r="B13" s="372"/>
      <x:c r="C13" s="373"/>
      <x:c r="D13" s="371"/>
      <x:c r="E13" s="371"/>
      <x:c r="F13" s="371"/>
      <x:c r="G13" s="373"/>
      <x:c r="H13" s="371"/>
      <x:c r="I13" s="371"/>
      <x:c r="J13" s="371"/>
      <x:c r="K13" s="374"/>
      <x:c r="L13" s="374"/>
      <x:c r="M13" s="374"/>
    </x:row>
    <x:row r="14" ht="24" hidden="0" customHeight="1">
      <x:c r="A14" s="371"/>
      <x:c r="B14" s="372"/>
      <x:c r="C14" s="373"/>
      <x:c r="D14" s="371"/>
      <x:c r="E14" s="371"/>
      <x:c r="F14" s="371"/>
      <x:c r="G14" s="373"/>
      <x:c r="H14" s="371"/>
      <x:c r="I14" s="371"/>
      <x:c r="J14" s="371"/>
      <x:c r="K14" s="374"/>
      <x:c r="L14" s="374"/>
      <x:c r="M14" s="374"/>
    </x:row>
    <x:row r="15" ht="24" hidden="0" customHeight="1">
      <x:c r="A15" s="371"/>
      <x:c r="B15" s="372"/>
      <x:c r="C15" s="373"/>
      <x:c r="D15" s="371"/>
      <x:c r="E15" s="371"/>
      <x:c r="F15" s="371"/>
      <x:c r="G15" s="373"/>
      <x:c r="H15" s="371"/>
      <x:c r="I15" s="371"/>
      <x:c r="J15" s="371"/>
      <x:c r="K15" s="374"/>
      <x:c r="L15" s="374"/>
      <x:c r="M15" s="374"/>
    </x:row>
    <x:row r="16" ht="24" hidden="0" customHeight="1">
      <x:c r="A16" s="371"/>
      <x:c r="B16" s="372"/>
      <x:c r="C16" s="373"/>
      <x:c r="D16" s="371"/>
      <x:c r="E16" s="371"/>
      <x:c r="F16" s="371"/>
      <x:c r="G16" s="373"/>
      <x:c r="H16" s="371"/>
      <x:c r="I16" s="371"/>
      <x:c r="J16" s="371"/>
      <x:c r="K16" s="374"/>
      <x:c r="L16" s="374"/>
      <x:c r="M16" s="374"/>
    </x:row>
    <x:row r="17" ht="24" hidden="0" customHeight="1">
      <x:c r="A17" s="371"/>
      <x:c r="B17" s="372"/>
      <x:c r="C17" s="373"/>
      <x:c r="D17" s="371"/>
      <x:c r="E17" s="371"/>
      <x:c r="F17" s="371"/>
      <x:c r="G17" s="373"/>
      <x:c r="H17" s="371"/>
      <x:c r="I17" s="371"/>
      <x:c r="J17" s="371"/>
      <x:c r="K17" s="374"/>
      <x:c r="L17" s="374"/>
      <x:c r="M17" s="374"/>
    </x:row>
    <x:row r="18" ht="24" hidden="0" customHeight="1">
      <x:c r="A18" s="371"/>
      <x:c r="B18" s="372"/>
      <x:c r="C18" s="373"/>
      <x:c r="D18" s="371"/>
      <x:c r="E18" s="371"/>
      <x:c r="F18" s="371"/>
      <x:c r="G18" s="373"/>
      <x:c r="H18" s="371"/>
      <x:c r="I18" s="371"/>
      <x:c r="J18" s="371"/>
      <x:c r="K18" s="374"/>
      <x:c r="L18" s="374"/>
      <x:c r="M18" s="374"/>
    </x:row>
    <x:row r="19" ht="24" hidden="0" customHeight="1">
      <x:c r="A19" s="371"/>
      <x:c r="B19" s="372"/>
      <x:c r="C19" s="373"/>
      <x:c r="D19" s="371"/>
      <x:c r="E19" s="371"/>
      <x:c r="F19" s="371"/>
      <x:c r="G19" s="373"/>
      <x:c r="H19" s="371"/>
      <x:c r="I19" s="371"/>
      <x:c r="J19" s="371"/>
      <x:c r="K19" s="374"/>
      <x:c r="L19" s="374"/>
      <x:c r="M19" s="374"/>
    </x:row>
    <x:row r="20" ht="24" hidden="0" customHeight="1">
      <x:c r="A20" s="371"/>
      <x:c r="B20" s="372"/>
      <x:c r="C20" s="373"/>
      <x:c r="D20" s="371"/>
      <x:c r="E20" s="371"/>
      <x:c r="F20" s="371"/>
      <x:c r="G20" s="373"/>
      <x:c r="H20" s="371"/>
      <x:c r="I20" s="371"/>
      <x:c r="J20" s="371"/>
      <x:c r="K20" s="374"/>
      <x:c r="L20" s="374"/>
      <x:c r="M20" s="374"/>
    </x:row>
    <x:row r="21" ht="24" hidden="0" customHeight="1">
      <x:c r="A21" s="371"/>
      <x:c r="B21" s="372"/>
      <x:c r="C21" s="373"/>
      <x:c r="D21" s="371"/>
      <x:c r="E21" s="371"/>
      <x:c r="F21" s="371"/>
      <x:c r="G21" s="373"/>
      <x:c r="H21" s="371"/>
      <x:c r="I21" s="371"/>
      <x:c r="J21" s="371"/>
      <x:c r="K21" s="374"/>
      <x:c r="L21" s="374"/>
      <x:c r="M21" s="374"/>
    </x:row>
    <x:row r="22" ht="24" hidden="0" customHeight="1">
      <x:c r="A22" s="371"/>
      <x:c r="B22" s="372"/>
      <x:c r="C22" s="373"/>
      <x:c r="D22" s="371"/>
      <x:c r="E22" s="371"/>
      <x:c r="F22" s="371"/>
      <x:c r="G22" s="373"/>
      <x:c r="H22" s="371"/>
      <x:c r="I22" s="371"/>
      <x:c r="J22" s="371"/>
      <x:c r="K22" s="374"/>
      <x:c r="L22" s="374"/>
      <x:c r="M22" s="374"/>
    </x:row>
    <x:row r="23" ht="24" hidden="0" customHeight="1">
      <x:c r="A23" s="371"/>
      <x:c r="B23" s="372"/>
      <x:c r="C23" s="373"/>
      <x:c r="D23" s="371"/>
      <x:c r="E23" s="371"/>
      <x:c r="F23" s="371"/>
      <x:c r="G23" s="373"/>
      <x:c r="H23" s="371"/>
      <x:c r="I23" s="371"/>
      <x:c r="J23" s="371"/>
      <x:c r="K23" s="374"/>
      <x:c r="L23" s="374"/>
      <x:c r="M23" s="374"/>
    </x:row>
    <x:row r="24" ht="24" hidden="0" customHeight="1">
      <x:c r="A24" s="371"/>
      <x:c r="B24" s="372"/>
      <x:c r="C24" s="373"/>
      <x:c r="D24" s="371"/>
      <x:c r="E24" s="371"/>
      <x:c r="F24" s="371"/>
      <x:c r="G24" s="373"/>
      <x:c r="H24" s="371"/>
      <x:c r="I24" s="371"/>
      <x:c r="J24" s="371"/>
      <x:c r="K24" s="374"/>
      <x:c r="L24" s="374"/>
      <x:c r="M24" s="374"/>
    </x:row>
    <x:row r="25" ht="24" hidden="0" customHeight="1">
      <x:c r="A25" s="371"/>
      <x:c r="B25" s="372"/>
      <x:c r="C25" s="373"/>
      <x:c r="D25" s="371"/>
      <x:c r="E25" s="371"/>
      <x:c r="F25" s="371"/>
      <x:c r="G25" s="373"/>
      <x:c r="H25" s="371"/>
      <x:c r="I25" s="371"/>
      <x:c r="J25" s="371"/>
      <x:c r="K25" s="374"/>
      <x:c r="L25" s="374"/>
      <x:c r="M25" s="374"/>
    </x:row>
    <x:row r="26" ht="24" hidden="0" customHeight="1">
      <x:c r="A26"/>
      <x:c r="B26"/>
      <x:c r="C26"/>
      <x:c r="D26"/>
      <x:c r="E26"/>
      <x:c r="F26"/>
      <x:c r="G26"/>
      <x:c r="H26"/>
      <x:c r="I26"/>
      <x:c r="J26"/>
      <x:c r="K26"/>
      <x:c r="L26"/>
      <x:c r="M26"/>
    </x:row>
    <x:row r="27" ht="24" hidden="0" customHeight="1">
      <x:c r="A27"/>
      <x:c r="B27"/>
      <x:c r="C27"/>
      <x:c r="D27"/>
      <x:c r="E27"/>
      <x:c r="F27"/>
      <x:c r="G27"/>
      <x:c r="H27"/>
      <x:c r="I27"/>
      <x:c r="J27"/>
      <x:c r="K27"/>
      <x:c r="L27"/>
      <x:c r="M27"/>
    </x:row>
    <x:row r="28" ht="24" hidden="0" customHeight="1">
      <x:c r="A28"/>
      <x:c r="B28"/>
      <x:c r="C28"/>
      <x:c r="D28"/>
      <x:c r="E28"/>
      <x:c r="F28"/>
      <x:c r="G28"/>
      <x:c r="H28"/>
      <x:c r="I28"/>
      <x:c r="J28"/>
      <x:c r="K28"/>
      <x:c r="L28"/>
      <x:c r="M28"/>
    </x:row>
    <x:row r="29" ht="24" hidden="0" customHeight="1">
      <x:c r="A29"/>
      <x:c r="B29"/>
      <x:c r="C29"/>
      <x:c r="D29"/>
      <x:c r="E29"/>
      <x:c r="F29"/>
      <x:c r="G29"/>
      <x:c r="H29"/>
      <x:c r="I29"/>
      <x:c r="J29"/>
      <x:c r="K29"/>
      <x:c r="L29"/>
      <x:c r="M29"/>
    </x:row>
    <x:row r="30" ht="24" hidden="0" customHeight="1">
      <x:c r="A30"/>
      <x:c r="B30"/>
      <x:c r="C30"/>
      <x:c r="D30"/>
      <x:c r="E30"/>
      <x:c r="F30"/>
      <x:c r="G30"/>
      <x:c r="H30"/>
      <x:c r="I30"/>
      <x:c r="J30"/>
      <x:c r="K30"/>
      <x:c r="L30"/>
      <x:c r="M30"/>
    </x:row>
    <x:row r="31" ht="24" hidden="0" customHeight="1">
      <x:c r="A31"/>
      <x:c r="B31"/>
      <x:c r="C31"/>
      <x:c r="D31"/>
      <x:c r="E31"/>
      <x:c r="F31"/>
      <x:c r="G31"/>
      <x:c r="H31"/>
      <x:c r="I31"/>
      <x:c r="J31"/>
      <x:c r="K31"/>
      <x:c r="L31"/>
      <x:c r="M31"/>
    </x:row>
    <x:row r="32" ht="24" hidden="0" customHeight="1">
      <x:c r="A32"/>
      <x:c r="B32"/>
      <x:c r="C32"/>
      <x:c r="D32"/>
      <x:c r="E32"/>
      <x:c r="F32"/>
      <x:c r="G32"/>
      <x:c r="H32"/>
      <x:c r="I32"/>
      <x:c r="J32"/>
      <x:c r="K32"/>
      <x:c r="L32"/>
      <x:c r="M32"/>
    </x:row>
    <x:row r="33" ht="24" hidden="0" customHeight="1">
      <x:c r="A33"/>
      <x:c r="B33"/>
      <x:c r="C33"/>
      <x:c r="D33"/>
      <x:c r="E33"/>
      <x:c r="F33"/>
      <x:c r="G33"/>
      <x:c r="H33"/>
      <x:c r="I33"/>
      <x:c r="J33"/>
      <x:c r="K33"/>
      <x:c r="L33"/>
      <x:c r="M33"/>
    </x:row>
    <x:row r="34" ht="24" hidden="0" customHeight="1">
      <x:c r="A34"/>
      <x:c r="B34"/>
      <x:c r="C34"/>
      <x:c r="D34"/>
      <x:c r="E34"/>
      <x:c r="F34"/>
      <x:c r="G34"/>
      <x:c r="H34"/>
      <x:c r="I34"/>
      <x:c r="J34"/>
      <x:c r="K34"/>
      <x:c r="L34"/>
      <x:c r="M34"/>
    </x:row>
    <x:row r="35" ht="24" hidden="0" customHeight="1">
      <x:c r="A35"/>
      <x:c r="B35"/>
      <x:c r="C35"/>
      <x:c r="D35"/>
      <x:c r="E35"/>
      <x:c r="F35"/>
      <x:c r="G35"/>
      <x:c r="H35"/>
      <x:c r="I35"/>
      <x:c r="J35"/>
      <x:c r="K35"/>
      <x:c r="L35"/>
      <x:c r="M35"/>
    </x:row>
    <x:row r="36" ht="24" hidden="0" customHeight="1">
      <x:c r="A36"/>
      <x:c r="B36"/>
      <x:c r="C36"/>
      <x:c r="D36"/>
      <x:c r="E36"/>
      <x:c r="F36"/>
      <x:c r="G36"/>
      <x:c r="H36"/>
      <x:c r="I36"/>
      <x:c r="J36"/>
      <x:c r="K36"/>
      <x:c r="L36"/>
      <x:c r="M36"/>
    </x:row>
    <x:row r="37" ht="24" hidden="0" customHeight="1">
      <x:c r="A37"/>
      <x:c r="B37"/>
      <x:c r="C37"/>
      <x:c r="D37"/>
      <x:c r="E37"/>
      <x:c r="F37"/>
      <x:c r="G37"/>
      <x:c r="H37"/>
      <x:c r="I37"/>
      <x:c r="J37"/>
      <x:c r="K37"/>
      <x:c r="L37"/>
      <x:c r="M37"/>
    </x:row>
    <x:row r="38" ht="24" hidden="0" customHeight="1">
      <x:c r="A38"/>
      <x:c r="B38"/>
      <x:c r="C38"/>
      <x:c r="D38"/>
      <x:c r="E38"/>
      <x:c r="F38"/>
      <x:c r="G38"/>
      <x:c r="H38"/>
      <x:c r="I38"/>
      <x:c r="J38"/>
      <x:c r="K38"/>
      <x:c r="L38"/>
      <x:c r="M38"/>
    </x:row>
    <x:row r="39" ht="24" hidden="0" customHeight="1">
      <x:c r="A39"/>
      <x:c r="B39"/>
      <x:c r="C39"/>
      <x:c r="D39"/>
      <x:c r="E39"/>
      <x:c r="F39"/>
      <x:c r="G39"/>
      <x:c r="H39"/>
      <x:c r="I39"/>
      <x:c r="J39"/>
      <x:c r="K39"/>
      <x:c r="L39"/>
      <x:c r="M39"/>
    </x:row>
    <x:row r="40" ht="24" hidden="0" customHeight="1">
      <x:c r="A40"/>
      <x:c r="B40"/>
      <x:c r="C40"/>
      <x:c r="D40"/>
      <x:c r="E40"/>
      <x:c r="F40"/>
      <x:c r="G40"/>
      <x:c r="H40"/>
      <x:c r="I40"/>
      <x:c r="J40"/>
      <x:c r="K40"/>
      <x:c r="L40"/>
      <x:c r="M40"/>
    </x:row>
    <x:row r="41" ht="24" customHeight="1">
      <x:c r="A41"/>
      <x:c r="B41"/>
      <x:c r="C41"/>
      <x:c r="D41"/>
      <x:c r="E41"/>
      <x:c r="F41"/>
      <x:c r="G41"/>
      <x:c r="H41"/>
      <x:c r="I41"/>
      <x:c r="J41"/>
      <x:c r="K41"/>
      <x:c r="L41"/>
      <x:c r="M41"/>
    </x:row>
    <x:row r="42" ht="24" customHeight="1">
      <x:c r="A42"/>
      <x:c r="B42"/>
      <x:c r="C42"/>
      <x:c r="D42"/>
      <x:c r="E42"/>
      <x:c r="F42"/>
      <x:c r="G42"/>
      <x:c r="H42"/>
      <x:c r="I42"/>
      <x:c r="J42"/>
      <x:c r="K42"/>
      <x:c r="L42"/>
      <x:c r="M42"/>
    </x:row>
    <x:row r="43" ht="24" customHeight="1">
      <x:c r="A43"/>
      <x:c r="B43"/>
      <x:c r="C43"/>
      <x:c r="D43"/>
      <x:c r="E43"/>
      <x:c r="F43"/>
      <x:c r="G43"/>
      <x:c r="H43"/>
      <x:c r="I43"/>
      <x:c r="J43"/>
      <x:c r="K43"/>
      <x:c r="L43"/>
      <x:c r="M43"/>
    </x:row>
    <x:row r="44" ht="24" customHeight="1">
      <x:c r="A44"/>
      <x:c r="B44"/>
      <x:c r="C44"/>
      <x:c r="D44"/>
      <x:c r="E44"/>
      <x:c r="F44"/>
      <x:c r="G44"/>
      <x:c r="H44"/>
      <x:c r="I44"/>
      <x:c r="J44"/>
      <x:c r="K44"/>
      <x:c r="L44"/>
      <x:c r="M44"/>
    </x:row>
    <x:row r="45" ht="24" customHeight="1">
      <x:c r="A45"/>
      <x:c r="B45"/>
      <x:c r="C45"/>
      <x:c r="D45"/>
      <x:c r="E45"/>
      <x:c r="F45"/>
      <x:c r="G45"/>
      <x:c r="H45"/>
      <x:c r="I45"/>
      <x:c r="J45"/>
      <x:c r="K45"/>
      <x:c r="L45"/>
      <x:c r="M45"/>
    </x:row>
    <x:row r="46" ht="24" customHeight="1">
      <x:c r="A46"/>
      <x:c r="B46"/>
      <x:c r="C46"/>
      <x:c r="D46"/>
      <x:c r="E46"/>
      <x:c r="F46"/>
      <x:c r="G46"/>
      <x:c r="H46"/>
      <x:c r="I46"/>
      <x:c r="J46"/>
      <x:c r="K46"/>
      <x:c r="L46"/>
      <x:c r="M46"/>
    </x:row>
    <x:row r="47" ht="24" customHeight="1">
      <x:c r="A47"/>
      <x:c r="B47"/>
      <x:c r="C47"/>
      <x:c r="D47"/>
      <x:c r="E47"/>
      <x:c r="F47"/>
      <x:c r="G47"/>
      <x:c r="H47"/>
      <x:c r="I47"/>
      <x:c r="J47"/>
      <x:c r="K47"/>
      <x:c r="L47"/>
      <x:c r="M47"/>
    </x:row>
    <x:row r="48" ht="24" customHeight="1">
      <x:c r="A48"/>
      <x:c r="B48"/>
      <x:c r="C48"/>
      <x:c r="D48"/>
      <x:c r="E48"/>
      <x:c r="F48"/>
      <x:c r="G48"/>
      <x:c r="H48"/>
      <x:c r="I48"/>
      <x:c r="J48"/>
      <x:c r="K48"/>
      <x:c r="L48"/>
      <x:c r="M48"/>
    </x:row>
    <x:row r="49" ht="24" customHeight="1">
      <x:c r="A49"/>
      <x:c r="B49"/>
      <x:c r="C49"/>
      <x:c r="D49"/>
      <x:c r="E49"/>
      <x:c r="F49"/>
      <x:c r="G49"/>
      <x:c r="H49"/>
      <x:c r="I49"/>
      <x:c r="J49"/>
      <x:c r="K49"/>
      <x:c r="L49"/>
      <x:c r="M49"/>
    </x:row>
    <x:row r="50" ht="24" customHeight="1">
      <x:c r="A50"/>
      <x:c r="B50"/>
      <x:c r="C50"/>
      <x:c r="D50"/>
      <x:c r="E50"/>
      <x:c r="F50"/>
      <x:c r="G50"/>
      <x:c r="H50"/>
      <x:c r="I50"/>
      <x:c r="J50"/>
      <x:c r="K50"/>
      <x:c r="L50"/>
      <x:c r="M50"/>
    </x:row>
    <x:row r="51" ht="24" customHeight="1">
      <x:c r="A51"/>
      <x:c r="B51"/>
      <x:c r="C51"/>
      <x:c r="D51"/>
      <x:c r="E51"/>
      <x:c r="F51"/>
      <x:c r="G51"/>
      <x:c r="H51"/>
      <x:c r="I51"/>
      <x:c r="J51"/>
      <x:c r="K51"/>
      <x:c r="L51"/>
      <x:c r="M51"/>
    </x:row>
    <x:row r="52" ht="24" customHeight="1">
      <x:c r="A52"/>
      <x:c r="B52"/>
      <x:c r="C52"/>
      <x:c r="D52"/>
      <x:c r="E52"/>
      <x:c r="F52"/>
      <x:c r="G52"/>
      <x:c r="H52"/>
      <x:c r="I52"/>
      <x:c r="J52"/>
      <x:c r="K52"/>
      <x:c r="L52"/>
      <x:c r="M52"/>
    </x:row>
    <x:row r="53" ht="24" customHeight="1">
      <x:c r="A53"/>
      <x:c r="B53"/>
      <x:c r="C53"/>
      <x:c r="D53"/>
      <x:c r="E53"/>
      <x:c r="F53"/>
      <x:c r="G53"/>
      <x:c r="H53"/>
      <x:c r="I53"/>
      <x:c r="J53"/>
      <x:c r="K53"/>
      <x:c r="L53"/>
      <x:c r="M53"/>
    </x:row>
    <x:row r="54" ht="24" customHeight="1">
      <x:c r="A54"/>
      <x:c r="B54"/>
      <x:c r="C54"/>
      <x:c r="D54"/>
      <x:c r="E54"/>
      <x:c r="F54"/>
      <x:c r="G54"/>
      <x:c r="H54"/>
      <x:c r="I54"/>
      <x:c r="J54"/>
      <x:c r="K54"/>
      <x:c r="L54"/>
      <x:c r="M54"/>
    </x:row>
    <x:row r="55" ht="24" customHeight="1">
      <x:c r="A55"/>
      <x:c r="B55"/>
      <x:c r="C55"/>
      <x:c r="D55"/>
      <x:c r="E55"/>
      <x:c r="F55"/>
      <x:c r="G55"/>
      <x:c r="H55"/>
      <x:c r="I55"/>
      <x:c r="J55"/>
      <x:c r="K55"/>
      <x:c r="L55"/>
      <x:c r="M55"/>
    </x:row>
    <x:row r="56" ht="24" customHeight="1">
      <x:c r="A56"/>
      <x:c r="B56"/>
      <x:c r="C56"/>
      <x:c r="D56"/>
      <x:c r="E56"/>
      <x:c r="F56"/>
      <x:c r="G56"/>
      <x:c r="H56"/>
      <x:c r="I56"/>
      <x:c r="J56"/>
      <x:c r="K56"/>
      <x:c r="L56"/>
      <x:c r="M56"/>
    </x:row>
    <x:row r="57" ht="24" customHeight="1">
      <x:c r="A57"/>
      <x:c r="B57"/>
      <x:c r="C57"/>
      <x:c r="D57"/>
      <x:c r="E57"/>
      <x:c r="F57"/>
      <x:c r="G57"/>
      <x:c r="H57"/>
      <x:c r="I57"/>
      <x:c r="J57"/>
      <x:c r="K57"/>
      <x:c r="L57"/>
      <x:c r="M57"/>
    </x:row>
    <x:row r="58" ht="24" customHeight="1">
      <x:c r="A58"/>
      <x:c r="B58"/>
      <x:c r="C58"/>
      <x:c r="D58"/>
      <x:c r="E58"/>
      <x:c r="F58"/>
      <x:c r="G58"/>
      <x:c r="H58"/>
      <x:c r="I58"/>
      <x:c r="J58"/>
      <x:c r="K58"/>
      <x:c r="L58"/>
      <x:c r="M58"/>
    </x:row>
    <x:row r="59" ht="24" customHeight="1">
      <x:c r="A59"/>
      <x:c r="B59"/>
      <x:c r="C59"/>
      <x:c r="D59"/>
      <x:c r="E59"/>
      <x:c r="F59"/>
      <x:c r="G59"/>
      <x:c r="H59"/>
      <x:c r="I59"/>
      <x:c r="J59"/>
      <x:c r="K59"/>
      <x:c r="L59"/>
      <x:c r="M59"/>
    </x:row>
    <x:row r="60" ht="24" customHeight="1">
      <x:c r="A60"/>
      <x:c r="B60"/>
      <x:c r="C60"/>
      <x:c r="D60"/>
      <x:c r="E60"/>
      <x:c r="F60"/>
      <x:c r="G60"/>
      <x:c r="H60"/>
      <x:c r="I60"/>
      <x:c r="J60"/>
      <x:c r="K60"/>
      <x:c r="L60"/>
      <x:c r="M60"/>
    </x:row>
    <x:row r="61" ht="24" customHeight="1">
      <x:c r="A61"/>
      <x:c r="B61"/>
      <x:c r="C61"/>
      <x:c r="D61"/>
      <x:c r="E61"/>
      <x:c r="F61"/>
      <x:c r="G61"/>
      <x:c r="H61"/>
      <x:c r="I61"/>
      <x:c r="J61"/>
      <x:c r="K61"/>
      <x:c r="L61"/>
      <x:c r="M61"/>
    </x:row>
    <x:row r="62" ht="24" customHeight="1">
      <x:c r="A62"/>
      <x:c r="B62"/>
      <x:c r="C62"/>
      <x:c r="D62"/>
      <x:c r="E62"/>
      <x:c r="F62"/>
      <x:c r="G62"/>
      <x:c r="H62"/>
      <x:c r="I62"/>
      <x:c r="J62"/>
      <x:c r="K62"/>
      <x:c r="L62"/>
      <x:c r="M62"/>
    </x:row>
    <x:row r="63" ht="24" customHeight="1">
      <x:c r="A63"/>
      <x:c r="B63"/>
      <x:c r="C63"/>
      <x:c r="D63"/>
      <x:c r="E63"/>
      <x:c r="F63"/>
      <x:c r="G63"/>
      <x:c r="H63"/>
      <x:c r="I63"/>
      <x:c r="J63"/>
      <x:c r="K63"/>
      <x:c r="L63"/>
      <x:c r="M63"/>
    </x:row>
    <x:row r="64" ht="24" customHeight="1">
      <x:c r="A64"/>
      <x:c r="B64"/>
      <x:c r="C64"/>
      <x:c r="D64"/>
      <x:c r="E64"/>
      <x:c r="F64"/>
      <x:c r="G64"/>
      <x:c r="H64"/>
      <x:c r="I64"/>
      <x:c r="J64"/>
      <x:c r="K64"/>
      <x:c r="L64"/>
      <x:c r="M64"/>
    </x:row>
    <x:row r="65" ht="24" customHeight="1">
      <x:c r="A65"/>
      <x:c r="B65"/>
      <x:c r="C65"/>
      <x:c r="D65"/>
      <x:c r="E65"/>
      <x:c r="F65"/>
      <x:c r="G65"/>
      <x:c r="H65"/>
      <x:c r="I65"/>
      <x:c r="J65"/>
      <x:c r="K65"/>
      <x:c r="L65"/>
      <x:c r="M65"/>
    </x:row>
    <x:row r="66" ht="24" customHeight="1">
      <x:c r="A66"/>
      <x:c r="B66"/>
      <x:c r="C66"/>
      <x:c r="D66"/>
      <x:c r="E66"/>
      <x:c r="F66"/>
      <x:c r="G66"/>
      <x:c r="H66"/>
      <x:c r="I66"/>
      <x:c r="J66"/>
      <x:c r="K66"/>
      <x:c r="L66"/>
      <x:c r="M66"/>
    </x:row>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M1"/>
    <x:mergeCell ref="A2:M2"/>
    <x:mergeCell ref="A3:M3"/>
    <x:mergeCell ref="A4:M4"/>
    <x:mergeCell ref="A5:M5"/>
  </x:mergeCells>
  <x:pageMargins left="0.7" right="0.7" top="0.75" bottom="0.75" header="0.3" footer="0.3"/>
</x:worksheet>
</file>

<file path=xl/worksheets/sheet10.xml><?xml version="1.0" encoding="utf-8"?>
<x:worksheet xmlns:x="http://schemas.openxmlformats.org/spreadsheetml/2006/main">
  <x:sheetPr>
    <x:tabColor rgb="FF861141"/>
  </x:sheetPr>
  <x:sheetViews>
    <x:sheetView showGridLines="0" workbookViewId="0">
      <x:pane ySplit="3" topLeftCell="A4" activePane="bottomLeft" state="frozen"/>
    </x:sheetView>
  </x:sheetViews>
  <x:sheetFormatPr defaultColWidth="8.71484375" defaultRowHeight="15"/>
  <x:cols>
    <x:col min="1" max="1" width="16" style="13" hidden="0" customWidth="1"/>
    <x:col min="2" max="2" width="26" style="13" hidden="0" customWidth="1"/>
    <x:col min="3" max="3" width="32" style="13" hidden="0" customWidth="1"/>
    <x:col min="4" max="4" width="58" style="13" hidden="0" customWidth="1"/>
    <x:col min="5" max="5" width="28" style="13" hidden="0" customWidth="1"/>
    <x:col min="6" max="6" width="9" style="13" hidden="0" customWidth="1"/>
    <x:col min="7" max="7" width="18" style="13" hidden="0" customWidth="1"/>
    <x:col min="8" max="9" width="11" style="13" hidden="0" customWidth="1"/>
    <x:col min="10" max="10" width="12" style="13" hidden="0" customWidth="1"/>
    <x:col min="11" max="11" width="14" style="13" hidden="0" customWidth="1"/>
    <x:col min="12" max="12" width="17" style="13" hidden="0" customWidth="1"/>
    <x:col min="13" max="13" width="12" style="13" hidden="0" customWidth="1"/>
    <x:col min="14" max="14" width="17" style="13" hidden="0" customWidth="1"/>
    <x:col min="15" max="15" width="58" style="13" hidden="0" customWidth="1"/>
    <x:col min="16384" max="16384" width="11.529999732971191" style="13" hidden="0" customWidth="1"/>
  </x:cols>
  <x:sheetData>
    <x:row r="1" s="13" customFormat="1" ht="15" hidden="0" customHeight="1">
      <x:c r="A1" s="375" t="s">
        <x:v>1937</x:v>
      </x:c>
      <x:c r="B1" s="375"/>
      <x:c r="C1" s="375"/>
      <x:c r="D1" s="375"/>
      <x:c r="E1" s="375"/>
      <x:c r="F1" s="375"/>
      <x:c r="G1" s="375"/>
    </x:row>
    <x:row r="2" s="13" customFormat="1" ht="27" hidden="0" customHeight="1">
      <x:c r="A2" s="375"/>
      <x:c r="B2" s="375"/>
      <x:c r="C2" s="375"/>
      <x:c r="D2" s="375"/>
      <x:c r="E2" s="375"/>
      <x:c r="F2" s="375"/>
      <x:c r="G2" s="375"/>
    </x:row>
    <x:row r="3" s="13" customFormat="1" ht="27.75" hidden="0" customHeight="1">
      <x:c r="A3" s="376" t="s">
        <x:v>1938</x:v>
      </x:c>
      <x:c r="B3" s="376" t="s">
        <x:v>1939</x:v>
      </x:c>
      <x:c r="C3" s="376" t="s">
        <x:v>1940</x:v>
      </x:c>
      <x:c r="D3" s="376" t="s">
        <x:v>1941</x:v>
      </x:c>
    </x:row>
    <x:row r="4" s="13" customFormat="1" ht="27.75" hidden="0" customHeight="1">
      <x:c r="A4" s="377" t="s">
        <x:v>1942</x:v>
      </x:c>
      <x:c r="B4" s="378" t="s">
        <x:v>1943</x:v>
      </x:c>
      <x:c r="C4" s="379" t="n">
        <x:v>9.8</x:v>
      </x:c>
      <x:c r="D4" s="379" t="n">
        <x:v>16.4</x:v>
      </x:c>
    </x:row>
    <x:row r="5" s="13" customFormat="1" ht="27.75" hidden="0" customHeight="1">
      <x:c r="A5" s="380" t="s">
        <x:v>1944</x:v>
      </x:c>
      <x:c r="B5" s="378" t="s">
        <x:v>1945</x:v>
      </x:c>
      <x:c r="C5" s="379" t="n">
        <x:v>17.3</x:v>
      </x:c>
      <x:c r="D5" s="379" t="n">
        <x:v>25.5</x:v>
      </x:c>
    </x:row>
    <x:row r="6" s="13" customFormat="1" ht="27.75" hidden="0" customHeight="1">
      <x:c r="A6" s="381" t="s">
        <x:v>1946</x:v>
      </x:c>
      <x:c r="B6" s="378" t="s">
        <x:v>1947</x:v>
      </x:c>
      <x:c r="C6" s="379" t="n">
        <x:v>33.7</x:v>
      </x:c>
      <x:c r="D6" s="379" t="n">
        <x:v>50</x:v>
      </x:c>
    </x:row>
    <x:row r="7" s="13" customFormat="1" ht="27.75" hidden="0" customHeight="1">
      <x:c r="A7" s="382" t="s">
        <x:v>1948</x:v>
      </x:c>
      <x:c r="B7" s="378" t="s">
        <x:v>1949</x:v>
      </x:c>
      <x:c r="C7" s="379" t="n">
        <x:v>52.6</x:v>
      </x:c>
      <x:c r="D7" s="379" t="n">
        <x:v>72.1</x:v>
      </x:c>
    </x:row>
    <x:row r="9" s="13" customFormat="1" ht="27.75" hidden="0" customHeight="1">
      <x:c r="A9" s="383" t="s">
        <x:v>1950</x:v>
      </x:c>
      <x:c r="B9" s="383"/>
      <x:c r="C9" s="383"/>
      <x:c r="D9" s="383"/>
      <x:c r="E9" s="383"/>
      <x:c r="F9" s="383"/>
      <x:c r="G9" s="383"/>
    </x:row>
    <x:row r="10" s="13" customFormat="1" ht="30" hidden="0" customHeight="1">
      <x:c r="A10" s="384" t="s">
        <x:v>1849</x:v>
      </x:c>
      <x:c r="B10" s="384" t="s">
        <x:v>1951</x:v>
      </x:c>
      <x:c r="C10" s="384" t="s">
        <x:v>1952</x:v>
      </x:c>
      <x:c r="D10" s="384" t="s">
        <x:v>1953</x:v>
      </x:c>
      <x:c r="E10" s="384" t="s">
        <x:v>1954</x:v>
      </x:c>
      <x:c r="F10" s="384" t="s">
        <x:v>1955</x:v>
      </x:c>
      <x:c r="G10" s="384" t="s">
        <x:v>1859</x:v>
      </x:c>
    </x:row>
    <x:row r="11" s="13" customFormat="1" ht="57.75" hidden="0" customHeight="1">
      <x:c r="A11" s="385" t="s">
        <x:v>1956</x:v>
      </x:c>
      <x:c r="B11" s="386" t="s">
        <x:v>1957</x:v>
      </x:c>
      <x:c r="C11" s="387" t="s">
        <x:v>1958</x:v>
      </x:c>
      <x:c r="D11" s="387" t="s">
        <x:v>1959</x:v>
      </x:c>
      <x:c r="E11" s="387" t="s">
        <x:v>1960</x:v>
      </x:c>
      <x:c r="F11" s="388" t="s">
        <x:v>1961</x:v>
      </x:c>
      <x:c r="G11" s="389" t="s">
        <x:v>1962</x:v>
      </x:c>
    </x:row>
    <x:row r="12" s="13" customFormat="1" ht="57.75" hidden="0" customHeight="1">
      <x:c r="A12" s="385" t="s">
        <x:v>1956</x:v>
      </x:c>
      <x:c r="B12" s="386" t="s">
        <x:v>1963</x:v>
      </x:c>
      <x:c r="C12" s="387" t="s">
        <x:v>1964</x:v>
      </x:c>
      <x:c r="D12" s="387" t="s">
        <x:v>1965</x:v>
      </x:c>
      <x:c r="E12" s="387" t="s">
        <x:v>1966</x:v>
      </x:c>
      <x:c r="F12" s="388" t="s">
        <x:v>1961</x:v>
      </x:c>
      <x:c r="G12" s="389" t="s">
        <x:v>1962</x:v>
      </x:c>
    </x:row>
    <x:row r="13" s="13" customFormat="1" ht="57.75" hidden="0" customHeight="1">
      <x:c r="A13" s="385" t="s">
        <x:v>1956</x:v>
      </x:c>
      <x:c r="B13" s="386" t="s">
        <x:v>1967</x:v>
      </x:c>
      <x:c r="C13" s="387" t="s">
        <x:v>1968</x:v>
      </x:c>
      <x:c r="D13" s="387" t="s">
        <x:v>1969</x:v>
      </x:c>
      <x:c r="E13" s="387" t="s">
        <x:v>1970</x:v>
      </x:c>
      <x:c r="F13" s="388" t="s">
        <x:v>1961</x:v>
      </x:c>
      <x:c r="G13" s="389" t="s">
        <x:v>1971</x:v>
      </x:c>
    </x:row>
    <x:row r="14" s="13" customFormat="1" ht="57.75" hidden="0" customHeight="1">
      <x:c r="A14" s="390" t="s">
        <x:v>1972</x:v>
      </x:c>
      <x:c r="B14" s="386" t="s">
        <x:v>1973</x:v>
      </x:c>
      <x:c r="C14" s="387" t="s">
        <x:v>1974</x:v>
      </x:c>
      <x:c r="D14" s="387" t="s">
        <x:v>1975</x:v>
      </x:c>
      <x:c r="E14" s="387" t="s">
        <x:v>1976</x:v>
      </x:c>
      <x:c r="F14" s="388" t="s">
        <x:v>1961</x:v>
      </x:c>
      <x:c r="G14" s="389" t="s">
        <x:v>1962</x:v>
      </x:c>
    </x:row>
    <x:row r="15" s="13" customFormat="1" ht="57.75" hidden="0" customHeight="1">
      <x:c r="A15" s="390" t="s">
        <x:v>1972</x:v>
      </x:c>
      <x:c r="B15" s="386" t="s">
        <x:v>1977</x:v>
      </x:c>
      <x:c r="C15" s="387" t="s">
        <x:v>1978</x:v>
      </x:c>
      <x:c r="D15" s="387" t="s">
        <x:v>1979</x:v>
      </x:c>
      <x:c r="E15" s="387" t="s">
        <x:v>1980</x:v>
      </x:c>
      <x:c r="F15" s="391" t="s">
        <x:v>1981</x:v>
      </x:c>
      <x:c r="G15" s="389" t="s">
        <x:v>1982</x:v>
      </x:c>
    </x:row>
    <x:row r="16" s="13" customFormat="1" ht="34.5" hidden="0" customHeight="1"/>
    <x:row r="17" s="13" customFormat="1" ht="34.5" hidden="0" customHeight="1"/>
    <x:row r="18" s="13" customFormat="1" ht="34.5" hidden="0" customHeight="1"/>
    <x:row r="19" s="13" customFormat="1" ht="34.5" hidden="0" customHeight="1"/>
    <x:row r="20" s="13" customFormat="1" ht="34.5" hidden="0" customHeight="1"/>
    <x:row r="21" s="13" customFormat="1" ht="34.5" hidden="0" customHeight="1"/>
    <x:row r="22" s="13" customFormat="1" ht="34.5" hidden="0" customHeight="1"/>
    <x:row r="23" s="13" customFormat="1" ht="34.5" hidden="0" customHeight="1"/>
    <x:row r="24" s="13" customFormat="1" ht="34.5" hidden="0" customHeight="1"/>
    <x:row r="25" s="13" customFormat="1" ht="34.5" hidden="0" customHeight="1"/>
    <x:row r="26" s="13" customFormat="1" ht="34.5" hidden="0" customHeight="1"/>
    <x:row r="27" s="13" customFormat="1" ht="34.5" hidden="0" customHeight="1"/>
    <x:row r="28" s="13" customFormat="1" ht="34.5" hidden="0" customHeight="1"/>
    <x:row r="29" s="13" customFormat="1" ht="34.5" hidden="0" customHeight="1"/>
    <x:row r="30" s="13" customFormat="1" ht="34.5" hidden="0" customHeight="1"/>
    <x:row r="31" s="13" customFormat="1" ht="34.5" hidden="0" customHeight="1"/>
    <x:row r="32" s="13" customFormat="1" ht="34.5" hidden="0" customHeight="1"/>
    <x:row r="33" s="13" customFormat="1" ht="34.5" hidden="0" customHeight="1"/>
    <x:row r="34" s="13" customFormat="1" ht="34.5" hidden="0" customHeight="1"/>
    <x:row r="35" s="13" customFormat="1" ht="34.5" hidden="0" customHeight="1"/>
    <x:row r="36" s="13" customFormat="1" ht="34.5" hidden="0" customHeight="1"/>
    <x:row r="37" s="13" customFormat="1" ht="34.5" hidden="0" customHeight="1"/>
    <x:row r="38" s="13" customFormat="1" ht="34.5" hidden="0" customHeight="1"/>
    <x:row r="39" s="13" customFormat="1" ht="34.5" hidden="0" customHeight="1"/>
    <x:row r="40" s="13" customFormat="1" ht="34.5" hidden="0" customHeight="1"/>
    <x:row r="41" s="13" customFormat="1" ht="34.5" hidden="0" customHeight="1"/>
    <x:row r="42" s="13" customFormat="1" ht="34.5" hidden="0" customHeight="1"/>
    <x:row r="43" s="13" customFormat="1" ht="34.5" hidden="0" customHeight="1"/>
    <x:row r="44" s="13" customFormat="1" ht="34.5" hidden="0" customHeight="1"/>
    <x:row r="45" s="13" customFormat="1" ht="34.5" hidden="0" customHeight="1"/>
    <x:row r="46" s="13" customFormat="1" ht="34.5" hidden="0" customHeight="1"/>
    <x:row r="47" s="13" customFormat="1" ht="34.5" hidden="0" customHeight="1"/>
    <x:row r="48" s="13" customFormat="1" ht="34.5" hidden="0" customHeight="1"/>
    <x:row r="49" s="13" customFormat="1" ht="34.5" hidden="0" customHeight="1"/>
    <x:row r="50" s="13" customFormat="1" ht="34.5" hidden="0" customHeight="1"/>
    <x:row r="51" s="13" customFormat="1" ht="34.5" hidden="0" customHeight="1"/>
    <x:row r="52" s="13" customFormat="1" ht="34.5" hidden="0" customHeight="1"/>
    <x:row r="53" s="13" customFormat="1" ht="34.5" hidden="0" customHeight="1"/>
    <x:row r="54" s="13" customFormat="1" ht="34.5" hidden="0" customHeight="1"/>
    <x:row r="55" s="13" customFormat="1" ht="34.5" hidden="0" customHeight="1"/>
    <x:row r="56" s="13" customFormat="1" ht="34.5" hidden="0" customHeight="1"/>
    <x:row r="57" s="13" customFormat="1" ht="34.5" hidden="0" customHeight="1"/>
    <x:row r="58" s="13" customFormat="1" ht="34.5" hidden="0" customHeight="1"/>
    <x:row r="59" s="13" customFormat="1" ht="34.5" hidden="0" customHeight="1"/>
    <x:row r="60" s="13" customFormat="1" ht="34.5" hidden="0" customHeight="1"/>
    <x:row r="61" s="13" customFormat="1" ht="34.5" hidden="0" customHeight="1"/>
    <x:row r="62" s="13" customFormat="1" ht="34.5" hidden="0" customHeight="1"/>
    <x:row r="63" s="13" customFormat="1" ht="34.5" hidden="0" customHeight="1"/>
    <x:row r="64" s="13" customFormat="1" ht="34.5" hidden="0" customHeight="1"/>
    <x:row r="65" s="13" customFormat="1" ht="34.5" hidden="0" customHeight="1"/>
    <x:row r="66" s="13" customFormat="1" ht="34.5" hidden="0" customHeight="1"/>
    <x:row r="67" s="13" customFormat="1" ht="34.5" hidden="0" customHeight="1"/>
    <x:row r="68" s="13" customFormat="1" ht="34.5" hidden="0" customHeight="1"/>
    <x:row r="69" s="13" customFormat="1" ht="34.5" hidden="0" customHeight="1"/>
    <x:row r="70" s="13" customFormat="1" ht="34.5" hidden="0" customHeight="1"/>
    <x:row r="71" s="13" customFormat="1" ht="34.5" hidden="0" customHeight="1"/>
    <x:row r="72" s="13" customFormat="1" ht="34.5" hidden="0" customHeight="1"/>
    <x:row r="73" s="13" customFormat="1" ht="34.5" hidden="0" customHeight="1"/>
    <x:row r="74" s="13" customFormat="1" ht="34.5" hidden="0" customHeight="1"/>
    <x:row r="76" s="13" customFormat="1" ht="27.75" hidden="0" customHeight="1"/>
    <x:row r="77" s="13" customFormat="1" ht="27.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G2"/>
    <x:mergeCell ref="A9:G9"/>
  </x:mergeCells>
  <x:pageMargins left="0.7" right="0.7" top="0.75" bottom="0.75" header="0.3" footer="0.3"/>
</x:worksheet>
</file>

<file path=xl/worksheets/sheet11.xml><?xml version="1.0" encoding="utf-8"?>
<x:worksheet xmlns:x="http://schemas.openxmlformats.org/spreadsheetml/2006/main">
  <x:sheetPr>
    <x:tabColor rgb="FFFFAA95"/>
  </x:sheetPr>
  <x:sheetViews>
    <x:sheetView showGridLines="1" workbookViewId="0"/>
  </x:sheetViews>
  <x:sheetFormatPr defaultColWidth="8.6796875" defaultRowHeight="15"/>
  <x:cols>
    <x:col min="1" max="1" width="7" style="308" hidden="0" customWidth="1"/>
    <x:col min="2" max="2" width="18" style="13" hidden="0" customWidth="1"/>
    <x:col min="3" max="3" width="135" style="13" hidden="0" customWidth="1"/>
    <x:col min="4" max="4" width="52" style="13" hidden="1" customWidth="1"/>
    <x:col min="5" max="5" width="58" style="13" hidden="1" customWidth="1"/>
    <x:col min="6" max="6" width="49" style="13" hidden="1" customWidth="1"/>
    <x:col min="7" max="11" width="13" style="13" hidden="1" customWidth="1"/>
    <x:col min="16384" max="16384" width="11.529999732971191" style="13" hidden="0" customWidth="1"/>
  </x:cols>
  <x:sheetData>
    <x:row r="1" s="13" customFormat="1" ht="30" hidden="0" customHeight="1">
      <x:c r="A1" s="392" t="s">
        <x:v>1</x:v>
      </x:c>
      <x:c r="B1" s="392" t="s">
        <x:v>1983</x:v>
      </x:c>
      <x:c r="C1" s="392" t="s">
        <x:v>1984</x:v>
      </x:c>
    </x:row>
    <x:row r="2" s="13" customFormat="1" ht="57.75" hidden="0" customHeight="1">
      <x:c r="A2" s="393" t="n">
        <x:v>1</x:v>
      </x:c>
      <x:c r="B2" s="394" t="s">
        <x:v>1985</x:v>
      </x:c>
      <x:c r="C2" s="88" t="s">
        <x:v>1986</x:v>
      </x:c>
    </x:row>
    <x:row r="3" s="13" customFormat="1" ht="57.75" hidden="0" customHeight="1">
      <x:c r="A3" s="393" t="n">
        <x:v>2</x:v>
      </x:c>
      <x:c r="B3" s="394" t="s">
        <x:v>1987</x:v>
      </x:c>
      <x:c r="C3" s="88" t="s">
        <x:v>1988</x:v>
      </x:c>
    </x:row>
    <x:row r="4" s="13" customFormat="1" ht="57.75" hidden="0" customHeight="1">
      <x:c r="A4" s="393" t="n">
        <x:v>3</x:v>
      </x:c>
      <x:c r="B4" s="395" t="s">
        <x:v>1989</x:v>
      </x:c>
      <x:c r="C4" s="88" t="s">
        <x:v>1990</x:v>
      </x:c>
    </x:row>
    <x:row r="5" s="13" customFormat="1" ht="57.75" hidden="0" customHeight="1">
      <x:c r="A5" s="393" t="n">
        <x:v>4</x:v>
      </x:c>
      <x:c r="B5" s="395" t="s">
        <x:v>1989</x:v>
      </x:c>
      <x:c r="C5" s="88" t="s">
        <x:v>1991</x:v>
      </x:c>
    </x:row>
    <x:row r="6" s="13" customFormat="1" ht="57.75" hidden="0" customHeight="1">
      <x:c r="A6" s="393" t="n">
        <x:v>5</x:v>
      </x:c>
      <x:c r="B6" s="395" t="s">
        <x:v>1989</x:v>
      </x:c>
      <x:c r="C6" s="88" t="s">
        <x:v>1992</x:v>
      </x:c>
    </x:row>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pageMargins left="0.7" right="0.7" top="0.75" bottom="0.75" header="0.3" footer="0.3"/>
</x:worksheet>
</file>

<file path=xl/worksheets/sheet12.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6" width="11.430000305175781" style="396" hidden="0" customWidth="1"/>
    <x:col min="7" max="7" width="13" style="396" hidden="0" customWidth="1"/>
    <x:col min="8" max="8" width="12.569999694824219" style="396" hidden="0" customWidth="1"/>
    <x:col min="9" max="9" width="13.859999656677246" style="396" hidden="0" customWidth="1"/>
    <x:col min="10" max="10" width="115" style="396" hidden="0" customWidth="1"/>
    <x:col min="11" max="11" width="67.41999816894531" style="397" hidden="1" customWidth="1"/>
  </x:cols>
  <x:sheetData>
    <x:row r="1" ht="28.5" hidden="0" customHeight="1">
      <x:c r="A1" s="398" t="s">
        <x:v>1993</x:v>
      </x:c>
      <x:c r="B1" s="398"/>
      <x:c r="C1" s="398"/>
      <x:c r="D1" s="398"/>
      <x:c r="E1" s="398"/>
      <x:c r="F1" s="398"/>
      <x:c r="G1" s="398"/>
      <x:c r="H1" s="398"/>
      <x:c r="I1" s="398"/>
      <x:c r="K1" s="399"/>
    </x:row>
    <x:row r="2" ht="45.75" hidden="0" customHeight="1">
      <x:c r="A2" s="400" t="s">
        <x:v>1872</x:v>
      </x:c>
      <x:c r="B2" s="401" t="s">
        <x:v>1873</x:v>
      </x:c>
      <x:c r="C2" s="401" t="s">
        <x:v>1874</x:v>
      </x:c>
      <x:c r="D2" s="402" t="s">
        <x:v>1994</x:v>
      </x:c>
      <x:c r="E2" s="401" t="s">
        <x:v>1995</x:v>
      </x:c>
      <x:c r="F2" s="403" t="s">
        <x:v>1877</x:v>
      </x:c>
      <x:c r="G2" s="404" t="s">
        <x:v>1996</x:v>
      </x:c>
      <x:c r="H2" s="401" t="s">
        <x:v>1997</x:v>
      </x:c>
      <x:c r="I2" s="401" t="s">
        <x:v>1880</x:v>
      </x:c>
      <x:c r="J2" s="405" t="s">
        <x:v>1882</x:v>
      </x:c>
      <x:c r="K2" s="406" t="s">
        <x:v>1998</x:v>
      </x:c>
    </x:row>
    <x:row r="3" ht="64.5" hidden="0" customHeight="1">
      <x:c r="A3" s="407" t="n">
        <x:v>1</x:v>
      </x:c>
      <x:c r="B3" s="408" t="s">
        <x:v>1886</x:v>
      </x:c>
      <x:c r="C3" s="408" t="s">
        <x:v>1887</x:v>
      </x:c>
      <x:c r="D3" s="408" t="s">
        <x:v>1887</x:v>
      </x:c>
      <x:c r="E3" s="408" t="s">
        <x:v>1887</x:v>
      </x:c>
      <x:c r="F3" s="409" t="s">
        <x:v>106</x:v>
      </x:c>
      <x:c r="G3" s="410" t="s">
        <x:v>1887</x:v>
      </x:c>
      <x:c r="H3" s="411" t="s">
        <x:v>1887</x:v>
      </x:c>
      <x:c r="I3" s="412" t="s">
        <x:v>1887</x:v>
      </x:c>
      <x:c r="J3" s="413" t="s">
        <x:v>1999</x:v>
      </x:c>
      <x:c r="K3" s="414" t="s">
        <x:v>2000</x:v>
      </x:c>
    </x:row>
    <x:row r="4" ht="30" hidden="0" customHeight="1">
      <x:c r="A4" s="407" t="n">
        <x:v>2</x:v>
      </x:c>
      <x:c r="B4" s="408" t="s">
        <x:v>1891</x:v>
      </x:c>
      <x:c r="C4" s="408" t="s">
        <x:v>1887</x:v>
      </x:c>
      <x:c r="D4" s="408" t="s">
        <x:v>1887</x:v>
      </x:c>
      <x:c r="E4" s="408" t="s">
        <x:v>106</x:v>
      </x:c>
      <x:c r="F4" s="415" t="s">
        <x:v>106</x:v>
      </x:c>
      <x:c r="G4" s="416" t="s">
        <x:v>1887</x:v>
      </x:c>
      <x:c r="H4" s="417" t="s">
        <x:v>106</x:v>
      </x:c>
      <x:c r="I4" s="417" t="s">
        <x:v>106</x:v>
      </x:c>
      <x:c r="J4" s="418" t="s">
        <x:v>2001</x:v>
      </x:c>
      <x:c r="K4" s="419" t="s">
        <x:v>2002</x:v>
      </x:c>
    </x:row>
    <x:row r="5" ht="64.5" hidden="0" customHeight="1">
      <x:c r="A5" s="407" t="n">
        <x:v>3</x:v>
      </x:c>
      <x:c r="B5" s="408" t="s">
        <x:v>1896</x:v>
      </x:c>
      <x:c r="C5" s="408" t="s">
        <x:v>106</x:v>
      </x:c>
      <x:c r="D5" s="408" t="s">
        <x:v>1887</x:v>
      </x:c>
      <x:c r="E5" s="408" t="s">
        <x:v>106</x:v>
      </x:c>
      <x:c r="F5" s="420" t="s">
        <x:v>106</x:v>
      </x:c>
      <x:c r="G5" s="421" t="s">
        <x:v>1887</x:v>
      </x:c>
      <x:c r="H5" s="421" t="s">
        <x:v>1887</x:v>
      </x:c>
      <x:c r="I5" s="421" t="s">
        <x:v>106</x:v>
      </x:c>
      <x:c r="J5" s="422" t="s">
        <x:v>2003</x:v>
      </x:c>
      <x:c r="K5" s="419" t="s">
        <x:v>2004</x:v>
      </x:c>
    </x:row>
    <x:row r="6" ht="78" hidden="0" customHeight="1">
      <x:c r="A6" s="407" t="n">
        <x:v>4</x:v>
      </x:c>
      <x:c r="B6" s="408" t="s">
        <x:v>1898</x:v>
      </x:c>
      <x:c r="C6" s="408" t="s">
        <x:v>1887</x:v>
      </x:c>
      <x:c r="D6" s="408" t="s">
        <x:v>1887</x:v>
      </x:c>
      <x:c r="E6" s="408" t="s">
        <x:v>1887</x:v>
      </x:c>
      <x:c r="F6" s="420" t="s">
        <x:v>106</x:v>
      </x:c>
      <x:c r="G6" s="421" t="s">
        <x:v>106</x:v>
      </x:c>
      <x:c r="H6" s="421" t="s">
        <x:v>106</x:v>
      </x:c>
      <x:c r="I6" s="421" t="s">
        <x:v>1887</x:v>
      </x:c>
      <x:c r="J6" s="423" t="s">
        <x:v>2005</x:v>
      </x:c>
      <x:c r="K6" s="419" t="s">
        <x:v>2006</x:v>
      </x:c>
    </x:row>
    <x:row r="7" ht="30" hidden="0" customHeight="1">
      <x:c r="A7" s="407" t="n">
        <x:v>5</x:v>
      </x:c>
      <x:c r="B7" s="408" t="s">
        <x:v>950</x:v>
      </x:c>
      <x:c r="C7" s="408" t="s">
        <x:v>1887</x:v>
      </x:c>
      <x:c r="D7" s="408" t="s">
        <x:v>1887</x:v>
      </x:c>
      <x:c r="E7" s="408" t="s">
        <x:v>1887</x:v>
      </x:c>
      <x:c r="F7" s="420" t="s">
        <x:v>106</x:v>
      </x:c>
      <x:c r="G7" s="421" t="s">
        <x:v>1887</x:v>
      </x:c>
      <x:c r="H7" s="421" t="s">
        <x:v>106</x:v>
      </x:c>
      <x:c r="I7" s="421" t="s">
        <x:v>1887</x:v>
      </x:c>
      <x:c r="J7" s="422"/>
      <x:c r="K7" s="424" t="s">
        <x:v>106</x:v>
      </x:c>
    </x:row>
    <x:row r="8" ht="30" hidden="0" customHeight="1">
      <x:c r="A8" s="407" t="n">
        <x:v>6</x:v>
      </x:c>
      <x:c r="B8" s="408" t="s">
        <x:v>1917</x:v>
      </x:c>
      <x:c r="C8" s="408" t="s">
        <x:v>106</x:v>
      </x:c>
      <x:c r="D8" s="408" t="s">
        <x:v>1887</x:v>
      </x:c>
      <x:c r="E8" s="408" t="s">
        <x:v>1887</x:v>
      </x:c>
      <x:c r="F8" s="409" t="s">
        <x:v>1887</x:v>
      </x:c>
      <x:c r="G8" s="408" t="s">
        <x:v>106</x:v>
      </x:c>
      <x:c r="H8" s="408" t="s">
        <x:v>106</x:v>
      </x:c>
      <x:c r="I8" s="408" t="s">
        <x:v>106</x:v>
      </x:c>
      <x:c r="J8" s="425" t="s">
        <x:v>2007</x:v>
      </x:c>
      <x:c r="K8" s="419" t="s">
        <x:v>2008</x:v>
      </x:c>
    </x:row>
    <x:row r="9" ht="64.5" hidden="0" customHeight="1">
      <x:c r="A9" s="426" t="n">
        <x:v>7</x:v>
      </x:c>
      <x:c r="B9" s="427" t="s">
        <x:v>2009</x:v>
      </x:c>
      <x:c r="C9" s="427" t="s">
        <x:v>1887</x:v>
      </x:c>
      <x:c r="D9" s="427" t="s">
        <x:v>106</x:v>
      </x:c>
      <x:c r="E9" s="427" t="s">
        <x:v>1887</x:v>
      </x:c>
      <x:c r="F9" s="428" t="s">
        <x:v>106</x:v>
      </x:c>
      <x:c r="G9" s="427" t="s">
        <x:v>106</x:v>
      </x:c>
      <x:c r="H9" s="427" t="s">
        <x:v>106</x:v>
      </x:c>
      <x:c r="I9" s="427" t="s">
        <x:v>1887</x:v>
      </x:c>
      <x:c r="J9" s="429" t="s">
        <x:v>2010</x:v>
      </x:c>
      <x:c r="K9" s="419" t="s">
        <x:v>2011</x:v>
      </x:c>
    </x:row>
    <x:row r="10" ht="64.5" hidden="0" customHeight="1">
      <x:c r="A10" s="426" t="n">
        <x:v>8</x:v>
      </x:c>
      <x:c r="B10" s="427" t="s">
        <x:v>2012</x:v>
      </x:c>
      <x:c r="C10" s="427" t="s">
        <x:v>1887</x:v>
      </x:c>
      <x:c r="D10" s="427" t="s">
        <x:v>106</x:v>
      </x:c>
      <x:c r="E10" s="427" t="s">
        <x:v>1887</x:v>
      </x:c>
      <x:c r="F10" s="428" t="s">
        <x:v>106</x:v>
      </x:c>
      <x:c r="G10" s="427" t="s">
        <x:v>106</x:v>
      </x:c>
      <x:c r="H10" s="427" t="s">
        <x:v>1887</x:v>
      </x:c>
      <x:c r="I10" s="427" t="s">
        <x:v>106</x:v>
      </x:c>
      <x:c r="J10" s="429" t="s">
        <x:v>2013</x:v>
      </x:c>
      <x:c r="K10" s="419"/>
    </x:row>
    <x:row r="11" ht="15.75" hidden="0" customHeight="1">
      <x:c r="A11" s="430"/>
      <x:c r="B11" s="430"/>
      <x:c r="C11" s="430"/>
      <x:c r="D11" s="430"/>
      <x:c r="E11" s="430"/>
      <x:c r="F11" s="431" t="s">
        <x:v>2014</x:v>
      </x:c>
      <x:c r="G11" s="430"/>
      <x:c r="H11" s="430"/>
      <x:c r="I11" s="430"/>
      <x:c r="J11" s="430"/>
      <x:c r="K11" s="399"/>
    </x:row>
    <x:row r="12" ht="15.75" hidden="0" customHeight="1">
      <x:c r="A12" s="430" t="s">
        <x:v>2015</x:v>
      </x:c>
      <x:c r="B12" s="430"/>
      <x:c r="C12" s="430"/>
      <x:c r="D12" s="430"/>
      <x:c r="E12" s="430"/>
      <x:c r="F12" s="430"/>
      <x:c r="G12" s="430"/>
      <x:c r="H12" s="430"/>
      <x:c r="I12" s="430"/>
      <x:c r="J12" s="430"/>
      <x:c r="K12" s="399"/>
    </x:row>
    <x:row r="13" ht="15.75" hidden="0" customHeight="1">
      <x:c r="K13" s="399"/>
    </x:row>
    <x:row r="14" ht="15.75" hidden="0" customHeight="1">
      <x:c r="K14" s="399"/>
    </x:row>
    <x:row r="24" ht="15" hidden="0" customHeight="1">
      <x:c r="A24" s="362"/>
      <x:c r="B24" s="362"/>
      <x:c r="C24" s="362"/>
      <x:c r="D24" s="362"/>
      <x:c r="E24" s="362"/>
    </x:row>
    <x:row r="25" ht="15" hidden="0" customHeight="1">
      <x:c r="A25" s="362"/>
      <x:c r="B25" s="362"/>
      <x:c r="C25" s="362"/>
      <x:c r="D25" s="362"/>
      <x:c r="E25" s="362"/>
    </x:row>
    <x:row r="26" ht="15" hidden="0" customHeight="1">
      <x:c r="A26" s="362"/>
      <x:c r="B26" s="363"/>
      <x:c r="C26" s="363"/>
      <x:c r="D26" s="363"/>
      <x:c r="E26" s="363"/>
    </x:row>
    <x:row r="27" ht="15" hidden="0" customHeight="1">
      <x:c r="A27" s="362"/>
      <x:c r="B27" s="363"/>
      <x:c r="C27" s="363"/>
      <x:c r="D27" s="363"/>
      <x:c r="E27" s="363"/>
    </x:row>
    <x:row r="28" ht="15" hidden="0" customHeight="1">
      <x:c r="A28" s="362"/>
      <x:c r="B28" s="363"/>
      <x:c r="C28" s="363"/>
      <x:c r="D28" s="363"/>
      <x:c r="E28" s="363"/>
    </x:row>
    <x:row r="29" ht="15" hidden="0" customHeight="1">
      <x:c r="A29" s="362"/>
      <x:c r="B29" s="363"/>
      <x:c r="C29" s="363"/>
      <x:c r="D29" s="363"/>
      <x:c r="E29" s="363"/>
    </x:row>
    <x:row r="30" ht="15" hidden="0" customHeight="1">
      <x:c r="A30" s="362"/>
      <x:c r="B30" s="363"/>
      <x:c r="C30" s="363"/>
      <x:c r="D30" s="363"/>
      <x:c r="E30" s="363"/>
    </x:row>
  </x:sheetData>
  <x:mergeCells>
    <x:mergeCell ref="A1:I1"/>
    <x:mergeCell ref="K9:K10"/>
  </x:mergeCells>
  <x:pageMargins left="0.7" right="0.7" top="0.75" bottom="0.75" header="0.3" footer="0.3"/>
  <x:drawing xmlns:r="http://schemas.openxmlformats.org/officeDocument/2006/relationships" r:id="Rc912c645550a4a5e"/>
</x:worksheet>
</file>

<file path=xl/worksheets/sheet13.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8" width="8.289999961853027" style="396" hidden="0" customWidth="1"/>
    <x:col min="9" max="9" width="9" style="396" hidden="0" customWidth="1"/>
    <x:col min="10" max="11" width="16" style="396" hidden="0" customWidth="1"/>
    <x:col min="12" max="12" width="64.43000030517578" style="396" hidden="0" customWidth="1"/>
    <x:col min="13" max="13" width="67.41999816894531" style="432" hidden="1" customWidth="1"/>
  </x:cols>
  <x:sheetData>
    <x:row r="1" ht="28.5" hidden="0" customHeight="1">
      <x:c r="A1" s="398" t="s">
        <x:v>2016</x:v>
      </x:c>
      <x:c r="B1" s="398"/>
      <x:c r="C1" s="398"/>
      <x:c r="D1" s="398"/>
      <x:c r="E1" s="398"/>
      <x:c r="F1" s="398"/>
      <x:c r="G1" s="398"/>
      <x:c r="H1" s="398"/>
      <x:c r="I1" s="398"/>
      <x:c r="J1" s="398"/>
      <x:c r="K1" s="433"/>
      <x:c r="M1" s="399"/>
    </x:row>
    <x:row r="2" ht="45.75" hidden="0" customHeight="1">
      <x:c r="A2" s="400" t="s">
        <x:v>1872</x:v>
      </x:c>
      <x:c r="B2" s="401" t="s">
        <x:v>1873</x:v>
      </x:c>
      <x:c r="C2" s="401" t="s">
        <x:v>1874</x:v>
      </x:c>
      <x:c r="D2" s="401" t="s">
        <x:v>2017</x:v>
      </x:c>
      <x:c r="E2" s="401" t="s">
        <x:v>1876</x:v>
      </x:c>
      <x:c r="F2" s="401" t="s">
        <x:v>1877</x:v>
      </x:c>
      <x:c r="G2" s="401" t="s">
        <x:v>2018</x:v>
      </x:c>
      <x:c r="H2" s="401" t="s">
        <x:v>1880</x:v>
      </x:c>
      <x:c r="I2" s="434" t="s">
        <x:v>2019</x:v>
      </x:c>
      <x:c r="J2" s="435" t="s">
        <x:v>2020</x:v>
      </x:c>
      <x:c r="K2" s="404" t="s">
        <x:v>2021</x:v>
      </x:c>
      <x:c r="L2" s="401" t="s">
        <x:v>1882</x:v>
      </x:c>
      <x:c r="M2" s="406" t="s">
        <x:v>1998</x:v>
      </x:c>
    </x:row>
    <x:row r="3" ht="30" hidden="0" customHeight="1">
      <x:c r="A3" s="407" t="n">
        <x:v>1</x:v>
      </x:c>
      <x:c r="B3" s="408" t="s">
        <x:v>1886</x:v>
      </x:c>
      <x:c r="C3" s="408" t="s">
        <x:v>1887</x:v>
      </x:c>
      <x:c r="D3" s="410" t="s">
        <x:v>1887</x:v>
      </x:c>
      <x:c r="E3" s="410" t="s">
        <x:v>1887</x:v>
      </x:c>
      <x:c r="F3" s="408" t="s">
        <x:v>1887</x:v>
      </x:c>
      <x:c r="G3" s="410" t="s">
        <x:v>1887</x:v>
      </x:c>
      <x:c r="H3" s="412" t="s">
        <x:v>1887</x:v>
      </x:c>
      <x:c r="I3" s="407" t="s">
        <x:v>106</x:v>
      </x:c>
      <x:c r="J3" s="408" t="s">
        <x:v>106</x:v>
      </x:c>
      <x:c r="K3" s="408" t="s">
        <x:v>1887</x:v>
      </x:c>
      <x:c r="L3" s="436" t="s">
        <x:v>2022</x:v>
      </x:c>
      <x:c r="M3" s="437" t="s">
        <x:v>106</x:v>
      </x:c>
    </x:row>
    <x:row r="4" ht="30" hidden="0" customHeight="1">
      <x:c r="A4" s="407" t="n">
        <x:v>2</x:v>
      </x:c>
      <x:c r="B4" s="408" t="s">
        <x:v>1891</x:v>
      </x:c>
      <x:c r="C4" s="408" t="s">
        <x:v>1887</x:v>
      </x:c>
      <x:c r="D4" s="408" t="s">
        <x:v>1887</x:v>
      </x:c>
      <x:c r="E4" s="408" t="s">
        <x:v>1887</x:v>
      </x:c>
      <x:c r="F4" s="408" t="s">
        <x:v>106</x:v>
      </x:c>
      <x:c r="G4" s="408" t="s">
        <x:v>1887</x:v>
      </x:c>
      <x:c r="H4" s="417" t="s">
        <x:v>106</x:v>
      </x:c>
      <x:c r="I4" s="417" t="s">
        <x:v>106</x:v>
      </x:c>
      <x:c r="J4" s="407" t="s">
        <x:v>106</x:v>
      </x:c>
      <x:c r="K4" s="408"/>
      <x:c r="L4" s="438" t="s">
        <x:v>2023</x:v>
      </x:c>
      <x:c r="M4" s="424" t="s">
        <x:v>106</x:v>
      </x:c>
    </x:row>
    <x:row r="5" ht="64.5" hidden="0" customHeight="1">
      <x:c r="A5" s="407" t="n">
        <x:v>3</x:v>
      </x:c>
      <x:c r="B5" s="408" t="s">
        <x:v>1896</x:v>
      </x:c>
      <x:c r="C5" s="408" t="s">
        <x:v>106</x:v>
      </x:c>
      <x:c r="D5" s="408" t="s">
        <x:v>1887</x:v>
      </x:c>
      <x:c r="E5" s="408" t="s">
        <x:v>1887</x:v>
      </x:c>
      <x:c r="F5" s="408" t="s">
        <x:v>106</x:v>
      </x:c>
      <x:c r="G5" s="408" t="s">
        <x:v>1887</x:v>
      </x:c>
      <x:c r="H5" s="439" t="s">
        <x:v>106</x:v>
      </x:c>
      <x:c r="I5" s="421" t="s">
        <x:v>106</x:v>
      </x:c>
      <x:c r="J5" s="407" t="s">
        <x:v>106</x:v>
      </x:c>
      <x:c r="K5" s="408"/>
      <x:c r="L5" s="438" t="s">
        <x:v>2024</x:v>
      </x:c>
      <x:c r="M5" s="424" t="s">
        <x:v>106</x:v>
      </x:c>
    </x:row>
    <x:row r="6" ht="64.5" hidden="0" customHeight="1">
      <x:c r="A6" s="407" t="n">
        <x:v>4</x:v>
      </x:c>
      <x:c r="B6" s="408" t="s">
        <x:v>1898</x:v>
      </x:c>
      <x:c r="C6" s="408" t="s">
        <x:v>1887</x:v>
      </x:c>
      <x:c r="D6" s="408" t="s">
        <x:v>1887</x:v>
      </x:c>
      <x:c r="E6" s="408" t="s">
        <x:v>1887</x:v>
      </x:c>
      <x:c r="F6" s="408" t="s">
        <x:v>1887</x:v>
      </x:c>
      <x:c r="G6" s="408" t="s">
        <x:v>1887</x:v>
      </x:c>
      <x:c r="H6" s="439" t="s">
        <x:v>1887</x:v>
      </x:c>
      <x:c r="I6" s="421" t="s">
        <x:v>1887</x:v>
      </x:c>
      <x:c r="J6" s="421" t="s">
        <x:v>106</x:v>
      </x:c>
      <x:c r="K6" s="421"/>
      <x:c r="L6" s="419" t="s">
        <x:v>2025</x:v>
      </x:c>
      <x:c r="M6" s="419" t="s">
        <x:v>2026</x:v>
      </x:c>
    </x:row>
    <x:row r="7" ht="30" hidden="0" customHeight="1">
      <x:c r="A7" s="407" t="n">
        <x:v>5</x:v>
      </x:c>
      <x:c r="B7" s="408" t="s">
        <x:v>950</x:v>
      </x:c>
      <x:c r="C7" s="408" t="s">
        <x:v>1887</x:v>
      </x:c>
      <x:c r="D7" s="408" t="s">
        <x:v>1887</x:v>
      </x:c>
      <x:c r="E7" s="408" t="s">
        <x:v>1887</x:v>
      </x:c>
      <x:c r="F7" s="408" t="s">
        <x:v>1887</x:v>
      </x:c>
      <x:c r="G7" s="408" t="s">
        <x:v>1887</x:v>
      </x:c>
      <x:c r="H7" s="439" t="s">
        <x:v>1887</x:v>
      </x:c>
      <x:c r="I7" s="421" t="s">
        <x:v>106</x:v>
      </x:c>
      <x:c r="J7" s="421" t="s">
        <x:v>106</x:v>
      </x:c>
      <x:c r="K7" s="421"/>
      <x:c r="L7" s="440" t="s">
        <x:v>106</x:v>
      </x:c>
      <x:c r="M7" s="424" t="s">
        <x:v>106</x:v>
      </x:c>
    </x:row>
    <x:row r="8" ht="30" hidden="0" customHeight="1">
      <x:c r="A8" s="407" t="n">
        <x:v>6</x:v>
      </x:c>
      <x:c r="B8" s="408" t="s">
        <x:v>1904</x:v>
      </x:c>
      <x:c r="C8" s="408" t="s">
        <x:v>106</x:v>
      </x:c>
      <x:c r="D8" s="410" t="s">
        <x:v>106</x:v>
      </x:c>
      <x:c r="E8" s="408" t="s">
        <x:v>1887</x:v>
      </x:c>
      <x:c r="F8" s="408" t="s">
        <x:v>1887</x:v>
      </x:c>
      <x:c r="G8" s="408" t="s">
        <x:v>1887</x:v>
      </x:c>
      <x:c r="H8" s="439" t="s">
        <x:v>106</x:v>
      </x:c>
      <x:c r="I8" s="421" t="s">
        <x:v>106</x:v>
      </x:c>
      <x:c r="J8" s="421" t="s">
        <x:v>106</x:v>
      </x:c>
      <x:c r="K8" s="421"/>
      <x:c r="L8" s="424" t="s">
        <x:v>2027</x:v>
      </x:c>
      <x:c r="M8" s="424"/>
    </x:row>
    <x:row r="9" ht="30" hidden="0" customHeight="1">
      <x:c r="A9" s="407" t="n">
        <x:v>7</x:v>
      </x:c>
      <x:c r="B9" s="408" t="s">
        <x:v>1909</x:v>
      </x:c>
      <x:c r="C9" s="408" t="s">
        <x:v>1887</x:v>
      </x:c>
      <x:c r="D9" s="408" t="s">
        <x:v>106</x:v>
      </x:c>
      <x:c r="E9" s="408" t="s">
        <x:v>106</x:v>
      </x:c>
      <x:c r="F9" s="408" t="s">
        <x:v>1887</x:v>
      </x:c>
      <x:c r="G9" s="408" t="s">
        <x:v>106</x:v>
      </x:c>
      <x:c r="H9" s="439" t="s">
        <x:v>106</x:v>
      </x:c>
      <x:c r="I9" s="421" t="s">
        <x:v>106</x:v>
      </x:c>
      <x:c r="J9" s="441" t="s">
        <x:v>1887</x:v>
      </x:c>
      <x:c r="K9" s="441" t="s">
        <x:v>1887</x:v>
      </x:c>
      <x:c r="L9" s="442" t="s">
        <x:v>2028</x:v>
      </x:c>
      <x:c r="M9" s="424" t="s">
        <x:v>106</x:v>
      </x:c>
    </x:row>
    <x:row r="10" ht="30" hidden="0" customHeight="1">
      <x:c r="A10" s="407" t="n">
        <x:v>8</x:v>
      </x:c>
      <x:c r="B10" s="443" t="s">
        <x:v>1914</x:v>
      </x:c>
      <x:c r="C10" s="408" t="s">
        <x:v>106</x:v>
      </x:c>
      <x:c r="D10" s="408" t="s">
        <x:v>106</x:v>
      </x:c>
      <x:c r="E10" s="408" t="s">
        <x:v>1887</x:v>
      </x:c>
      <x:c r="F10" s="408" t="s">
        <x:v>106</x:v>
      </x:c>
      <x:c r="G10" s="408" t="s">
        <x:v>106</x:v>
      </x:c>
      <x:c r="H10" s="439" t="s">
        <x:v>106</x:v>
      </x:c>
      <x:c r="I10" s="421" t="s">
        <x:v>106</x:v>
      </x:c>
      <x:c r="J10" s="421" t="s">
        <x:v>106</x:v>
      </x:c>
      <x:c r="K10" s="421"/>
      <x:c r="L10" s="444" t="s">
        <x:v>2029</x:v>
      </x:c>
      <x:c r="M10" s="424" t="s">
        <x:v>106</x:v>
      </x:c>
    </x:row>
    <x:row r="11" ht="30" hidden="0" customHeight="1">
      <x:c r="A11" s="407" t="n">
        <x:v>9</x:v>
      </x:c>
      <x:c r="B11" s="408" t="s">
        <x:v>1917</x:v>
      </x:c>
      <x:c r="C11" s="408" t="s">
        <x:v>106</x:v>
      </x:c>
      <x:c r="D11" s="408" t="s">
        <x:v>1887</x:v>
      </x:c>
      <x:c r="E11" s="408" t="s">
        <x:v>106</x:v>
      </x:c>
      <x:c r="F11" s="408" t="s">
        <x:v>1887</x:v>
      </x:c>
      <x:c r="G11" s="408" t="s">
        <x:v>106</x:v>
      </x:c>
      <x:c r="H11" s="408" t="s">
        <x:v>106</x:v>
      </x:c>
      <x:c r="I11" s="408" t="s">
        <x:v>106</x:v>
      </x:c>
      <x:c r="J11" s="408" t="s">
        <x:v>106</x:v>
      </x:c>
      <x:c r="K11" s="408"/>
      <x:c r="L11" s="445" t="s">
        <x:v>2030</x:v>
      </x:c>
      <x:c r="M11" s="446"/>
    </x:row>
    <x:row r="12" ht="30" hidden="0" customHeight="1">
      <x:c r="A12" s="426" t="n">
        <x:v>10</x:v>
      </x:c>
      <x:c r="B12" s="427" t="s">
        <x:v>2009</x:v>
      </x:c>
      <x:c r="C12" s="427" t="s">
        <x:v>1887</x:v>
      </x:c>
      <x:c r="D12" s="427" t="s">
        <x:v>106</x:v>
      </x:c>
      <x:c r="E12" s="427" t="s">
        <x:v>106</x:v>
      </x:c>
      <x:c r="F12" s="427" t="s">
        <x:v>106</x:v>
      </x:c>
      <x:c r="G12" s="427" t="s">
        <x:v>106</x:v>
      </x:c>
      <x:c r="H12" s="427" t="s">
        <x:v>1887</x:v>
      </x:c>
      <x:c r="I12" s="427" t="s">
        <x:v>106</x:v>
      </x:c>
      <x:c r="J12" s="427" t="s">
        <x:v>106</x:v>
      </x:c>
      <x:c r="K12" s="427"/>
      <x:c r="L12" s="438" t="s">
        <x:v>2031</x:v>
      </x:c>
      <x:c r="M12" s="446"/>
    </x:row>
    <x:row r="13" ht="30" hidden="0" customHeight="1">
      <x:c r="A13" s="426" t="n">
        <x:v>11</x:v>
      </x:c>
      <x:c r="B13" s="427" t="s">
        <x:v>2032</x:v>
      </x:c>
      <x:c r="C13" s="427" t="s">
        <x:v>106</x:v>
      </x:c>
      <x:c r="D13" s="427" t="s">
        <x:v>106</x:v>
      </x:c>
      <x:c r="E13" s="427" t="s">
        <x:v>106</x:v>
      </x:c>
      <x:c r="F13" s="427" t="s">
        <x:v>1887</x:v>
      </x:c>
      <x:c r="G13" s="427" t="s">
        <x:v>106</x:v>
      </x:c>
      <x:c r="H13" s="427" t="s">
        <x:v>106</x:v>
      </x:c>
      <x:c r="I13" s="427" t="s">
        <x:v>106</x:v>
      </x:c>
      <x:c r="J13" s="427" t="s">
        <x:v>1887</x:v>
      </x:c>
      <x:c r="K13" s="427"/>
      <x:c r="L13" s="438" t="s">
        <x:v>2033</x:v>
      </x:c>
      <x:c r="M13" s="437" t="s">
        <x:v>106</x:v>
      </x:c>
    </x:row>
    <x:row r="14" ht="15.75" hidden="0" customHeight="1">
      <x:c r="M14" s="399"/>
    </x:row>
    <x:row r="15" ht="15.75" hidden="0" customHeight="1">
      <x:c r="M15" s="399"/>
    </x:row>
    <x:row r="16" ht="15" hidden="0" customHeight="1">
      <x:c r="A16" s="362"/>
      <x:c r="B16" s="362"/>
      <x:c r="C16" s="362"/>
      <x:c r="D16" s="362"/>
      <x:c r="E16" s="362"/>
      <x:c r="M16" s="399"/>
    </x:row>
    <x:row r="17" ht="15" hidden="0" customHeight="1">
      <x:c r="A17" s="362"/>
      <x:c r="B17" s="362"/>
      <x:c r="C17" s="362"/>
      <x:c r="D17" s="362"/>
      <x:c r="E17" s="362"/>
      <x:c r="M17" s="399"/>
    </x:row>
    <x:row r="18" ht="15" hidden="0" customHeight="1">
      <x:c r="A18" s="362"/>
      <x:c r="B18" s="363"/>
      <x:c r="C18" s="363"/>
      <x:c r="D18" s="363"/>
      <x:c r="E18" s="363"/>
    </x:row>
    <x:row r="19" ht="15" hidden="0" customHeight="1">
      <x:c r="A19" s="362"/>
      <x:c r="B19" s="363"/>
      <x:c r="C19" s="363"/>
      <x:c r="D19" s="363"/>
      <x:c r="E19" s="363"/>
    </x:row>
    <x:row r="20" ht="15" hidden="0" customHeight="1">
      <x:c r="A20" s="362"/>
      <x:c r="B20" s="363"/>
      <x:c r="C20" s="363"/>
      <x:c r="D20" s="363"/>
      <x:c r="E20" s="363"/>
    </x:row>
    <x:row r="21" ht="15" hidden="0" customHeight="1">
      <x:c r="A21" s="362"/>
      <x:c r="B21" s="363"/>
      <x:c r="C21" s="363"/>
      <x:c r="D21" s="363"/>
      <x:c r="E21" s="363"/>
    </x:row>
  </x:sheetData>
  <x:mergeCells>
    <x:mergeCell ref="A1:J1"/>
  </x:mergeCells>
  <x:pageMargins left="0.7" right="0.7" top="0.75" bottom="0.75" header="0.3" footer="0.3"/>
  <x:drawing xmlns:r="http://schemas.openxmlformats.org/officeDocument/2006/relationships" r:id="R7ad8a959efb44b4e"/>
</x:worksheet>
</file>

<file path=xl/worksheets/sheet14.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5.850000381469727" style="396" hidden="0" customWidth="1"/>
    <x:col min="7" max="7" width="11.430000305175781" style="396" hidden="0" customWidth="1"/>
    <x:col min="8" max="8" width="15.420000076293945" style="396" hidden="0" customWidth="1"/>
    <x:col min="9" max="9" width="9.289999961853027" style="396" hidden="0" customWidth="1"/>
    <x:col min="10" max="10" width="17.56999969482422" style="396" hidden="0" customWidth="1"/>
    <x:col min="11" max="11" width="14" style="396" hidden="0" customWidth="1"/>
    <x:col min="12" max="12" width="11.289999961853027" style="396" hidden="0" customWidth="1"/>
    <x:col min="13" max="13" width="10.850000381469727" style="396" hidden="0" customWidth="1"/>
    <x:col min="14" max="14" width="98.16000366210938" style="396" hidden="0" customWidth="1"/>
    <x:col min="15" max="15" width="67.29000091552734" style="432" hidden="1" customWidth="1"/>
  </x:cols>
  <x:sheetData>
    <x:row r="1" ht="28.5" hidden="0" customHeight="1">
      <x:c r="A1" s="398" t="s">
        <x:v>2034</x:v>
      </x:c>
      <x:c r="B1" s="398"/>
      <x:c r="C1" s="398"/>
      <x:c r="D1" s="398"/>
      <x:c r="E1" s="398"/>
      <x:c r="F1" s="398"/>
      <x:c r="G1" s="398"/>
      <x:c r="H1" s="398"/>
      <x:c r="I1" s="398"/>
      <x:c r="J1" s="398"/>
      <x:c r="O1" s="399"/>
    </x:row>
    <x:row r="2" ht="45.75" hidden="0" customHeight="1">
      <x:c r="A2" s="400" t="s">
        <x:v>1872</x:v>
      </x:c>
      <x:c r="B2" s="401" t="s">
        <x:v>1873</x:v>
      </x:c>
      <x:c r="C2" s="401" t="s">
        <x:v>1874</x:v>
      </x:c>
      <x:c r="D2" s="447" t="s">
        <x:v>2017</x:v>
      </x:c>
      <x:c r="E2" s="447" t="s">
        <x:v>1876</x:v>
      </x:c>
      <x:c r="F2" s="401" t="s">
        <x:v>1995</x:v>
      </x:c>
      <x:c r="G2" s="403" t="s">
        <x:v>1877</x:v>
      </x:c>
      <x:c r="H2" s="448" t="s">
        <x:v>2020</x:v>
      </x:c>
      <x:c r="I2" s="405" t="s">
        <x:v>1880</x:v>
      </x:c>
      <x:c r="J2" s="435" t="s">
        <x:v>2035</x:v>
      </x:c>
      <x:c r="K2" s="404" t="s">
        <x:v>2036</x:v>
      </x:c>
      <x:c r="L2" s="404" t="s">
        <x:v>2037</x:v>
      </x:c>
      <x:c r="M2" s="404" t="s">
        <x:v>2038</x:v>
      </x:c>
      <x:c r="N2" s="405" t="s">
        <x:v>1882</x:v>
      </x:c>
      <x:c r="O2" s="406" t="s">
        <x:v>1998</x:v>
      </x:c>
    </x:row>
    <x:row r="3" ht="78" hidden="0" customHeight="1">
      <x:c r="A3" s="407" t="n">
        <x:v>1</x:v>
      </x:c>
      <x:c r="B3" s="408" t="s">
        <x:v>1886</x:v>
      </x:c>
      <x:c r="C3" s="408" t="s">
        <x:v>1887</x:v>
      </x:c>
      <x:c r="D3" s="449" t="s">
        <x:v>1887</x:v>
      </x:c>
      <x:c r="E3" s="410" t="s">
        <x:v>1887</x:v>
      </x:c>
      <x:c r="F3" s="410" t="s">
        <x:v>1887</x:v>
      </x:c>
      <x:c r="G3" s="409" t="s">
        <x:v>106</x:v>
      </x:c>
      <x:c r="H3" s="408" t="s">
        <x:v>1887</x:v>
      </x:c>
      <x:c r="I3" s="408" t="s">
        <x:v>1887</x:v>
      </x:c>
      <x:c r="J3" s="408" t="s">
        <x:v>106</x:v>
      </x:c>
      <x:c r="K3" s="410" t="s">
        <x:v>1887</x:v>
      </x:c>
      <x:c r="L3" s="410" t="s">
        <x:v>1887</x:v>
      </x:c>
      <x:c r="M3" s="410" t="s">
        <x:v>1887</x:v>
      </x:c>
      <x:c r="N3" s="425" t="s">
        <x:v>2039</x:v>
      </x:c>
      <x:c r="O3" s="414" t="s">
        <x:v>2040</x:v>
      </x:c>
    </x:row>
    <x:row r="4" ht="30" hidden="0" customHeight="1">
      <x:c r="A4" s="407" t="n">
        <x:v>2</x:v>
      </x:c>
      <x:c r="B4" s="408" t="s">
        <x:v>1891</x:v>
      </x:c>
      <x:c r="C4" s="408" t="s">
        <x:v>1887</x:v>
      </x:c>
      <x:c r="D4" s="408" t="s">
        <x:v>1887</x:v>
      </x:c>
      <x:c r="E4" s="410" t="s">
        <x:v>1887</x:v>
      </x:c>
      <x:c r="F4" s="408" t="s">
        <x:v>106</x:v>
      </x:c>
      <x:c r="G4" s="415" t="s">
        <x:v>106</x:v>
      </x:c>
      <x:c r="H4" s="417" t="s">
        <x:v>106</x:v>
      </x:c>
      <x:c r="I4" s="417" t="s">
        <x:v>106</x:v>
      </x:c>
      <x:c r="J4" s="417" t="s">
        <x:v>106</x:v>
      </x:c>
      <x:c r="K4" s="407" t="s">
        <x:v>106</x:v>
      </x:c>
      <x:c r="L4" s="408" t="s">
        <x:v>106</x:v>
      </x:c>
      <x:c r="M4" s="408" t="s">
        <x:v>106</x:v>
      </x:c>
      <x:c r="N4" s="429" t="s">
        <x:v>2041</x:v>
      </x:c>
      <x:c r="O4" s="440" t="s">
        <x:v>106</x:v>
      </x:c>
    </x:row>
    <x:row r="5" ht="78" hidden="0" customHeight="1">
      <x:c r="A5" s="407" t="n">
        <x:v>3</x:v>
      </x:c>
      <x:c r="B5" s="408" t="s">
        <x:v>1896</x:v>
      </x:c>
      <x:c r="C5" s="408" t="s">
        <x:v>106</x:v>
      </x:c>
      <x:c r="D5" s="408" t="s">
        <x:v>1887</x:v>
      </x:c>
      <x:c r="E5" s="410" t="s">
        <x:v>1887</x:v>
      </x:c>
      <x:c r="F5" s="408" t="s">
        <x:v>106</x:v>
      </x:c>
      <x:c r="G5" s="420" t="s">
        <x:v>106</x:v>
      </x:c>
      <x:c r="H5" s="441" t="s">
        <x:v>1887</x:v>
      </x:c>
      <x:c r="I5" s="421" t="s">
        <x:v>106</x:v>
      </x:c>
      <x:c r="J5" s="421" t="s">
        <x:v>106</x:v>
      </x:c>
      <x:c r="K5" s="421" t="s">
        <x:v>106</x:v>
      </x:c>
      <x:c r="L5" s="441" t="s">
        <x:v>1887</x:v>
      </x:c>
      <x:c r="M5" s="421" t="s">
        <x:v>106</x:v>
      </x:c>
      <x:c r="N5" s="422" t="s">
        <x:v>2042</x:v>
      </x:c>
      <x:c r="O5" s="419" t="s">
        <x:v>2043</x:v>
      </x:c>
    </x:row>
    <x:row r="6" ht="64.5" hidden="0" customHeight="1">
      <x:c r="A6" s="407" t="n">
        <x:v>4</x:v>
      </x:c>
      <x:c r="B6" s="408" t="s">
        <x:v>1898</x:v>
      </x:c>
      <x:c r="C6" s="450" t="s">
        <x:v>1887</x:v>
      </x:c>
      <x:c r="D6" s="450" t="s">
        <x:v>1887</x:v>
      </x:c>
      <x:c r="E6" s="408" t="s">
        <x:v>106</x:v>
      </x:c>
      <x:c r="F6" s="408" t="s">
        <x:v>1887</x:v>
      </x:c>
      <x:c r="G6" s="420" t="s">
        <x:v>106</x:v>
      </x:c>
      <x:c r="H6" s="421" t="s">
        <x:v>106</x:v>
      </x:c>
      <x:c r="I6" s="421" t="s">
        <x:v>1887</x:v>
      </x:c>
      <x:c r="J6" s="421" t="s">
        <x:v>106</x:v>
      </x:c>
      <x:c r="K6" s="421" t="s">
        <x:v>106</x:v>
      </x:c>
      <x:c r="L6" s="421" t="s">
        <x:v>106</x:v>
      </x:c>
      <x:c r="M6" s="421" t="s">
        <x:v>106</x:v>
      </x:c>
      <x:c r="N6" s="423" t="s">
        <x:v>2044</x:v>
      </x:c>
      <x:c r="O6" s="440" t="s">
        <x:v>106</x:v>
      </x:c>
    </x:row>
    <x:row r="7" ht="30" hidden="0" customHeight="1">
      <x:c r="A7" s="407" t="n">
        <x:v>5</x:v>
      </x:c>
      <x:c r="B7" s="408" t="s">
        <x:v>2045</x:v>
      </x:c>
      <x:c r="C7" s="408" t="s">
        <x:v>106</x:v>
      </x:c>
      <x:c r="D7" s="408" t="s">
        <x:v>1887</x:v>
      </x:c>
      <x:c r="E7" s="408" t="s">
        <x:v>1887</x:v>
      </x:c>
      <x:c r="F7" s="408" t="s">
        <x:v>106</x:v>
      </x:c>
      <x:c r="G7" s="420" t="s">
        <x:v>106</x:v>
      </x:c>
      <x:c r="H7" s="421" t="s">
        <x:v>106</x:v>
      </x:c>
      <x:c r="I7" s="421" t="s">
        <x:v>106</x:v>
      </x:c>
      <x:c r="J7" s="421" t="s">
        <x:v>106</x:v>
      </x:c>
      <x:c r="K7" s="421" t="s">
        <x:v>106</x:v>
      </x:c>
      <x:c r="L7" s="421" t="s">
        <x:v>106</x:v>
      </x:c>
      <x:c r="M7" s="421" t="s">
        <x:v>106</x:v>
      </x:c>
      <x:c r="N7" s="423" t="s">
        <x:v>2046</x:v>
      </x:c>
      <x:c r="O7" s="424" t="s">
        <x:v>106</x:v>
      </x:c>
    </x:row>
    <x:row r="8" ht="30" hidden="0" customHeight="1">
      <x:c r="A8" s="407" t="n">
        <x:v>6</x:v>
      </x:c>
      <x:c r="B8" s="408" t="s">
        <x:v>950</x:v>
      </x:c>
      <x:c r="C8" s="408" t="s">
        <x:v>1887</x:v>
      </x:c>
      <x:c r="D8" s="408" t="s">
        <x:v>1887</x:v>
      </x:c>
      <x:c r="E8" s="450" t="s">
        <x:v>1887</x:v>
      </x:c>
      <x:c r="F8" s="408" t="s">
        <x:v>1887</x:v>
      </x:c>
      <x:c r="G8" s="420" t="s">
        <x:v>106</x:v>
      </x:c>
      <x:c r="H8" s="421" t="s">
        <x:v>106</x:v>
      </x:c>
      <x:c r="I8" s="421" t="s">
        <x:v>1887</x:v>
      </x:c>
      <x:c r="J8" s="421" t="s">
        <x:v>106</x:v>
      </x:c>
      <x:c r="K8" s="421" t="s">
        <x:v>106</x:v>
      </x:c>
      <x:c r="L8" s="421" t="s">
        <x:v>106</x:v>
      </x:c>
      <x:c r="M8" s="421" t="s">
        <x:v>106</x:v>
      </x:c>
      <x:c r="N8" s="451" t="s">
        <x:v>106</x:v>
      </x:c>
      <x:c r="O8" s="424" t="s">
        <x:v>106</x:v>
      </x:c>
    </x:row>
    <x:row r="9" ht="30" hidden="0" customHeight="1">
      <x:c r="A9" s="407" t="n">
        <x:v>7</x:v>
      </x:c>
      <x:c r="B9" s="408" t="s">
        <x:v>1917</x:v>
      </x:c>
      <x:c r="C9" s="408" t="s">
        <x:v>106</x:v>
      </x:c>
      <x:c r="D9" s="408" t="s">
        <x:v>1887</x:v>
      </x:c>
      <x:c r="E9" s="408" t="s">
        <x:v>106</x:v>
      </x:c>
      <x:c r="F9" s="408" t="s">
        <x:v>1887</x:v>
      </x:c>
      <x:c r="G9" s="409" t="s">
        <x:v>1887</x:v>
      </x:c>
      <x:c r="H9" s="408" t="s">
        <x:v>106</x:v>
      </x:c>
      <x:c r="I9" s="408" t="s">
        <x:v>106</x:v>
      </x:c>
      <x:c r="J9" s="408" t="s">
        <x:v>106</x:v>
      </x:c>
      <x:c r="K9" s="408" t="s">
        <x:v>106</x:v>
      </x:c>
      <x:c r="L9" s="408" t="s">
        <x:v>106</x:v>
      </x:c>
      <x:c r="M9" s="408" t="s">
        <x:v>106</x:v>
      </x:c>
      <x:c r="N9" s="425" t="s">
        <x:v>2047</x:v>
      </x:c>
      <x:c r="O9" s="419" t="s">
        <x:v>2048</x:v>
      </x:c>
    </x:row>
    <x:row r="10" ht="30" hidden="0" customHeight="1">
      <x:c r="A10" s="452" t="n">
        <x:v>8</x:v>
      </x:c>
      <x:c r="B10" s="453" t="s">
        <x:v>2009</x:v>
      </x:c>
      <x:c r="C10" s="453" t="s">
        <x:v>1887</x:v>
      </x:c>
      <x:c r="D10" s="453" t="s">
        <x:v>106</x:v>
      </x:c>
      <x:c r="E10" s="453" t="s">
        <x:v>106</x:v>
      </x:c>
      <x:c r="F10" s="453" t="s">
        <x:v>106</x:v>
      </x:c>
      <x:c r="G10" s="454" t="s">
        <x:v>106</x:v>
      </x:c>
      <x:c r="H10" s="453" t="s">
        <x:v>106</x:v>
      </x:c>
      <x:c r="I10" s="453" t="s">
        <x:v>1887</x:v>
      </x:c>
      <x:c r="J10" s="453" t="s">
        <x:v>106</x:v>
      </x:c>
      <x:c r="K10" s="453" t="s">
        <x:v>106</x:v>
      </x:c>
      <x:c r="L10" s="453" t="s">
        <x:v>106</x:v>
      </x:c>
      <x:c r="M10" s="453" t="s">
        <x:v>106</x:v>
      </x:c>
      <x:c r="N10" s="429" t="s">
        <x:v>2031</x:v>
      </x:c>
      <x:c r="O10" s="424" t="s">
        <x:v>106</x:v>
      </x:c>
    </x:row>
    <x:row r="11" ht="30" hidden="0" customHeight="1">
      <x:c r="A11" s="452" t="n">
        <x:v>9</x:v>
      </x:c>
      <x:c r="B11" s="453" t="s">
        <x:v>2049</x:v>
      </x:c>
      <x:c r="C11" s="453" t="s">
        <x:v>1887</x:v>
      </x:c>
      <x:c r="D11" s="453" t="s">
        <x:v>106</x:v>
      </x:c>
      <x:c r="E11" s="453" t="s">
        <x:v>106</x:v>
      </x:c>
      <x:c r="F11" s="453" t="s">
        <x:v>1887</x:v>
      </x:c>
      <x:c r="G11" s="454" t="s">
        <x:v>106</x:v>
      </x:c>
      <x:c r="H11" s="453" t="s">
        <x:v>1887</x:v>
      </x:c>
      <x:c r="I11" s="453" t="s">
        <x:v>106</x:v>
      </x:c>
      <x:c r="J11" s="453" t="s">
        <x:v>106</x:v>
      </x:c>
      <x:c r="K11" s="453" t="s">
        <x:v>1887</x:v>
      </x:c>
      <x:c r="L11" s="453" t="s">
        <x:v>1887</x:v>
      </x:c>
      <x:c r="M11" s="453" t="s">
        <x:v>1887</x:v>
      </x:c>
      <x:c r="N11" s="429" t="s">
        <x:v>2050</x:v>
      </x:c>
      <x:c r="O11" s="419" t="s">
        <x:v>2051</x:v>
      </x:c>
    </x:row>
    <x:row r="12" ht="64.5" hidden="0" customHeight="1">
      <x:c r="A12" s="452" t="n">
        <x:v>10</x:v>
      </x:c>
      <x:c r="B12" s="453" t="s">
        <x:v>2012</x:v>
      </x:c>
      <x:c r="C12" s="453" t="s">
        <x:v>1887</x:v>
      </x:c>
      <x:c r="D12" s="453" t="s">
        <x:v>106</x:v>
      </x:c>
      <x:c r="E12" s="453" t="s">
        <x:v>106</x:v>
      </x:c>
      <x:c r="F12" s="450" t="s">
        <x:v>1887</x:v>
      </x:c>
      <x:c r="G12" s="454" t="s">
        <x:v>106</x:v>
      </x:c>
      <x:c r="H12" s="453" t="s">
        <x:v>1887</x:v>
      </x:c>
      <x:c r="I12" s="453" t="s">
        <x:v>106</x:v>
      </x:c>
      <x:c r="J12" s="453" t="s">
        <x:v>1887</x:v>
      </x:c>
      <x:c r="K12" s="453" t="s">
        <x:v>1887</x:v>
      </x:c>
      <x:c r="L12" s="453" t="s">
        <x:v>1887</x:v>
      </x:c>
      <x:c r="M12" s="453" t="s">
        <x:v>1887</x:v>
      </x:c>
      <x:c r="N12" s="429" t="s">
        <x:v>2052</x:v>
      </x:c>
      <x:c r="O12" s="419" t="s">
        <x:v>2051</x:v>
      </x:c>
    </x:row>
    <x:row r="13" ht="15.75" hidden="0" customHeight="1">
      <x:c r="A13" s="430"/>
      <x:c r="B13" s="430"/>
      <x:c r="C13" s="430"/>
      <x:c r="D13" s="430"/>
      <x:c r="E13" s="430"/>
      <x:c r="F13" s="430"/>
      <x:c r="G13" s="455" t="s">
        <x:v>2053</x:v>
      </x:c>
      <x:c r="H13" s="455"/>
      <x:c r="I13" s="430"/>
      <x:c r="J13" s="430"/>
      <x:c r="K13" s="430"/>
      <x:c r="L13" s="430"/>
      <x:c r="M13" s="430"/>
      <x:c r="N13" s="430"/>
      <x:c r="O13" s="424" t="s">
        <x:v>106</x:v>
      </x:c>
    </x:row>
    <x:row r="14" ht="15.75" hidden="0" customHeight="1">
      <x:c r="A14" s="430"/>
      <x:c r="B14" s="430"/>
      <x:c r="C14" s="430"/>
      <x:c r="D14" s="430"/>
      <x:c r="E14" s="430"/>
      <x:c r="F14" s="430"/>
      <x:c r="G14" s="430"/>
      <x:c r="H14" s="430"/>
      <x:c r="I14" s="430"/>
      <x:c r="J14" s="430"/>
      <x:c r="K14" s="430"/>
      <x:c r="L14" s="430"/>
      <x:c r="M14" s="430"/>
      <x:c r="N14" s="430"/>
      <x:c r="O14" s="424" t="s">
        <x:v>106</x:v>
      </x:c>
    </x:row>
    <x:row r="15" ht="15.75" hidden="0" customHeight="1">
      <x:c r="A15" s="456" t="s">
        <x:v>2054</x:v>
      </x:c>
      <x:c r="B15" s="457" t="s">
        <x:v>2055</x:v>
      </x:c>
      <x:c r="C15" s="430"/>
      <x:c r="D15" s="430"/>
      <x:c r="E15" s="430"/>
      <x:c r="F15" s="430"/>
      <x:c r="G15" s="430"/>
      <x:c r="H15" s="430"/>
      <x:c r="I15" s="430"/>
      <x:c r="J15" s="430"/>
      <x:c r="K15" s="430"/>
      <x:c r="L15" s="430"/>
      <x:c r="M15" s="430"/>
      <x:c r="N15" s="430"/>
      <x:c r="O15" s="424" t="s">
        <x:v>106</x:v>
      </x:c>
    </x:row>
    <x:row r="16" ht="108" hidden="0" customHeight="1">
      <x:c r="A16" s="430"/>
      <x:c r="B16" s="458" t="s">
        <x:v>2056</x:v>
      </x:c>
      <x:c r="C16" s="458"/>
      <x:c r="D16" s="458"/>
      <x:c r="E16" s="458"/>
      <x:c r="F16" s="458"/>
      <x:c r="G16" s="458"/>
      <x:c r="H16" s="430"/>
      <x:c r="I16" s="430"/>
      <x:c r="J16" s="430"/>
      <x:c r="K16" s="430"/>
      <x:c r="L16" s="430"/>
      <x:c r="M16" s="430"/>
      <x:c r="N16" s="430"/>
      <x:c r="O16" s="440" t="s">
        <x:v>2057</x:v>
      </x:c>
    </x:row>
    <x:row r="17" ht="15.75" hidden="0" customHeight="1">
      <x:c r="A17" s="430"/>
      <x:c r="B17" s="430"/>
      <x:c r="C17" s="430"/>
      <x:c r="D17" s="430"/>
      <x:c r="E17" s="430"/>
      <x:c r="F17" s="430"/>
      <x:c r="G17" s="430"/>
      <x:c r="H17" s="430"/>
      <x:c r="I17" s="430"/>
      <x:c r="J17" s="430"/>
      <x:c r="K17" s="430"/>
      <x:c r="L17" s="430"/>
      <x:c r="M17" s="430"/>
      <x:c r="N17" s="430"/>
      <x:c r="O17" s="424" t="s">
        <x:v>106</x:v>
      </x:c>
    </x:row>
    <x:row r="18" ht="26.25" hidden="0" customHeight="1">
      <x:c r="A18" s="459" t="s">
        <x:v>2058</x:v>
      </x:c>
      <x:c r="B18" s="430" t="s">
        <x:v>2059</x:v>
      </x:c>
      <x:c r="C18" s="430" t="s">
        <x:v>2060</x:v>
      </x:c>
      <x:c r="D18" s="430"/>
      <x:c r="E18" s="430"/>
      <x:c r="F18" s="430"/>
      <x:c r="G18" s="430"/>
      <x:c r="H18" s="430"/>
      <x:c r="I18" s="430"/>
      <x:c r="J18" s="430"/>
      <x:c r="K18" s="430"/>
      <x:c r="L18" s="430"/>
      <x:c r="M18" s="430"/>
      <x:c r="N18" s="430"/>
      <x:c r="O18" s="424" t="s">
        <x:v>106</x:v>
      </x:c>
    </x:row>
    <x:row r="19" ht="51.75" hidden="0" customHeight="1">
      <x:c r="A19" s="430"/>
      <x:c r="B19" s="430"/>
      <x:c r="C19" s="430" t="s">
        <x:v>2061</x:v>
      </x:c>
      <x:c r="D19" s="430"/>
      <x:c r="E19" s="430"/>
      <x:c r="F19" s="430"/>
      <x:c r="G19" s="430"/>
      <x:c r="H19" s="430"/>
      <x:c r="I19" s="430"/>
      <x:c r="J19" s="430"/>
      <x:c r="K19" s="430"/>
      <x:c r="L19" s="430"/>
      <x:c r="M19" s="430"/>
      <x:c r="N19" s="430"/>
      <x:c r="O19" s="460" t="s">
        <x:v>2062</x:v>
      </x:c>
    </x:row>
    <x:row r="20" ht="15.75" hidden="0" customHeight="1">
      <x:c r="O20" s="461" t="s">
        <x:v>106</x:v>
      </x:c>
    </x:row>
    <x:row r="21" ht="15.75" hidden="0" customHeight="1">
      <x:c r="O21" s="399"/>
    </x:row>
    <x:row r="22" ht="15" hidden="0" customHeight="1">
      <x:c r="A22" s="362"/>
      <x:c r="B22" s="362"/>
      <x:c r="C22" s="362"/>
      <x:c r="D22" s="362"/>
      <x:c r="E22" s="362"/>
      <x:c r="O22" s="399"/>
    </x:row>
    <x:row r="23" ht="15" hidden="0" customHeight="1">
      <x:c r="A23" s="362"/>
      <x:c r="B23" s="362"/>
      <x:c r="C23" s="362"/>
      <x:c r="D23" s="362"/>
      <x:c r="E23" s="362"/>
    </x:row>
    <x:row r="24" ht="15" hidden="0" customHeight="1">
      <x:c r="A24" s="362"/>
      <x:c r="B24" s="363"/>
      <x:c r="C24" s="363"/>
      <x:c r="D24" s="363"/>
      <x:c r="E24" s="363"/>
    </x:row>
    <x:row r="25" ht="15" hidden="0" customHeight="1">
      <x:c r="A25" s="362"/>
      <x:c r="B25" s="363"/>
      <x:c r="C25" s="363"/>
      <x:c r="D25" s="363"/>
      <x:c r="E25" s="363"/>
    </x:row>
    <x:row r="26" ht="15" hidden="0" customHeight="1">
      <x:c r="A26" s="362"/>
      <x:c r="B26" s="363"/>
      <x:c r="C26" s="363"/>
      <x:c r="D26" s="363"/>
      <x:c r="E26" s="363"/>
    </x:row>
    <x:row r="27" ht="15" hidden="0" customHeight="1">
      <x:c r="A27" s="362"/>
      <x:c r="B27" s="363"/>
      <x:c r="C27" s="363"/>
      <x:c r="D27" s="363"/>
      <x:c r="E27" s="363"/>
    </x:row>
  </x:sheetData>
  <x:mergeCells>
    <x:mergeCell ref="A1:J1"/>
    <x:mergeCell ref="B16:G16"/>
  </x:mergeCells>
  <x:pageMargins left="0.7" right="0.7" top="0.75" bottom="0.75" header="0.3" footer="0.3"/>
  <x:drawing xmlns:r="http://schemas.openxmlformats.org/officeDocument/2006/relationships" r:id="R3f4b89c667dd4f0f"/>
</x:worksheet>
</file>

<file path=xl/worksheets/sheet15.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9" style="396" hidden="0" customWidth="1"/>
    <x:col min="7" max="7" width="18.709999084472656" style="396" hidden="0" customWidth="1"/>
    <x:col min="8" max="8" width="21.43000030517578" style="396" hidden="0" customWidth="1"/>
    <x:col min="9" max="9" width="23.56999969482422" style="396" hidden="0" customWidth="1"/>
    <x:col min="10" max="10" width="90.29000091552734" style="396" hidden="0" customWidth="1"/>
  </x:cols>
  <x:sheetData>
    <x:row r="1" ht="15.75" hidden="1" customHeight="1"/>
    <x:row r="2" ht="34.5" hidden="0" customHeight="1">
      <x:c r="A2" s="462" t="s">
        <x:v>2063</x:v>
      </x:c>
      <x:c r="B2" s="462"/>
      <x:c r="C2" s="462"/>
      <x:c r="D2" s="462"/>
      <x:c r="E2" s="462"/>
      <x:c r="F2" s="462"/>
      <x:c r="G2" s="462"/>
      <x:c r="H2" s="462"/>
      <x:c r="I2" s="462"/>
      <x:c r="J2" s="462"/>
    </x:row>
    <x:row r="3" ht="45.75" hidden="0" customHeight="1">
      <x:c r="A3" s="463" t="s">
        <x:v>1872</x:v>
      </x:c>
      <x:c r="B3" s="464" t="s">
        <x:v>1873</x:v>
      </x:c>
      <x:c r="C3" s="464" t="s">
        <x:v>1874</x:v>
      </x:c>
      <x:c r="D3" s="465" t="s">
        <x:v>2064</x:v>
      </x:c>
      <x:c r="E3" s="465" t="s">
        <x:v>2065</x:v>
      </x:c>
      <x:c r="F3" s="465" t="s">
        <x:v>2066</x:v>
      </x:c>
      <x:c r="G3" s="466" t="s">
        <x:v>2067</x:v>
      </x:c>
      <x:c r="H3" s="465" t="s">
        <x:v>2068</x:v>
      </x:c>
      <x:c r="I3" s="465" t="s">
        <x:v>2069</x:v>
      </x:c>
      <x:c r="J3" s="467" t="s">
        <x:v>1882</x:v>
      </x:c>
    </x:row>
    <x:row r="4" ht="30" hidden="0" customHeight="1">
      <x:c r="A4" s="440" t="n">
        <x:v>1</x:v>
      </x:c>
      <x:c r="B4" s="468" t="s">
        <x:v>1886</x:v>
      </x:c>
      <x:c r="C4" s="469" t="s">
        <x:v>1887</x:v>
      </x:c>
      <x:c r="D4" s="469" t="s">
        <x:v>1887</x:v>
      </x:c>
      <x:c r="E4" s="469" t="s">
        <x:v>1887</x:v>
      </x:c>
      <x:c r="F4" s="469" t="s">
        <x:v>2070</x:v>
      </x:c>
      <x:c r="G4" s="470" t="s">
        <x:v>1887</x:v>
      </x:c>
      <x:c r="H4" s="471" t="s">
        <x:v>1887</x:v>
      </x:c>
      <x:c r="I4" s="472" t="s">
        <x:v>1887</x:v>
      </x:c>
      <x:c r="J4" s="473" t="s">
        <x:v>2071</x:v>
      </x:c>
    </x:row>
    <x:row r="5" ht="30" hidden="0" customHeight="1">
      <x:c r="A5" s="440" t="n">
        <x:v>2</x:v>
      </x:c>
      <x:c r="B5" s="468" t="s">
        <x:v>1891</x:v>
      </x:c>
      <x:c r="C5" s="469" t="s">
        <x:v>1887</x:v>
      </x:c>
      <x:c r="D5" s="469" t="s">
        <x:v>1887</x:v>
      </x:c>
      <x:c r="E5" s="469" t="s">
        <x:v>2070</x:v>
      </x:c>
      <x:c r="F5" s="474" t="s">
        <x:v>2070</x:v>
      </x:c>
      <x:c r="G5" s="475" t="s">
        <x:v>1887</x:v>
      </x:c>
      <x:c r="H5" s="474" t="s">
        <x:v>2070</x:v>
      </x:c>
      <x:c r="I5" s="474" t="s">
        <x:v>2070</x:v>
      </x:c>
      <x:c r="J5" s="476" t="s">
        <x:v>2001</x:v>
      </x:c>
    </x:row>
    <x:row r="6" ht="30" hidden="0" customHeight="1">
      <x:c r="A6" s="440" t="n">
        <x:v>3</x:v>
      </x:c>
      <x:c r="B6" s="468" t="s">
        <x:v>1896</x:v>
      </x:c>
      <x:c r="C6" s="469" t="s">
        <x:v>2070</x:v>
      </x:c>
      <x:c r="D6" s="469" t="s">
        <x:v>1887</x:v>
      </x:c>
      <x:c r="E6" s="469" t="s">
        <x:v>2070</x:v>
      </x:c>
      <x:c r="F6" s="477" t="s">
        <x:v>2070</x:v>
      </x:c>
      <x:c r="G6" s="477" t="s">
        <x:v>1887</x:v>
      </x:c>
      <x:c r="H6" s="477" t="s">
        <x:v>1887</x:v>
      </x:c>
      <x:c r="I6" s="477" t="s">
        <x:v>2070</x:v>
      </x:c>
      <x:c r="J6" s="478" t="s">
        <x:v>2072</x:v>
      </x:c>
    </x:row>
    <x:row r="7" ht="64.5" hidden="0" customHeight="1">
      <x:c r="A7" s="440" t="n">
        <x:v>4</x:v>
      </x:c>
      <x:c r="B7" s="468" t="s">
        <x:v>1898</x:v>
      </x:c>
      <x:c r="C7" s="469" t="s">
        <x:v>1887</x:v>
      </x:c>
      <x:c r="D7" s="469" t="s">
        <x:v>1887</x:v>
      </x:c>
      <x:c r="E7" s="469" t="s">
        <x:v>1887</x:v>
      </x:c>
      <x:c r="F7" s="477" t="s">
        <x:v>2070</x:v>
      </x:c>
      <x:c r="G7" s="477"/>
      <x:c r="H7" s="477" t="s">
        <x:v>2070</x:v>
      </x:c>
      <x:c r="I7" s="477" t="s">
        <x:v>1887</x:v>
      </x:c>
      <x:c r="J7" s="442" t="s">
        <x:v>2005</x:v>
      </x:c>
    </x:row>
    <x:row r="8" ht="30" hidden="0" customHeight="1">
      <x:c r="A8" s="440" t="n">
        <x:v>5</x:v>
      </x:c>
      <x:c r="B8" s="468" t="s">
        <x:v>950</x:v>
      </x:c>
      <x:c r="C8" s="469" t="s">
        <x:v>1887</x:v>
      </x:c>
      <x:c r="D8" s="469" t="s">
        <x:v>1887</x:v>
      </x:c>
      <x:c r="E8" s="469" t="s">
        <x:v>1887</x:v>
      </x:c>
      <x:c r="F8" s="477" t="s">
        <x:v>2070</x:v>
      </x:c>
      <x:c r="G8" s="477" t="s">
        <x:v>1887</x:v>
      </x:c>
      <x:c r="H8" s="477" t="s">
        <x:v>2070</x:v>
      </x:c>
      <x:c r="I8" s="477" t="s">
        <x:v>1887</x:v>
      </x:c>
      <x:c r="J8" s="444" t="s">
        <x:v>2073</x:v>
      </x:c>
    </x:row>
    <x:row r="9" ht="30" hidden="0" customHeight="1">
      <x:c r="A9" s="440" t="n">
        <x:v>6</x:v>
      </x:c>
      <x:c r="B9" s="468" t="s">
        <x:v>1917</x:v>
      </x:c>
      <x:c r="C9" s="469" t="s">
        <x:v>2070</x:v>
      </x:c>
      <x:c r="D9" s="469" t="s">
        <x:v>1887</x:v>
      </x:c>
      <x:c r="E9" s="469" t="s">
        <x:v>1887</x:v>
      </x:c>
      <x:c r="F9" s="479" t="s">
        <x:v>1887</x:v>
      </x:c>
      <x:c r="G9" s="479"/>
      <x:c r="H9" s="479" t="s">
        <x:v>2070</x:v>
      </x:c>
      <x:c r="I9" s="479" t="s">
        <x:v>2070</x:v>
      </x:c>
      <x:c r="J9" s="480" t="s">
        <x:v>2007</x:v>
      </x:c>
    </x:row>
    <x:row r="10" ht="64.5" hidden="0" customHeight="1">
      <x:c r="A10" s="481" t="n">
        <x:v>7</x:v>
      </x:c>
      <x:c r="B10" s="481" t="s">
        <x:v>2009</x:v>
      </x:c>
      <x:c r="C10" s="482" t="s">
        <x:v>1887</x:v>
      </x:c>
      <x:c r="D10" s="482"/>
      <x:c r="E10" s="482" t="s">
        <x:v>1887</x:v>
      </x:c>
      <x:c r="F10" s="482"/>
      <x:c r="G10" s="482"/>
      <x:c r="H10" s="482"/>
      <x:c r="I10" s="482" t="s">
        <x:v>1887</x:v>
      </x:c>
      <x:c r="J10" s="476" t="s">
        <x:v>2074</x:v>
      </x:c>
    </x:row>
    <x:row r="11" ht="64.5" hidden="0" customHeight="1">
      <x:c r="A11" s="481" t="n">
        <x:v>8</x:v>
      </x:c>
      <x:c r="B11" s="481" t="s">
        <x:v>2012</x:v>
      </x:c>
      <x:c r="C11" s="482" t="s">
        <x:v>1887</x:v>
      </x:c>
      <x:c r="D11" s="482"/>
      <x:c r="E11" s="482" t="s">
        <x:v>1887</x:v>
      </x:c>
      <x:c r="F11" s="482"/>
      <x:c r="G11" s="482"/>
      <x:c r="H11" s="482" t="s">
        <x:v>1887</x:v>
      </x:c>
      <x:c r="I11" s="482"/>
      <x:c r="J11" s="476" t="s">
        <x:v>2013</x:v>
      </x:c>
    </x:row>
    <x:row r="12" ht="15.75" hidden="0" customHeight="1">
      <x:c r="A12" s="430"/>
      <x:c r="B12" s="430"/>
      <x:c r="C12" s="430"/>
      <x:c r="D12" s="430"/>
      <x:c r="E12" s="430"/>
      <x:c r="F12" s="431"/>
      <x:c r="G12" s="430"/>
      <x:c r="H12" s="430"/>
      <x:c r="I12" s="430"/>
      <x:c r="J12" s="430"/>
    </x:row>
    <x:row r="14" ht="15" hidden="0" customHeight="1">
      <x:c r="A14" s="362"/>
      <x:c r="B14" s="362"/>
      <x:c r="C14" s="362"/>
      <x:c r="D14" s="362"/>
      <x:c r="E14" s="362"/>
    </x:row>
    <x:row r="15" ht="15" hidden="0" customHeight="1">
      <x:c r="A15" s="362"/>
      <x:c r="B15" s="362"/>
      <x:c r="C15" s="362"/>
      <x:c r="D15" s="362"/>
      <x:c r="E15" s="362"/>
    </x:row>
    <x:row r="16" ht="15" hidden="0" customHeight="1">
      <x:c r="A16" s="362"/>
      <x:c r="B16" s="363"/>
      <x:c r="C16" s="363"/>
      <x:c r="D16" s="363"/>
      <x:c r="E16" s="363"/>
    </x:row>
    <x:row r="17" ht="15" hidden="0" customHeight="1">
      <x:c r="A17" s="362"/>
      <x:c r="B17" s="363"/>
      <x:c r="C17" s="363"/>
      <x:c r="D17" s="363"/>
      <x:c r="E17" s="363"/>
    </x:row>
    <x:row r="18" ht="15" hidden="0" customHeight="1">
      <x:c r="A18" s="362"/>
      <x:c r="B18" s="363"/>
      <x:c r="C18" s="363"/>
      <x:c r="D18" s="363"/>
      <x:c r="E18" s="363"/>
    </x:row>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2:J2"/>
  </x:mergeCells>
  <x:pageMargins left="0.7" right="0.7" top="0.75" bottom="0.75" header="0.3" footer="0.3"/>
</x:worksheet>
</file>