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/>
  </bookViews>
  <sheets>
    <sheet name="10.16" sheetId="1" state="visible" r:id="rId1"/>
    <sheet name="10.17" sheetId="2" state="visible" r:id="rId2"/>
    <sheet name="10.18" sheetId="3" state="visible" r:id="rId3"/>
    <sheet name="10.19" sheetId="4" state="visible" r:id="rId4"/>
    <sheet name="10.20" sheetId="5" state="visible" r:id="rId5"/>
    <sheet name="10.21" sheetId="6" state="visible" r:id="rId6"/>
    <sheet name="10.22" sheetId="7" state="visible" r:id="rId7"/>
    <sheet name="10.23" sheetId="8" state="visible" r:id="rId8"/>
    <sheet name="分红" sheetId="9" state="visible" r:id="rId9"/>
    <sheet name="10.24" sheetId="10" state="visible" r:id="rId10"/>
    <sheet name="10.25" sheetId="11" state="visible" r:id="rId11"/>
    <sheet name="Sheet" sheetId="12" state="visible" r:id="rId12"/>
    <sheet name="new_sheet" sheetId="13" state="visible" r:id="rId13"/>
    <sheet name="new_sheet1" sheetId="14" state="visible" r:id="rId14"/>
    <sheet name="new_sheet2" sheetId="15" state="visible" r:id="rId15"/>
    <sheet name="hahah" sheetId="16" state="visible" r:id="rId16"/>
    <sheet name="hahah1" sheetId="17" state="visible" r:id="rId17"/>
    <sheet name="hahah2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<sst xmlns="http://schemas.openxmlformats.org/spreadsheetml/2006/main" uniqueCount="194">
  <si>
    <t>10.16   善种子260个</t>
  </si>
  <si>
    <t xml:space="preserve">        善心币20个（其中充值20个）</t>
  </si>
  <si>
    <t>姓名</t>
  </si>
  <si>
    <t>账号</t>
  </si>
  <si>
    <t>善种子</t>
  </si>
  <si>
    <t>排单币</t>
  </si>
  <si>
    <t>金额</t>
  </si>
  <si>
    <t>刘文超</t>
  </si>
  <si>
    <t>600元</t>
  </si>
  <si>
    <t>徐秋萍</t>
  </si>
  <si>
    <t>xqp123456</t>
  </si>
  <si>
    <t>400元</t>
  </si>
  <si>
    <t>温娟</t>
  </si>
  <si>
    <t>Wj456381</t>
  </si>
  <si>
    <t>100元</t>
  </si>
  <si>
    <t>合计</t>
  </si>
  <si>
    <t>3个</t>
  </si>
  <si>
    <t>2个</t>
  </si>
  <si>
    <t>1100元</t>
  </si>
  <si>
    <t>剩余</t>
  </si>
  <si>
    <t>善种子257个</t>
  </si>
  <si>
    <t>善心币18个</t>
  </si>
  <si>
    <t>10.17   善种子257个</t>
  </si>
  <si>
    <t xml:space="preserve">        善心币38个（其中充值20个）</t>
  </si>
  <si>
    <t>善心币</t>
  </si>
  <si>
    <t>wj2233</t>
  </si>
  <si>
    <t>李迪</t>
  </si>
  <si>
    <t>wxl2233</t>
  </si>
  <si>
    <t>郭静雨</t>
  </si>
  <si>
    <t>gjy123456</t>
  </si>
  <si>
    <t>22个</t>
  </si>
  <si>
    <t>2800元</t>
  </si>
  <si>
    <t>善种子255个</t>
  </si>
  <si>
    <t>善心币16个</t>
  </si>
  <si>
    <t>10.18   善种子255个</t>
  </si>
  <si>
    <t xml:space="preserve">        善心币16个（其中充值20个）</t>
  </si>
  <si>
    <t>匡虎</t>
  </si>
  <si>
    <t>平艳舍</t>
  </si>
  <si>
    <t>ping9989</t>
  </si>
  <si>
    <t>吴占超</t>
  </si>
  <si>
    <t>wzc2244</t>
  </si>
  <si>
    <t>平安银行</t>
  </si>
  <si>
    <t>1500欠款</t>
  </si>
  <si>
    <t>阿胖</t>
  </si>
  <si>
    <t>zgb9999</t>
  </si>
  <si>
    <t>茹意</t>
  </si>
  <si>
    <t>lxm8872</t>
  </si>
  <si>
    <t>1个</t>
  </si>
  <si>
    <t>23个</t>
  </si>
  <si>
    <t>1100元+欠款</t>
  </si>
  <si>
    <t>善种子254个</t>
  </si>
  <si>
    <t>善心币13个</t>
  </si>
  <si>
    <t>10.19   善种子254个</t>
  </si>
  <si>
    <t xml:space="preserve">        善心币13个（加充值20个）</t>
  </si>
  <si>
    <t>CC</t>
  </si>
  <si>
    <t>cc791204</t>
  </si>
  <si>
    <t>阿胖～不堪回首</t>
  </si>
  <si>
    <t>lzx8888</t>
  </si>
  <si>
    <t>漫步人生</t>
  </si>
  <si>
    <t>w j 079472</t>
  </si>
  <si>
    <t>z g b 8888</t>
  </si>
  <si>
    <t>欧阳紫痕</t>
  </si>
  <si>
    <t>大瓶子</t>
  </si>
  <si>
    <t>hjp1988</t>
  </si>
  <si>
    <t>阿胖～月儿</t>
  </si>
  <si>
    <t>szx66666</t>
  </si>
  <si>
    <t>500+2700欠款</t>
  </si>
  <si>
    <t>9个</t>
  </si>
  <si>
    <t>15个</t>
  </si>
  <si>
    <t>1500元+欠款</t>
  </si>
  <si>
    <t>善种子245个</t>
  </si>
  <si>
    <t>善心币19个</t>
  </si>
  <si>
    <t>备注：平安银行昨天欠的1500还过了</t>
  </si>
  <si>
    <t>晚上冲了一个善心币一个善心种子</t>
  </si>
  <si>
    <t>10.20   善种子244个</t>
  </si>
  <si>
    <t xml:space="preserve">        善心币17个（加充值30个）</t>
  </si>
  <si>
    <t>领导收钱</t>
  </si>
  <si>
    <t>转账金额</t>
  </si>
  <si>
    <t>你若不离我就不弃</t>
  </si>
  <si>
    <t>1999YANG</t>
  </si>
  <si>
    <t>1974LIAO</t>
  </si>
  <si>
    <t>guojingyu188</t>
  </si>
  <si>
    <t>gsl123456</t>
  </si>
  <si>
    <t>王煜茹</t>
  </si>
  <si>
    <t>wyr201207</t>
  </si>
  <si>
    <t>任磊</t>
  </si>
  <si>
    <t>ybz222</t>
  </si>
  <si>
    <t>陈姝羽</t>
  </si>
  <si>
    <t>csy9988</t>
  </si>
  <si>
    <t>cc</t>
  </si>
  <si>
    <t>尹百战</t>
  </si>
  <si>
    <t>ybz1122</t>
  </si>
  <si>
    <t>一米阳光</t>
  </si>
  <si>
    <t>zsg001</t>
  </si>
  <si>
    <t>合计（个）</t>
  </si>
  <si>
    <t>善种子242个</t>
  </si>
  <si>
    <t>善心币20个</t>
  </si>
  <si>
    <t>10.21   善种子242个</t>
  </si>
  <si>
    <t xml:space="preserve">        善心币20个</t>
  </si>
  <si>
    <t>A爱子函</t>
  </si>
  <si>
    <t>ybz2233</t>
  </si>
  <si>
    <t>刘艳菊</t>
  </si>
  <si>
    <t>ld3344</t>
  </si>
  <si>
    <t>阿胖~天空</t>
  </si>
  <si>
    <t>zn888999</t>
  </si>
  <si>
    <t>善种子241个</t>
  </si>
  <si>
    <t>善心币8个</t>
  </si>
  <si>
    <t>10.22   善种子241个</t>
  </si>
  <si>
    <t xml:space="preserve">        善心币8个（加充值30个）</t>
  </si>
  <si>
    <t>zgb8888</t>
  </si>
  <si>
    <t>sml2244</t>
  </si>
  <si>
    <t>wxl2244</t>
  </si>
  <si>
    <t>善心币25个</t>
  </si>
  <si>
    <t>10.23   善种子241个</t>
  </si>
  <si>
    <t xml:space="preserve">        善心币25个（加充值0个）</t>
  </si>
  <si>
    <t>善种子240个</t>
  </si>
  <si>
    <t>10月16日至10月23日分红已发放</t>
  </si>
  <si>
    <t>日期</t>
  </si>
  <si>
    <t>买币收入</t>
  </si>
  <si>
    <t>充值支出</t>
  </si>
  <si>
    <t>备注</t>
  </si>
  <si>
    <t>刘欠2700</t>
  </si>
  <si>
    <t>期间总收入</t>
  </si>
  <si>
    <t>16800-9800=8600元</t>
  </si>
  <si>
    <t>原始会员数</t>
  </si>
  <si>
    <t>213人</t>
  </si>
  <si>
    <t>现有会员数</t>
  </si>
  <si>
    <t>236人</t>
  </si>
  <si>
    <t>原有会员比例</t>
  </si>
  <si>
    <t>213/236=90%</t>
  </si>
  <si>
    <t>原有份额总金额</t>
  </si>
  <si>
    <t>8600元*90%=7740元</t>
  </si>
  <si>
    <t>开发份额总金额</t>
  </si>
  <si>
    <t>8600元*10%=860元</t>
  </si>
  <si>
    <t>8600/2+860*40%-2700=1514元</t>
  </si>
  <si>
    <t>岳云</t>
  </si>
  <si>
    <t>860*10%=86元</t>
  </si>
  <si>
    <t>李明保</t>
  </si>
  <si>
    <t>10月23日账户剩余善心币20个，已计入分红。</t>
  </si>
  <si>
    <t>下次分红扣除20个币。</t>
  </si>
  <si>
    <t>10.24   善种子240个</t>
  </si>
  <si>
    <t xml:space="preserve">        善心币20个（加充值30个）</t>
  </si>
  <si>
    <t>zlz7878</t>
  </si>
  <si>
    <t>吴占松</t>
  </si>
  <si>
    <t>wzs2244</t>
  </si>
  <si>
    <t>ybz2244</t>
  </si>
  <si>
    <t>18627987958</t>
  </si>
  <si>
    <t>杨桂荣</t>
  </si>
  <si>
    <t>ygr666888</t>
  </si>
  <si>
    <t>善心币28个</t>
  </si>
  <si>
    <t xml:space="preserve">        善心币28个（加充值0个）</t>
  </si>
  <si>
    <t>阿胖~不堪回首</t>
  </si>
  <si>
    <t>zgb6666</t>
  </si>
  <si>
    <t>李威</t>
  </si>
  <si>
    <t>lys9988</t>
  </si>
  <si>
    <t>阿胖~坦诚待人</t>
  </si>
  <si>
    <t>xu666666</t>
  </si>
  <si>
    <t>1950ZZLL</t>
  </si>
  <si>
    <t>善心币0个</t>
  </si>
  <si>
    <t>操作备注</t>
  </si>
  <si>
    <t>币种类型</t>
  </si>
  <si>
    <t>支出</t>
  </si>
  <si>
    <t>接受帐号</t>
  </si>
  <si>
    <t>时间</t>
  </si>
  <si>
    <t>支出善心币</t>
  </si>
  <si>
    <t>1</t>
  </si>
  <si>
    <t>xh2244</t>
  </si>
  <si>
    <t>转让善心币</t>
  </si>
  <si>
    <t>2016-10-25 18:44:08</t>
  </si>
  <si>
    <t>2</t>
  </si>
  <si>
    <t>xql734891237</t>
  </si>
  <si>
    <t>2016-10-25 18:17:53</t>
  </si>
  <si>
    <t>zzy8886</t>
  </si>
  <si>
    <t>2016-10-25 16:48:15</t>
  </si>
  <si>
    <t>2016-10-25 15:50:48</t>
  </si>
  <si>
    <t>2016-10-25 15:43:19</t>
  </si>
  <si>
    <t>支出善种子</t>
  </si>
  <si>
    <t>转让善种子</t>
  </si>
  <si>
    <t>2016-10-25 15:41:31</t>
  </si>
  <si>
    <t>2016-10-25 12:16:38</t>
  </si>
  <si>
    <t>10</t>
  </si>
  <si>
    <t>2016-10-25 11:50:44</t>
  </si>
  <si>
    <t>2016-10-25 10:30:32</t>
  </si>
  <si>
    <t>4</t>
  </si>
  <si>
    <t>2016-10-25 08:41:18</t>
  </si>
  <si>
    <t>2016-10-24 22:22:45</t>
  </si>
  <si>
    <t>2016-10-24 22:02:08</t>
  </si>
  <si>
    <t>2016-10-24 21:56:20</t>
  </si>
  <si>
    <t>2016-10-24 21:52:04</t>
  </si>
  <si>
    <t>2016-10-24 19:53:14</t>
  </si>
  <si>
    <t>2016-10-24 19:50:28</t>
  </si>
  <si>
    <t>2016-10-24 19:46:53</t>
  </si>
  <si>
    <t>2016-10-24 19:41:32</t>
  </si>
  <si>
    <t>首页 上一页 12345 下一页 末页 共 611 条记录</t>
  </si>
</sst>
</file>

<file path=xl/styles.xml><?xml version="1.0" encoding="utf-8"?>
<styleSheet xmlns="http://schemas.openxmlformats.org/spreadsheetml/2006/main">
  <numFmts count="0"/>
  <fonts count="12">
    <font>
      <name val="宋体"/>
      <charset val="134"/>
      <family val="2"/>
      <color indexed="8"/>
      <sz val="11"/>
    </font>
    <font>
      <name val="宋体"/>
      <charset val="134"/>
      <family val="3"/>
      <b val="1"/>
      <color indexed="8"/>
      <sz val="11"/>
    </font>
    <font>
      <name val="Tahoma"/>
      <charset val="134"/>
      <family val="2"/>
      <color indexed="63"/>
      <sz val="9"/>
    </font>
    <font>
      <name val="宋体"/>
      <charset val="134"/>
      <family val="2"/>
      <sz val="9"/>
    </font>
    <font>
      <name val="宋体"/>
      <charset val="134"/>
      <family val="3"/>
      <color indexed="63"/>
      <sz val="9"/>
    </font>
    <font>
      <name val="宋体"/>
      <charset val="134"/>
      <family val="3"/>
      <b val="1"/>
      <color indexed="8"/>
      <sz val="14"/>
    </font>
    <font>
      <name val="宋体"/>
      <charset val="134"/>
      <family val="2"/>
      <color indexed="8"/>
      <sz val="14"/>
    </font>
    <font>
      <name val="Tahoma"/>
      <charset val="134"/>
      <family val="2"/>
      <color indexed="63"/>
      <sz val="14"/>
    </font>
    <font>
      <name val="宋体"/>
      <charset val="134"/>
      <family val="3"/>
      <b val="1"/>
      <color indexed="8"/>
      <sz val="16"/>
    </font>
    <font>
      <name val="宋体"/>
      <charset val="134"/>
      <family val="2"/>
      <color indexed="8"/>
      <sz val="16"/>
    </font>
    <font>
      <name val="Tahoma"/>
      <charset val="134"/>
      <family val="2"/>
      <color indexed="63"/>
      <sz val="16"/>
    </font>
    <font>
      <name val="Tahoma"/>
      <family val="2"/>
      <color rgb="FF333333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4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0" fontId="0" numFmtId="58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0" fontId="1" numFmtId="58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8" numFmtId="0" pivotButton="0" quotePrefix="0" xfId="0">
      <alignment horizontal="left" vertical="center"/>
    </xf>
    <xf applyAlignment="1" borderId="4" fillId="0" fontId="8" numFmtId="0" pivotButton="0" quotePrefix="0" xfId="0">
      <alignment horizontal="left" vertical="center"/>
    </xf>
    <xf applyAlignment="1" borderId="5" fillId="0" fontId="8" numFmtId="0" pivotButton="0" quotePrefix="0" xfId="0">
      <alignment horizontal="left" vertical="center"/>
    </xf>
    <xf applyAlignment="1" borderId="6" fillId="0" fontId="8" numFmtId="0" pivotButton="0" quotePrefix="0" xfId="0">
      <alignment horizontal="left" vertical="center"/>
    </xf>
    <xf applyAlignment="1" borderId="1" fillId="0" fontId="8" numFmtId="58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4" fillId="0" fontId="5" numFmtId="0" pivotButton="0" quotePrefix="0" xfId="0">
      <alignment horizontal="left" vertical="center"/>
    </xf>
    <xf applyAlignment="1" borderId="5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left" vertical="center"/>
    </xf>
    <xf applyAlignment="1" borderId="1" fillId="0" fontId="5" numFmtId="58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left" vertical="center"/>
    </xf>
    <xf applyAlignment="1" borderId="5" fillId="0" fontId="0" numFmtId="0" pivotButton="0" quotePrefix="0" xfId="0">
      <alignment horizontal="left" vertical="center"/>
    </xf>
    <xf applyAlignment="1" borderId="6" fillId="0" fontId="0" numFmtId="0" pivotButton="0" quotePrefix="0" xfId="0">
      <alignment horizontal="left" vertical="center"/>
    </xf>
    <xf applyAlignment="1" borderId="1" fillId="0" fontId="2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1" fillId="0" fontId="4" numFmtId="49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E5" sqref="E5"/>
    </sheetView>
  </sheetViews>
  <sheetFormatPr baseColWidth="8" defaultColWidth="9" defaultRowHeight="13.5" outlineLevelCol="0"/>
  <cols>
    <col customWidth="1" max="1" min="1" style="30" width="12.875"/>
    <col customWidth="1" max="2" min="2" style="30" width="17.875"/>
    <col customWidth="1" max="3" min="3" style="30" width="13.125"/>
    <col customWidth="1" max="4" min="4" style="30" width="11.125"/>
    <col customWidth="1" max="5" min="5" style="30" width="11.75"/>
    <col customWidth="1" max="7" min="6" style="30" width="9"/>
  </cols>
  <sheetData>
    <row r="1" spans="1:9">
      <c r="A1" s="38" t="s">
        <v>0</v>
      </c>
    </row>
    <row r="2" spans="1:9">
      <c r="A2" s="38" t="s">
        <v>1</v>
      </c>
    </row>
    <row r="3" spans="1:9">
      <c r="A3" s="42" t="s">
        <v>2</v>
      </c>
      <c r="B3" s="42" t="s">
        <v>3</v>
      </c>
      <c r="C3" s="45" t="s">
        <v>4</v>
      </c>
      <c r="D3" s="45" t="s">
        <v>5</v>
      </c>
      <c r="E3" s="45" t="s">
        <v>6</v>
      </c>
    </row>
    <row r="4" spans="1:9">
      <c r="H4" s="30" t="n"/>
      <c r="I4" s="30" t="n"/>
    </row>
    <row r="5" spans="1:9">
      <c r="A5" s="2" t="s">
        <v>7</v>
      </c>
      <c r="B5" s="3" t="n">
        <v>18627987958</v>
      </c>
      <c r="C5" s="2" t="n">
        <v>2</v>
      </c>
      <c r="D5" s="2" t="n"/>
      <c r="E5" s="2" t="s">
        <v>8</v>
      </c>
      <c r="H5" s="30" t="n"/>
      <c r="I5" s="30" t="n"/>
    </row>
    <row r="6" spans="1:9">
      <c r="A6" s="2" t="s">
        <v>9</v>
      </c>
      <c r="B6" s="3" t="s">
        <v>10</v>
      </c>
      <c r="C6" s="2" t="n">
        <v>1</v>
      </c>
      <c r="D6" s="2" t="n">
        <v>1</v>
      </c>
      <c r="E6" s="2" t="s">
        <v>11</v>
      </c>
      <c r="H6" s="30" t="n"/>
      <c r="I6" s="30" t="n"/>
    </row>
    <row r="7" spans="1:9">
      <c r="A7" s="2" t="s">
        <v>12</v>
      </c>
      <c r="B7" s="3" t="s">
        <v>13</v>
      </c>
      <c r="C7" s="2" t="n"/>
      <c r="D7" s="2" t="n">
        <v>1</v>
      </c>
      <c r="E7" s="2" t="s">
        <v>14</v>
      </c>
      <c r="H7" s="30" t="n"/>
      <c r="I7" s="30" t="n"/>
    </row>
    <row customFormat="1" r="8" s="34" spans="1:9">
      <c r="A8" s="43" t="s">
        <v>15</v>
      </c>
      <c r="B8" s="45" t="n"/>
      <c r="C8" s="43" t="s">
        <v>16</v>
      </c>
      <c r="D8" s="43" t="s">
        <v>17</v>
      </c>
      <c r="E8" s="43" t="s">
        <v>18</v>
      </c>
      <c r="F8" s="37" t="n"/>
      <c r="G8" s="37" t="n"/>
      <c r="H8" s="37" t="n"/>
      <c r="I8" s="37" t="n"/>
    </row>
    <row customFormat="1" r="9" s="34" spans="1:9">
      <c r="B9" s="45" t="n"/>
      <c r="F9" s="37" t="n"/>
      <c r="G9" s="37" t="n"/>
      <c r="H9" s="37" t="n"/>
      <c r="I9" s="37" t="n"/>
    </row>
    <row r="10" spans="1:9">
      <c r="A10" s="43" t="s">
        <v>19</v>
      </c>
      <c r="B10" s="39" t="s">
        <v>20</v>
      </c>
      <c r="H10" s="30" t="n"/>
      <c r="I10" s="30" t="n"/>
    </row>
    <row r="11" spans="1:9">
      <c r="B11" s="39" t="s">
        <v>21</v>
      </c>
      <c r="H11" s="30" t="n"/>
      <c r="I11" s="30" t="n"/>
    </row>
    <row r="12" spans="1:9">
      <c r="H12" s="30" t="n"/>
      <c r="I12" s="30" t="n"/>
    </row>
    <row r="13" spans="1:9">
      <c r="H13" s="30" t="n"/>
      <c r="I13" s="30" t="n"/>
    </row>
    <row r="14" spans="1:9">
      <c r="H14" s="30" t="n"/>
      <c r="I14" s="30" t="n"/>
    </row>
    <row r="15" spans="1:9">
      <c r="H15" s="30" t="n"/>
      <c r="I15" s="30" t="n"/>
    </row>
    <row r="16" spans="1:9">
      <c r="H16" s="30" t="n"/>
      <c r="I16" s="30" t="n"/>
    </row>
    <row r="17" spans="1:9">
      <c r="H17" s="30" t="n"/>
      <c r="I17" s="30" t="n"/>
    </row>
    <row r="18" spans="1:9">
      <c r="H18" s="30" t="n"/>
      <c r="I18" s="30" t="n"/>
    </row>
    <row r="19" spans="1:9">
      <c r="H19" s="30" t="n"/>
      <c r="I19" s="30" t="n"/>
    </row>
    <row r="20" spans="1:9">
      <c r="A20" s="33" t="n"/>
      <c r="B20" s="33" t="n"/>
      <c r="H20" s="30" t="n"/>
      <c r="I20" s="30" t="n"/>
    </row>
    <row r="21" spans="1:9">
      <c r="H21" s="30" t="n"/>
      <c r="I21" s="30" t="n"/>
    </row>
    <row r="22" spans="1:9">
      <c r="H22" s="30" t="n"/>
      <c r="I22" s="30" t="n"/>
    </row>
    <row r="23" spans="1:9">
      <c r="H23" s="30" t="n"/>
      <c r="I23" s="30" t="n"/>
    </row>
    <row r="24" spans="1:9">
      <c r="H24" s="30" t="n"/>
      <c r="I24" s="30" t="n"/>
    </row>
    <row r="25" spans="1:9">
      <c r="H25" s="30" t="n"/>
      <c r="I25" s="30" t="n"/>
    </row>
    <row r="26" spans="1:9">
      <c r="H26" s="30" t="n"/>
      <c r="I26" s="30" t="n"/>
    </row>
    <row r="27" spans="1:9">
      <c r="H27" s="30" t="n"/>
      <c r="I27" s="30" t="n"/>
    </row>
    <row r="28" spans="1:9">
      <c r="H28" s="30" t="n"/>
      <c r="I28" s="30" t="n"/>
    </row>
    <row r="29" spans="1:9">
      <c r="H29" s="30" t="n"/>
      <c r="I29" s="30" t="n"/>
    </row>
    <row r="30" spans="1:9">
      <c r="H30" s="30" t="n"/>
      <c r="I30" s="30" t="n"/>
    </row>
    <row r="31" spans="1:9">
      <c r="H31" s="30" t="n"/>
      <c r="I31" s="30" t="n"/>
    </row>
  </sheetData>
  <mergeCells count="14">
    <mergeCell ref="A1:E1"/>
    <mergeCell ref="A2:E2"/>
    <mergeCell ref="B10:E10"/>
    <mergeCell ref="B11:E11"/>
    <mergeCell ref="A3:A4"/>
    <mergeCell ref="A8:A9"/>
    <mergeCell ref="A10:A11"/>
    <mergeCell ref="B3:B4"/>
    <mergeCell ref="C3:C4"/>
    <mergeCell ref="C8:C9"/>
    <mergeCell ref="D3:D4"/>
    <mergeCell ref="D8:D9"/>
    <mergeCell ref="E3:E4"/>
    <mergeCell ref="E8:E9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D20" sqref="D20"/>
    </sheetView>
  </sheetViews>
  <sheetFormatPr baseColWidth="8" defaultRowHeight="13.5" outlineLevelCol="0"/>
  <cols>
    <col customWidth="1" max="2" min="2" style="73" width="12.75"/>
  </cols>
  <sheetData>
    <row r="1" spans="1:7">
      <c r="A1" s="39" t="s">
        <v>140</v>
      </c>
    </row>
    <row r="2" spans="1:7">
      <c r="A2" s="39" t="s">
        <v>141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103</v>
      </c>
      <c r="B5" s="70" t="s">
        <v>142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s">
        <v>143</v>
      </c>
      <c r="B6" s="70" t="s">
        <v>144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90</v>
      </c>
      <c r="B7" s="70" t="s">
        <v>145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43</v>
      </c>
      <c r="B8" s="70" t="s">
        <v>44</v>
      </c>
      <c r="C8" s="2" t="n"/>
      <c r="D8" s="2" t="n">
        <v>1</v>
      </c>
      <c r="E8" s="2">
        <f>C8*300+D8*100</f>
        <v/>
      </c>
      <c r="F8" s="2" t="n"/>
      <c r="G8" s="2" t="n"/>
    </row>
    <row r="9" spans="1:7">
      <c r="A9" s="2" t="s">
        <v>41</v>
      </c>
      <c r="B9" s="71" t="s">
        <v>146</v>
      </c>
      <c r="C9" s="2" t="n"/>
      <c r="D9" s="2" t="n">
        <v>15</v>
      </c>
      <c r="E9" s="2">
        <f>C9*300+D9*100</f>
        <v/>
      </c>
      <c r="F9" s="2" t="n"/>
      <c r="G9" s="2" t="n"/>
    </row>
    <row r="10" spans="1:7">
      <c r="A10" s="4" t="s">
        <v>147</v>
      </c>
      <c r="B10" s="70" t="s">
        <v>148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300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149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F21" sqref="F21"/>
    </sheetView>
  </sheetViews>
  <sheetFormatPr baseColWidth="8" defaultRowHeight="13.5" outlineLevelCol="0"/>
  <cols>
    <col customWidth="1" max="1" min="1" style="73" width="16.75"/>
    <col customWidth="1" max="2" min="2" style="73" width="13.25"/>
  </cols>
  <sheetData>
    <row r="1" spans="1:7">
      <c r="A1" s="39" t="s">
        <v>140</v>
      </c>
    </row>
    <row r="2" spans="1:7">
      <c r="A2" s="39" t="s">
        <v>150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151</v>
      </c>
      <c r="B5" s="70" t="s">
        <v>57</v>
      </c>
      <c r="C5" s="2" t="n"/>
      <c r="D5" s="2" t="n">
        <v>4</v>
      </c>
      <c r="E5" s="2">
        <f>C5*300+D5*100</f>
        <v/>
      </c>
      <c r="F5" s="2" t="n"/>
      <c r="G5" s="2" t="n"/>
    </row>
    <row r="6" spans="1:7">
      <c r="A6" s="2" t="s">
        <v>43</v>
      </c>
      <c r="B6" s="70" t="s">
        <v>152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41</v>
      </c>
      <c r="B7" s="71" t="s">
        <v>146</v>
      </c>
      <c r="C7" s="2" t="n"/>
      <c r="D7" s="2" t="n">
        <v>10</v>
      </c>
      <c r="E7" s="2">
        <f>C7*300+D7*100</f>
        <v/>
      </c>
      <c r="F7" s="2" t="n"/>
      <c r="G7" s="2" t="n"/>
    </row>
    <row r="8" spans="1:7">
      <c r="A8" s="2" t="s">
        <v>153</v>
      </c>
      <c r="B8" s="70" t="s">
        <v>154</v>
      </c>
      <c r="C8" s="2" t="n"/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155</v>
      </c>
      <c r="B9" s="71" t="s">
        <v>156</v>
      </c>
      <c r="C9" s="2" t="n">
        <v>1</v>
      </c>
      <c r="D9" s="2" t="n">
        <v>2</v>
      </c>
      <c r="E9" s="2">
        <f>C9*300+D9*100</f>
        <v/>
      </c>
      <c r="F9" s="2" t="n"/>
      <c r="G9" s="2" t="n"/>
    </row>
    <row r="10" spans="1:7">
      <c r="A10" s="4" t="s">
        <v>78</v>
      </c>
      <c r="B10" s="70" t="s">
        <v>157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100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158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 spans="1:6">
      <c r="A1" t="s">
        <v>159</v>
      </c>
      <c r="B1" t="s">
        <v>160</v>
      </c>
      <c r="C1" t="s">
        <v>161</v>
      </c>
      <c r="D1" t="s">
        <v>162</v>
      </c>
      <c r="E1" t="s">
        <v>120</v>
      </c>
      <c r="F1" t="s">
        <v>163</v>
      </c>
    </row>
    <row r="2" spans="1:6">
      <c r="A2" t="s">
        <v>164</v>
      </c>
      <c r="B2" t="s">
        <v>24</v>
      </c>
      <c r="C2" t="s">
        <v>165</v>
      </c>
      <c r="D2" t="s">
        <v>166</v>
      </c>
      <c r="E2" t="s">
        <v>167</v>
      </c>
      <c r="F2" t="s">
        <v>168</v>
      </c>
    </row>
    <row r="3" spans="1:6">
      <c r="A3" t="s">
        <v>164</v>
      </c>
      <c r="B3" t="s">
        <v>24</v>
      </c>
      <c r="C3" t="s">
        <v>169</v>
      </c>
      <c r="D3" t="s">
        <v>170</v>
      </c>
      <c r="E3" t="s">
        <v>167</v>
      </c>
      <c r="F3" t="s">
        <v>171</v>
      </c>
    </row>
    <row r="4" spans="1:6">
      <c r="A4" t="s">
        <v>164</v>
      </c>
      <c r="B4" t="s">
        <v>24</v>
      </c>
      <c r="C4" t="s">
        <v>165</v>
      </c>
      <c r="D4" t="s">
        <v>172</v>
      </c>
      <c r="E4" t="s">
        <v>167</v>
      </c>
      <c r="F4" t="s">
        <v>173</v>
      </c>
    </row>
    <row r="5" spans="1:6">
      <c r="A5" t="s">
        <v>164</v>
      </c>
      <c r="B5" t="s">
        <v>24</v>
      </c>
      <c r="C5" t="s">
        <v>165</v>
      </c>
      <c r="D5" t="s">
        <v>157</v>
      </c>
      <c r="E5" t="s">
        <v>167</v>
      </c>
      <c r="F5" t="s">
        <v>174</v>
      </c>
    </row>
    <row r="6" spans="1:6">
      <c r="A6" t="s">
        <v>164</v>
      </c>
      <c r="B6" t="s">
        <v>24</v>
      </c>
      <c r="C6" t="s">
        <v>169</v>
      </c>
      <c r="D6" t="s">
        <v>156</v>
      </c>
      <c r="E6" t="s">
        <v>167</v>
      </c>
      <c r="F6" t="s">
        <v>175</v>
      </c>
    </row>
    <row r="7" spans="1:6">
      <c r="A7" t="s">
        <v>176</v>
      </c>
      <c r="B7" t="s">
        <v>4</v>
      </c>
      <c r="C7" t="s">
        <v>165</v>
      </c>
      <c r="D7" t="s">
        <v>156</v>
      </c>
      <c r="E7" t="s">
        <v>177</v>
      </c>
      <c r="F7" t="s">
        <v>178</v>
      </c>
    </row>
    <row r="8" spans="1:6">
      <c r="A8" t="s">
        <v>164</v>
      </c>
      <c r="B8" t="s">
        <v>24</v>
      </c>
      <c r="C8" t="s">
        <v>165</v>
      </c>
      <c r="D8" t="s">
        <v>154</v>
      </c>
      <c r="E8" t="s">
        <v>167</v>
      </c>
      <c r="F8" t="s">
        <v>179</v>
      </c>
    </row>
    <row r="9" spans="1:6">
      <c r="A9" t="s">
        <v>164</v>
      </c>
      <c r="B9" t="s">
        <v>24</v>
      </c>
      <c r="C9" t="s">
        <v>180</v>
      </c>
      <c r="D9" t="s">
        <v>146</v>
      </c>
      <c r="E9" t="s">
        <v>167</v>
      </c>
      <c r="F9" t="s">
        <v>181</v>
      </c>
    </row>
    <row r="10" spans="1:6">
      <c r="A10" t="s">
        <v>164</v>
      </c>
      <c r="B10" t="s">
        <v>24</v>
      </c>
      <c r="C10" t="s">
        <v>165</v>
      </c>
      <c r="D10" t="s">
        <v>152</v>
      </c>
      <c r="E10" t="s">
        <v>167</v>
      </c>
      <c r="F10" t="s">
        <v>182</v>
      </c>
    </row>
    <row r="11" spans="1:6">
      <c r="A11" t="s">
        <v>164</v>
      </c>
      <c r="B11" t="s">
        <v>24</v>
      </c>
      <c r="C11" t="s">
        <v>183</v>
      </c>
      <c r="D11" t="s">
        <v>57</v>
      </c>
      <c r="E11" t="s">
        <v>167</v>
      </c>
      <c r="F11" t="s">
        <v>184</v>
      </c>
    </row>
    <row r="12" spans="1:6">
      <c r="A12" t="s">
        <v>164</v>
      </c>
      <c r="B12" t="s">
        <v>24</v>
      </c>
      <c r="C12" t="s">
        <v>165</v>
      </c>
      <c r="D12" t="s">
        <v>146</v>
      </c>
      <c r="E12" t="s">
        <v>167</v>
      </c>
      <c r="F12" t="s">
        <v>185</v>
      </c>
    </row>
    <row r="13" spans="1:6">
      <c r="A13" t="s">
        <v>164</v>
      </c>
      <c r="B13" t="s">
        <v>24</v>
      </c>
      <c r="C13" t="s">
        <v>183</v>
      </c>
      <c r="D13" t="s">
        <v>146</v>
      </c>
      <c r="E13" t="s">
        <v>167</v>
      </c>
      <c r="F13" t="s">
        <v>186</v>
      </c>
    </row>
    <row r="14" spans="1:6">
      <c r="A14" t="s">
        <v>164</v>
      </c>
      <c r="B14" t="s">
        <v>24</v>
      </c>
      <c r="C14" t="s">
        <v>165</v>
      </c>
      <c r="D14" t="s">
        <v>148</v>
      </c>
      <c r="E14" t="s">
        <v>167</v>
      </c>
      <c r="F14" t="s">
        <v>187</v>
      </c>
    </row>
    <row r="15" spans="1:6">
      <c r="A15" t="s">
        <v>164</v>
      </c>
      <c r="B15" t="s">
        <v>24</v>
      </c>
      <c r="C15" t="s">
        <v>180</v>
      </c>
      <c r="D15" t="s">
        <v>146</v>
      </c>
      <c r="E15" t="s">
        <v>167</v>
      </c>
      <c r="F15" t="s">
        <v>188</v>
      </c>
    </row>
    <row r="16" spans="1:6">
      <c r="A16" t="s">
        <v>176</v>
      </c>
      <c r="B16" t="s">
        <v>4</v>
      </c>
      <c r="C16" t="s">
        <v>165</v>
      </c>
      <c r="D16" t="s">
        <v>44</v>
      </c>
      <c r="E16" t="s">
        <v>177</v>
      </c>
      <c r="F16" t="s">
        <v>189</v>
      </c>
    </row>
    <row r="17" spans="1:6">
      <c r="A17" t="s">
        <v>164</v>
      </c>
      <c r="B17" t="s">
        <v>24</v>
      </c>
      <c r="C17" t="s">
        <v>165</v>
      </c>
      <c r="D17" t="s">
        <v>145</v>
      </c>
      <c r="E17" t="s">
        <v>167</v>
      </c>
      <c r="F17" t="s">
        <v>190</v>
      </c>
    </row>
    <row r="18" spans="1:6">
      <c r="A18" t="s">
        <v>164</v>
      </c>
      <c r="B18" t="s">
        <v>24</v>
      </c>
      <c r="C18" t="s">
        <v>169</v>
      </c>
      <c r="D18" t="s">
        <v>144</v>
      </c>
      <c r="E18" t="s">
        <v>167</v>
      </c>
      <c r="F18" t="s">
        <v>191</v>
      </c>
    </row>
    <row r="19" spans="1:6">
      <c r="A19" t="s">
        <v>164</v>
      </c>
      <c r="B19" t="s">
        <v>24</v>
      </c>
      <c r="C19" t="s">
        <v>169</v>
      </c>
      <c r="D19" t="s">
        <v>142</v>
      </c>
      <c r="E19" t="s">
        <v>167</v>
      </c>
      <c r="F19" t="s">
        <v>192</v>
      </c>
    </row>
    <row r="20" spans="1:6">
      <c r="A20" t="s">
        <v>193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 spans="1:6">
      <c r="A1" t="s">
        <v>159</v>
      </c>
      <c r="B1" t="s">
        <v>160</v>
      </c>
      <c r="C1" t="s">
        <v>161</v>
      </c>
      <c r="D1" t="s">
        <v>162</v>
      </c>
      <c r="E1" t="s">
        <v>120</v>
      </c>
      <c r="F1" t="s">
        <v>163</v>
      </c>
    </row>
    <row r="2" spans="1:6">
      <c r="A2" t="s">
        <v>164</v>
      </c>
      <c r="B2" t="s">
        <v>24</v>
      </c>
      <c r="C2" t="s">
        <v>165</v>
      </c>
      <c r="D2" t="s">
        <v>166</v>
      </c>
      <c r="E2" t="s">
        <v>167</v>
      </c>
      <c r="F2" t="s">
        <v>168</v>
      </c>
    </row>
    <row r="3" spans="1:6">
      <c r="A3" t="s">
        <v>164</v>
      </c>
      <c r="B3" t="s">
        <v>24</v>
      </c>
      <c r="C3" t="s">
        <v>169</v>
      </c>
      <c r="D3" t="s">
        <v>170</v>
      </c>
      <c r="E3" t="s">
        <v>167</v>
      </c>
      <c r="F3" t="s">
        <v>171</v>
      </c>
    </row>
    <row r="4" spans="1:6">
      <c r="A4" t="s">
        <v>164</v>
      </c>
      <c r="B4" t="s">
        <v>24</v>
      </c>
      <c r="C4" t="s">
        <v>165</v>
      </c>
      <c r="D4" t="s">
        <v>172</v>
      </c>
      <c r="E4" t="s">
        <v>167</v>
      </c>
      <c r="F4" t="s">
        <v>173</v>
      </c>
    </row>
    <row r="5" spans="1:6">
      <c r="A5" t="s">
        <v>164</v>
      </c>
      <c r="B5" t="s">
        <v>24</v>
      </c>
      <c r="C5" t="s">
        <v>165</v>
      </c>
      <c r="D5" t="s">
        <v>157</v>
      </c>
      <c r="E5" t="s">
        <v>167</v>
      </c>
      <c r="F5" t="s">
        <v>174</v>
      </c>
    </row>
    <row r="6" spans="1:6">
      <c r="A6" t="s">
        <v>164</v>
      </c>
      <c r="B6" t="s">
        <v>24</v>
      </c>
      <c r="C6" t="s">
        <v>169</v>
      </c>
      <c r="D6" t="s">
        <v>156</v>
      </c>
      <c r="E6" t="s">
        <v>167</v>
      </c>
      <c r="F6" t="s">
        <v>175</v>
      </c>
    </row>
    <row r="7" spans="1:6">
      <c r="A7" t="s">
        <v>176</v>
      </c>
      <c r="B7" t="s">
        <v>4</v>
      </c>
      <c r="C7" t="s">
        <v>165</v>
      </c>
      <c r="D7" t="s">
        <v>156</v>
      </c>
      <c r="E7" t="s">
        <v>177</v>
      </c>
      <c r="F7" t="s">
        <v>178</v>
      </c>
    </row>
    <row r="8" spans="1:6">
      <c r="A8" t="s">
        <v>164</v>
      </c>
      <c r="B8" t="s">
        <v>24</v>
      </c>
      <c r="C8" t="s">
        <v>165</v>
      </c>
      <c r="D8" t="s">
        <v>154</v>
      </c>
      <c r="E8" t="s">
        <v>167</v>
      </c>
      <c r="F8" t="s">
        <v>179</v>
      </c>
    </row>
    <row r="9" spans="1:6">
      <c r="A9" t="s">
        <v>164</v>
      </c>
      <c r="B9" t="s">
        <v>24</v>
      </c>
      <c r="C9" t="s">
        <v>180</v>
      </c>
      <c r="D9" t="s">
        <v>146</v>
      </c>
      <c r="E9" t="s">
        <v>167</v>
      </c>
      <c r="F9" t="s">
        <v>181</v>
      </c>
    </row>
    <row r="10" spans="1:6">
      <c r="A10" t="s">
        <v>164</v>
      </c>
      <c r="B10" t="s">
        <v>24</v>
      </c>
      <c r="C10" t="s">
        <v>165</v>
      </c>
      <c r="D10" t="s">
        <v>152</v>
      </c>
      <c r="E10" t="s">
        <v>167</v>
      </c>
      <c r="F10" t="s">
        <v>182</v>
      </c>
    </row>
    <row r="11" spans="1:6">
      <c r="A11" t="s">
        <v>164</v>
      </c>
      <c r="B11" t="s">
        <v>24</v>
      </c>
      <c r="C11" t="s">
        <v>183</v>
      </c>
      <c r="D11" t="s">
        <v>57</v>
      </c>
      <c r="E11" t="s">
        <v>167</v>
      </c>
      <c r="F11" t="s">
        <v>184</v>
      </c>
    </row>
    <row r="12" spans="1:6">
      <c r="A12" t="s">
        <v>164</v>
      </c>
      <c r="B12" t="s">
        <v>24</v>
      </c>
      <c r="C12" t="s">
        <v>165</v>
      </c>
      <c r="D12" t="s">
        <v>146</v>
      </c>
      <c r="E12" t="s">
        <v>167</v>
      </c>
      <c r="F12" t="s">
        <v>185</v>
      </c>
    </row>
    <row r="13" spans="1:6">
      <c r="A13" t="s">
        <v>164</v>
      </c>
      <c r="B13" t="s">
        <v>24</v>
      </c>
      <c r="C13" t="s">
        <v>183</v>
      </c>
      <c r="D13" t="s">
        <v>146</v>
      </c>
      <c r="E13" t="s">
        <v>167</v>
      </c>
      <c r="F13" t="s">
        <v>186</v>
      </c>
    </row>
    <row r="14" spans="1:6">
      <c r="A14" t="s">
        <v>164</v>
      </c>
      <c r="B14" t="s">
        <v>24</v>
      </c>
      <c r="C14" t="s">
        <v>165</v>
      </c>
      <c r="D14" t="s">
        <v>148</v>
      </c>
      <c r="E14" t="s">
        <v>167</v>
      </c>
      <c r="F14" t="s">
        <v>187</v>
      </c>
    </row>
    <row r="15" spans="1:6">
      <c r="A15" t="s">
        <v>164</v>
      </c>
      <c r="B15" t="s">
        <v>24</v>
      </c>
      <c r="C15" t="s">
        <v>180</v>
      </c>
      <c r="D15" t="s">
        <v>146</v>
      </c>
      <c r="E15" t="s">
        <v>167</v>
      </c>
      <c r="F15" t="s">
        <v>188</v>
      </c>
    </row>
    <row r="16" spans="1:6">
      <c r="A16" t="s">
        <v>176</v>
      </c>
      <c r="B16" t="s">
        <v>4</v>
      </c>
      <c r="C16" t="s">
        <v>165</v>
      </c>
      <c r="D16" t="s">
        <v>44</v>
      </c>
      <c r="E16" t="s">
        <v>177</v>
      </c>
      <c r="F16" t="s">
        <v>189</v>
      </c>
    </row>
    <row r="17" spans="1:6">
      <c r="A17" t="s">
        <v>164</v>
      </c>
      <c r="B17" t="s">
        <v>24</v>
      </c>
      <c r="C17" t="s">
        <v>165</v>
      </c>
      <c r="D17" t="s">
        <v>145</v>
      </c>
      <c r="E17" t="s">
        <v>167</v>
      </c>
      <c r="F17" t="s">
        <v>190</v>
      </c>
    </row>
    <row r="18" spans="1:6">
      <c r="A18" t="s">
        <v>164</v>
      </c>
      <c r="B18" t="s">
        <v>24</v>
      </c>
      <c r="C18" t="s">
        <v>169</v>
      </c>
      <c r="D18" t="s">
        <v>144</v>
      </c>
      <c r="E18" t="s">
        <v>167</v>
      </c>
      <c r="F18" t="s">
        <v>191</v>
      </c>
    </row>
    <row r="19" spans="1:6">
      <c r="A19" t="s">
        <v>164</v>
      </c>
      <c r="B19" t="s">
        <v>24</v>
      </c>
      <c r="C19" t="s">
        <v>169</v>
      </c>
      <c r="D19" t="s">
        <v>142</v>
      </c>
      <c r="E19" t="s">
        <v>167</v>
      </c>
      <c r="F19" t="s">
        <v>192</v>
      </c>
    </row>
    <row r="20" spans="1:6">
      <c r="A20" t="s">
        <v>193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E19" sqref="E19"/>
    </sheetView>
  </sheetViews>
  <sheetFormatPr baseColWidth="8" defaultColWidth="9" defaultRowHeight="13.5" outlineLevelCol="0"/>
  <cols>
    <col customWidth="1" max="1" min="1" style="73" width="13.75"/>
    <col customWidth="1" max="2" min="2" style="73" width="15.125"/>
    <col customWidth="1" max="3" min="3" style="73" width="14.375"/>
    <col customWidth="1" max="4" min="4" style="73" width="15.625"/>
    <col customWidth="1" max="5" min="5" style="73" width="14.875"/>
  </cols>
  <sheetData>
    <row r="1" spans="1:8">
      <c r="A1" s="38" t="s">
        <v>22</v>
      </c>
    </row>
    <row r="2" spans="1:8">
      <c r="A2" s="38" t="s">
        <v>23</v>
      </c>
    </row>
    <row r="3" spans="1:8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</row>
    <row r="5" spans="1:8">
      <c r="A5" s="2" t="s">
        <v>12</v>
      </c>
      <c r="B5" s="3" t="s">
        <v>25</v>
      </c>
      <c r="C5" s="2" t="n"/>
      <c r="D5" s="2" t="n">
        <v>1</v>
      </c>
      <c r="E5" s="2" t="n">
        <v>100</v>
      </c>
    </row>
    <row r="6" spans="1:8">
      <c r="A6" s="2" t="s">
        <v>26</v>
      </c>
      <c r="B6" s="3" t="s">
        <v>27</v>
      </c>
      <c r="C6" s="2" t="n"/>
      <c r="D6" s="2" t="n">
        <v>1</v>
      </c>
      <c r="E6" s="2" t="n">
        <v>100</v>
      </c>
    </row>
    <row r="7" spans="1:8">
      <c r="A7" s="2" t="s">
        <v>28</v>
      </c>
      <c r="B7" s="3" t="s">
        <v>29</v>
      </c>
      <c r="C7" s="2" t="n">
        <v>1</v>
      </c>
      <c r="D7" s="2" t="n">
        <v>1</v>
      </c>
      <c r="E7" s="2" t="n">
        <v>400</v>
      </c>
      <c r="H7" s="30" t="n"/>
    </row>
    <row r="8" spans="1:8">
      <c r="A8" s="2" t="s">
        <v>9</v>
      </c>
      <c r="B8" s="3" t="s">
        <v>10</v>
      </c>
      <c r="C8" s="2" t="n">
        <v>1</v>
      </c>
      <c r="D8" s="2" t="n">
        <v>1</v>
      </c>
      <c r="E8" s="2" t="n">
        <v>400</v>
      </c>
      <c r="H8" s="30" t="n"/>
    </row>
    <row r="9" spans="1:8">
      <c r="A9" s="2" t="s">
        <v>7</v>
      </c>
      <c r="B9" s="3" t="n">
        <v>18627987958</v>
      </c>
      <c r="C9" s="2" t="n"/>
      <c r="D9" s="2" t="n">
        <v>18</v>
      </c>
      <c r="E9" s="2" t="n">
        <v>1800</v>
      </c>
    </row>
    <row r="10" spans="1:8">
      <c r="A10" s="43" t="s">
        <v>15</v>
      </c>
      <c r="B10" s="45" t="n"/>
      <c r="C10" s="43" t="s">
        <v>17</v>
      </c>
      <c r="D10" s="43" t="s">
        <v>30</v>
      </c>
      <c r="E10" s="43" t="s">
        <v>31</v>
      </c>
    </row>
    <row r="11" spans="1:8">
      <c r="B11" s="45" t="n"/>
    </row>
    <row r="12" spans="1:8">
      <c r="A12" s="43" t="s">
        <v>19</v>
      </c>
      <c r="B12" s="39" t="s">
        <v>32</v>
      </c>
    </row>
    <row r="13" spans="1:8">
      <c r="B13" s="39" t="s">
        <v>33</v>
      </c>
    </row>
  </sheetData>
  <mergeCells count="14">
    <mergeCell ref="A1:E1"/>
    <mergeCell ref="A2:E2"/>
    <mergeCell ref="B12:E12"/>
    <mergeCell ref="B13:E13"/>
    <mergeCell ref="A3:A4"/>
    <mergeCell ref="A10:A11"/>
    <mergeCell ref="A12:A13"/>
    <mergeCell ref="B3:B4"/>
    <mergeCell ref="C3:C4"/>
    <mergeCell ref="C10:C11"/>
    <mergeCell ref="D3:D4"/>
    <mergeCell ref="D10:D11"/>
    <mergeCell ref="E3:E4"/>
    <mergeCell ref="E10:E11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 zoomScale="70" zoomScaleNormal="70">
      <selection activeCell="D19" sqref="D19"/>
    </sheetView>
  </sheetViews>
  <sheetFormatPr baseColWidth="8" defaultColWidth="9" defaultRowHeight="13.5" outlineLevelCol="0"/>
  <cols>
    <col customWidth="1" max="1" min="1" style="73" width="13.625"/>
    <col customWidth="1" max="2" min="2" style="73" width="24.125"/>
    <col customWidth="1" max="3" min="3" style="73" width="13.5"/>
    <col customWidth="1" max="4" min="4" style="73" width="14.75"/>
    <col customWidth="1" max="5" min="5" style="73" width="24.875"/>
  </cols>
  <sheetData>
    <row customHeight="1" ht="20.25" r="1" s="73" spans="1:5">
      <c r="A1" s="46" t="s">
        <v>34</v>
      </c>
    </row>
    <row customHeight="1" ht="20.25" r="2" s="73" spans="1:5">
      <c r="A2" s="46" t="s">
        <v>35</v>
      </c>
    </row>
    <row r="3" spans="1:5">
      <c r="A3" s="50" t="s">
        <v>2</v>
      </c>
      <c r="B3" s="50" t="s">
        <v>3</v>
      </c>
      <c r="C3" s="53" t="s">
        <v>4</v>
      </c>
      <c r="D3" s="53" t="s">
        <v>24</v>
      </c>
      <c r="E3" s="53" t="s">
        <v>6</v>
      </c>
    </row>
    <row customHeight="1" ht="20.25" r="5" s="73" spans="1:5">
      <c r="A5" s="19" t="s">
        <v>7</v>
      </c>
      <c r="B5" s="20" t="n">
        <v>18627987958</v>
      </c>
      <c r="C5" s="19" t="n">
        <v>1</v>
      </c>
      <c r="D5" s="19" t="n">
        <v>1</v>
      </c>
      <c r="E5" s="19" t="n">
        <v>400</v>
      </c>
    </row>
    <row customHeight="1" ht="20.25" r="6" s="73" spans="1:5">
      <c r="A6" s="19" t="s">
        <v>36</v>
      </c>
      <c r="B6" s="20" t="n">
        <v>17761155703</v>
      </c>
      <c r="C6" s="19" t="n"/>
      <c r="D6" s="19" t="n">
        <v>2</v>
      </c>
      <c r="E6" s="19" t="n">
        <v>200</v>
      </c>
    </row>
    <row customHeight="1" ht="20.25" r="7" s="73" spans="1:5">
      <c r="A7" s="19" t="s">
        <v>37</v>
      </c>
      <c r="B7" s="20" t="s">
        <v>38</v>
      </c>
      <c r="C7" s="19" t="n"/>
      <c r="D7" s="19" t="n">
        <v>2</v>
      </c>
      <c r="E7" s="19" t="n">
        <v>200</v>
      </c>
    </row>
    <row customHeight="1" ht="20.25" r="8" s="73" spans="1:5">
      <c r="A8" s="19" t="s">
        <v>39</v>
      </c>
      <c r="B8" s="20" t="s">
        <v>40</v>
      </c>
      <c r="C8" s="19" t="n"/>
      <c r="D8" s="19" t="n">
        <v>1</v>
      </c>
      <c r="E8" s="19" t="n">
        <v>100</v>
      </c>
    </row>
    <row customHeight="1" ht="20.25" r="9" s="73" spans="1:5">
      <c r="A9" s="19" t="s">
        <v>41</v>
      </c>
      <c r="B9" s="20" t="n">
        <v>18627987958</v>
      </c>
      <c r="C9" s="19" t="n"/>
      <c r="D9" s="19" t="n">
        <v>15</v>
      </c>
      <c r="E9" s="19" t="s">
        <v>42</v>
      </c>
    </row>
    <row customHeight="1" ht="20.25" r="10" s="73" spans="1:5">
      <c r="A10" s="21" t="s">
        <v>43</v>
      </c>
      <c r="B10" s="20" t="s">
        <v>44</v>
      </c>
      <c r="C10" s="21" t="n"/>
      <c r="D10" s="21" t="n">
        <v>1</v>
      </c>
      <c r="E10" s="21" t="n">
        <v>100</v>
      </c>
    </row>
    <row customHeight="1" ht="20.25" r="11" s="73" spans="1:5">
      <c r="A11" s="21" t="s">
        <v>45</v>
      </c>
      <c r="B11" s="20" t="s">
        <v>46</v>
      </c>
      <c r="C11" s="21" t="n"/>
      <c r="D11" s="21" t="n">
        <v>1</v>
      </c>
      <c r="E11" s="21" t="n">
        <v>100</v>
      </c>
    </row>
    <row customHeight="1" ht="20.25" r="12" s="73" spans="1:5">
      <c r="A12" s="51" t="s">
        <v>15</v>
      </c>
      <c r="B12" s="53" t="n"/>
      <c r="C12" s="51" t="s">
        <v>47</v>
      </c>
      <c r="D12" s="51" t="s">
        <v>48</v>
      </c>
      <c r="E12" s="51" t="s">
        <v>49</v>
      </c>
    </row>
    <row customHeight="1" ht="20.25" r="13" s="73" spans="1:5">
      <c r="B13" s="53" t="n"/>
    </row>
    <row customHeight="1" ht="20.25" r="14" s="73" spans="1:5">
      <c r="A14" s="51" t="s">
        <v>19</v>
      </c>
      <c r="B14" s="47" t="s">
        <v>50</v>
      </c>
    </row>
    <row customHeight="1" ht="20.25" r="15" s="73" spans="1:5">
      <c r="B15" s="47" t="s">
        <v>51</v>
      </c>
    </row>
  </sheetData>
  <mergeCells count="14">
    <mergeCell ref="A1:E1"/>
    <mergeCell ref="A2:E2"/>
    <mergeCell ref="B14:E14"/>
    <mergeCell ref="B15:E15"/>
    <mergeCell ref="A3:A4"/>
    <mergeCell ref="A12:A13"/>
    <mergeCell ref="A14:A15"/>
    <mergeCell ref="B3:B4"/>
    <mergeCell ref="C3:C4"/>
    <mergeCell ref="C12:C13"/>
    <mergeCell ref="D3:D4"/>
    <mergeCell ref="D12:D13"/>
    <mergeCell ref="E3:E4"/>
    <mergeCell ref="E12:E13"/>
  </mergeCell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 zoomScale="76" zoomScaleNormal="76">
      <selection activeCell="E23" sqref="E23"/>
    </sheetView>
  </sheetViews>
  <sheetFormatPr baseColWidth="8" defaultColWidth="8.625" defaultRowHeight="13.5" outlineLevelCol="0"/>
  <cols>
    <col customWidth="1" max="1" min="1" style="73" width="23.875"/>
    <col customWidth="1" max="2" min="2" style="73" width="24.375"/>
    <col customWidth="1" max="4" min="4" style="73" width="12.5"/>
    <col customWidth="1" max="5" min="5" style="73" width="23.125"/>
  </cols>
  <sheetData>
    <row customHeight="1" ht="18.75" r="1" s="73" spans="1:7">
      <c r="A1" s="54" t="s">
        <v>52</v>
      </c>
      <c r="F1" s="23" t="n"/>
      <c r="G1" s="23" t="n"/>
    </row>
    <row customHeight="1" ht="18.75" r="2" s="73" spans="1:7">
      <c r="A2" s="54" t="s">
        <v>53</v>
      </c>
      <c r="F2" s="23" t="n"/>
      <c r="G2" s="23" t="n"/>
    </row>
    <row customHeight="1" ht="18.75" r="3" s="73" spans="1:7">
      <c r="A3" s="58" t="s">
        <v>2</v>
      </c>
      <c r="B3" s="58" t="s">
        <v>3</v>
      </c>
      <c r="C3" s="61" t="s">
        <v>4</v>
      </c>
      <c r="D3" s="61" t="s">
        <v>24</v>
      </c>
      <c r="E3" s="61" t="s">
        <v>6</v>
      </c>
      <c r="F3" s="23" t="n"/>
      <c r="G3" s="23" t="n"/>
    </row>
    <row customHeight="1" ht="18.75" r="4" s="73" spans="1:7">
      <c r="F4" s="23" t="n"/>
      <c r="G4" s="23" t="n"/>
    </row>
    <row customHeight="1" ht="18.75" r="5" s="73" spans="1:7">
      <c r="A5" s="15" t="s">
        <v>54</v>
      </c>
      <c r="B5" s="16" t="s">
        <v>55</v>
      </c>
      <c r="C5" s="15" t="n"/>
      <c r="D5" s="15" t="n">
        <v>1</v>
      </c>
      <c r="E5" s="15" t="n">
        <v>100</v>
      </c>
      <c r="F5" s="23" t="n"/>
      <c r="G5" s="23" t="n"/>
    </row>
    <row customHeight="1" ht="18.75" r="6" s="73" spans="1:7">
      <c r="A6" s="15" t="s">
        <v>56</v>
      </c>
      <c r="B6" s="16" t="s">
        <v>57</v>
      </c>
      <c r="C6" s="15" t="n"/>
      <c r="D6" s="15" t="n">
        <v>3</v>
      </c>
      <c r="E6" s="15" t="n">
        <v>300</v>
      </c>
      <c r="F6" s="23" t="n"/>
      <c r="G6" s="23" t="n"/>
    </row>
    <row customHeight="1" ht="18.75" r="7" s="73" spans="1:7">
      <c r="A7" s="15" t="s">
        <v>58</v>
      </c>
      <c r="B7" s="16" t="s">
        <v>59</v>
      </c>
      <c r="C7" s="15" t="n"/>
      <c r="D7" s="15" t="n">
        <v>1</v>
      </c>
      <c r="E7" s="15" t="n">
        <v>100</v>
      </c>
      <c r="F7" s="23" t="n"/>
      <c r="G7" s="23" t="n"/>
    </row>
    <row customHeight="1" ht="18.75" r="8" s="73" spans="1:7">
      <c r="A8" s="15" t="s">
        <v>43</v>
      </c>
      <c r="B8" s="16" t="s">
        <v>60</v>
      </c>
      <c r="C8" s="15" t="n"/>
      <c r="D8" s="15" t="n">
        <v>1</v>
      </c>
      <c r="E8" s="15" t="n">
        <v>100</v>
      </c>
      <c r="F8" s="23" t="n"/>
      <c r="G8" s="23" t="n"/>
    </row>
    <row customHeight="1" ht="18.75" r="9" s="73" spans="1:7">
      <c r="A9" s="15" t="s">
        <v>61</v>
      </c>
      <c r="B9" s="16" t="s">
        <v>10</v>
      </c>
      <c r="C9" s="15" t="n"/>
      <c r="D9" s="15" t="n">
        <v>1</v>
      </c>
      <c r="E9" s="15" t="n">
        <v>100</v>
      </c>
      <c r="F9" s="23" t="n"/>
      <c r="G9" s="23" t="n"/>
    </row>
    <row customHeight="1" ht="18.75" r="10" s="73" spans="1:7">
      <c r="A10" s="17" t="s">
        <v>62</v>
      </c>
      <c r="B10" s="16" t="s">
        <v>63</v>
      </c>
      <c r="C10" s="17" t="n"/>
      <c r="D10" s="17" t="n">
        <v>1</v>
      </c>
      <c r="E10" s="17" t="n">
        <v>100</v>
      </c>
      <c r="F10" s="23" t="n"/>
      <c r="G10" s="23" t="n"/>
    </row>
    <row customHeight="1" ht="18.75" r="11" s="73" spans="1:7">
      <c r="A11" s="17" t="s">
        <v>64</v>
      </c>
      <c r="B11" s="16" t="s">
        <v>65</v>
      </c>
      <c r="C11" s="17" t="n"/>
      <c r="D11" s="17" t="n">
        <v>2</v>
      </c>
      <c r="E11" s="17" t="n">
        <v>200</v>
      </c>
      <c r="F11" s="23" t="n"/>
      <c r="G11" s="23" t="n"/>
    </row>
    <row customHeight="1" ht="18.75" r="12" s="73" spans="1:7">
      <c r="A12" s="17" t="s">
        <v>41</v>
      </c>
      <c r="B12" s="16" t="n">
        <v>18627987958</v>
      </c>
      <c r="C12" s="17" t="n">
        <v>9</v>
      </c>
      <c r="D12" s="17" t="n">
        <v>5</v>
      </c>
      <c r="E12" s="17" t="s">
        <v>66</v>
      </c>
      <c r="F12" s="23" t="n"/>
      <c r="G12" s="23" t="n"/>
    </row>
    <row customHeight="1" ht="18.75" r="13" s="73" spans="1:7">
      <c r="A13" s="17" t="n"/>
      <c r="B13" s="16" t="n"/>
      <c r="C13" s="17" t="n"/>
      <c r="D13" s="17" t="n"/>
      <c r="E13" s="17" t="n"/>
      <c r="F13" s="23" t="n"/>
      <c r="G13" s="23" t="n"/>
    </row>
    <row customHeight="1" ht="18.75" r="14" s="73" spans="1:7">
      <c r="A14" s="17" t="n"/>
      <c r="B14" s="16" t="n"/>
      <c r="C14" s="17" t="n"/>
      <c r="D14" s="17" t="n"/>
      <c r="E14" s="17" t="n"/>
      <c r="F14" s="23" t="n"/>
      <c r="G14" s="23" t="n"/>
    </row>
    <row customHeight="1" ht="18.75" r="15" s="73" spans="1:7">
      <c r="A15" s="59" t="s">
        <v>15</v>
      </c>
      <c r="B15" s="61" t="n"/>
      <c r="C15" s="59" t="s">
        <v>67</v>
      </c>
      <c r="D15" s="59" t="s">
        <v>68</v>
      </c>
      <c r="E15" s="59" t="s">
        <v>69</v>
      </c>
      <c r="F15" s="23" t="n"/>
      <c r="G15" s="23" t="n"/>
    </row>
    <row customHeight="1" ht="18.75" r="16" s="73" spans="1:7">
      <c r="B16" s="61" t="n"/>
      <c r="F16" s="23" t="n"/>
      <c r="G16" s="23" t="n"/>
    </row>
    <row customHeight="1" ht="18.75" r="17" s="73" spans="1:7">
      <c r="A17" s="59" t="s">
        <v>19</v>
      </c>
      <c r="B17" s="55" t="s">
        <v>70</v>
      </c>
      <c r="F17" s="23" t="n"/>
      <c r="G17" s="23" t="n"/>
    </row>
    <row customHeight="1" ht="18.75" r="18" s="73" spans="1:7">
      <c r="B18" s="55" t="s">
        <v>71</v>
      </c>
      <c r="F18" s="23" t="n"/>
      <c r="G18" s="23" t="n"/>
    </row>
    <row customHeight="1" ht="18.75" r="19" s="73" spans="1:7">
      <c r="A19" s="23" t="n"/>
      <c r="B19" s="23" t="n"/>
      <c r="C19" s="23" t="n"/>
      <c r="D19" s="23" t="n"/>
      <c r="E19" s="23" t="n"/>
      <c r="F19" s="23" t="n"/>
      <c r="G19" s="23" t="n"/>
    </row>
    <row customHeight="1" ht="18.75" r="20" s="73" spans="1:7">
      <c r="A20" s="23" t="s">
        <v>72</v>
      </c>
      <c r="B20" s="23" t="n"/>
      <c r="C20" s="23" t="n"/>
      <c r="D20" s="23" t="n"/>
      <c r="E20" s="23" t="n"/>
      <c r="F20" s="23" t="n"/>
      <c r="G20" s="23" t="n"/>
    </row>
    <row customHeight="1" ht="18.75" r="21" s="73" spans="1:7">
      <c r="A21" s="23" t="s">
        <v>73</v>
      </c>
      <c r="B21" s="23" t="n"/>
      <c r="C21" s="23" t="n"/>
      <c r="D21" s="23" t="n"/>
      <c r="E21" s="23" t="n"/>
      <c r="F21" s="23" t="n"/>
      <c r="G21" s="23" t="n"/>
    </row>
    <row customHeight="1" ht="18.75" r="22" s="73" spans="1:7">
      <c r="A22" s="23" t="n"/>
      <c r="B22" s="23" t="n"/>
      <c r="C22" s="23" t="n"/>
      <c r="D22" s="23" t="n"/>
      <c r="E22" s="23" t="n"/>
      <c r="F22" s="23" t="n"/>
      <c r="G22" s="23" t="n"/>
    </row>
    <row customHeight="1" ht="18.75" r="23" s="73" spans="1:7">
      <c r="A23" s="23" t="n"/>
      <c r="B23" s="23" t="n"/>
      <c r="C23" s="23" t="n"/>
      <c r="D23" s="23" t="n"/>
      <c r="E23" s="23" t="n"/>
      <c r="F23" s="23" t="n"/>
      <c r="G23" s="23" t="n"/>
    </row>
  </sheetData>
  <mergeCells count="14">
    <mergeCell ref="A1:E1"/>
    <mergeCell ref="A2:E2"/>
    <mergeCell ref="B17:E17"/>
    <mergeCell ref="B18:E18"/>
    <mergeCell ref="A3:A4"/>
    <mergeCell ref="A15:A16"/>
    <mergeCell ref="A17:A18"/>
    <mergeCell ref="B3:B4"/>
    <mergeCell ref="C3:C4"/>
    <mergeCell ref="C15:C16"/>
    <mergeCell ref="D3:D4"/>
    <mergeCell ref="D15:D16"/>
    <mergeCell ref="E3:E4"/>
    <mergeCell ref="E15:E16"/>
  </mergeCells>
  <pageMargins bottom="1" footer="0.511805555555556" header="0.511805555555556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B24" sqref="B24"/>
    </sheetView>
  </sheetViews>
  <sheetFormatPr baseColWidth="8" defaultColWidth="8.625" defaultRowHeight="13.5" outlineLevelCol="0"/>
  <cols>
    <col customWidth="1" max="1" min="1" style="73" width="21.625"/>
    <col customWidth="1" max="2" min="2" style="73" width="18.5"/>
    <col customWidth="1" max="3" min="3" style="73" width="19.5"/>
    <col customWidth="1" max="4" min="4" style="73" width="18.5"/>
    <col customWidth="1" max="5" min="5" style="73" width="28"/>
    <col customWidth="1" max="6" min="6" style="73" width="14.875"/>
    <col customWidth="1" max="7" min="7" style="73" width="11.875"/>
  </cols>
  <sheetData>
    <row r="1" spans="1:7">
      <c r="A1" s="39" t="s">
        <v>74</v>
      </c>
    </row>
    <row r="2" spans="1:7">
      <c r="A2" s="39" t="s">
        <v>75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78</v>
      </c>
      <c r="B5" s="3" t="s">
        <v>79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s">
        <v>78</v>
      </c>
      <c r="B6" s="3" t="s">
        <v>80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26</v>
      </c>
      <c r="B7" s="3" t="s">
        <v>27</v>
      </c>
      <c r="C7" s="2" t="n"/>
      <c r="D7" s="2" t="n">
        <v>5</v>
      </c>
      <c r="E7" s="2">
        <f>C7*300+D7*100</f>
        <v/>
      </c>
      <c r="F7" s="2" t="n"/>
      <c r="G7" s="2" t="n"/>
    </row>
    <row r="8" spans="1:7">
      <c r="A8" s="2" t="s">
        <v>81</v>
      </c>
      <c r="B8" s="3" t="s">
        <v>82</v>
      </c>
      <c r="C8" s="2" t="n"/>
      <c r="D8" s="2" t="n">
        <v>2</v>
      </c>
      <c r="E8" s="2">
        <f>C8*300+D8*100</f>
        <v/>
      </c>
      <c r="F8" s="2" t="n"/>
      <c r="G8" s="2" t="n"/>
    </row>
    <row r="9" spans="1:7">
      <c r="A9" s="2" t="s">
        <v>83</v>
      </c>
      <c r="B9" s="3" t="s">
        <v>84</v>
      </c>
      <c r="C9" s="2" t="n"/>
      <c r="D9" s="2" t="n">
        <v>2</v>
      </c>
      <c r="E9" s="2">
        <f>C9*300+D9*100</f>
        <v/>
      </c>
      <c r="F9" s="2" t="n"/>
      <c r="G9" s="2" t="n"/>
    </row>
    <row r="10" spans="1:7">
      <c r="A10" s="4" t="s">
        <v>85</v>
      </c>
      <c r="B10" s="3" t="s">
        <v>86</v>
      </c>
      <c r="C10" s="4" t="n"/>
      <c r="D10" s="4" t="n">
        <v>1</v>
      </c>
      <c r="E10" s="2">
        <f>C10*300+D10*100</f>
        <v/>
      </c>
      <c r="F10" s="4" t="s">
        <v>76</v>
      </c>
      <c r="G10" s="2" t="n"/>
    </row>
    <row r="11" spans="1:7">
      <c r="A11" s="4" t="s">
        <v>87</v>
      </c>
      <c r="B11" s="10" t="s">
        <v>88</v>
      </c>
      <c r="C11" s="4" t="n"/>
      <c r="D11" s="4" t="n">
        <v>1</v>
      </c>
      <c r="E11" s="2">
        <f>C11*300+D11*100</f>
        <v/>
      </c>
      <c r="F11" s="4" t="s">
        <v>76</v>
      </c>
      <c r="G11" s="2" t="n"/>
    </row>
    <row r="12" spans="1:7">
      <c r="A12" s="4" t="s">
        <v>89</v>
      </c>
      <c r="B12" s="3" t="s">
        <v>55</v>
      </c>
      <c r="C12" s="4" t="n">
        <v>1</v>
      </c>
      <c r="D12" s="4" t="n">
        <v>2</v>
      </c>
      <c r="E12" s="2">
        <f>C12*300+D12*100</f>
        <v/>
      </c>
      <c r="F12" s="2" t="s">
        <v>76</v>
      </c>
      <c r="G12" s="2" t="n"/>
    </row>
    <row r="13" spans="1:7">
      <c r="A13" s="4" t="s">
        <v>41</v>
      </c>
      <c r="B13" s="3" t="n">
        <v>18627987958</v>
      </c>
      <c r="C13" s="4" t="n"/>
      <c r="D13" s="4" t="n">
        <v>10</v>
      </c>
      <c r="E13" s="2">
        <f>C13*300+D13*100</f>
        <v/>
      </c>
      <c r="F13" s="2" t="n"/>
      <c r="G13" s="2" t="n"/>
    </row>
    <row r="14" spans="1:7">
      <c r="A14" s="4" t="s">
        <v>90</v>
      </c>
      <c r="B14" s="3" t="s">
        <v>91</v>
      </c>
      <c r="C14" s="4" t="n"/>
      <c r="D14" s="4" t="n">
        <v>1</v>
      </c>
      <c r="E14" s="2">
        <f>C14*300+D14*100</f>
        <v/>
      </c>
      <c r="F14" s="2" t="s">
        <v>76</v>
      </c>
      <c r="G14" s="2" t="n"/>
    </row>
    <row r="15" spans="1:7">
      <c r="A15" s="4" t="s">
        <v>92</v>
      </c>
      <c r="B15" s="3" t="s">
        <v>93</v>
      </c>
      <c r="C15" s="4" t="n">
        <v>1</v>
      </c>
      <c r="D15" s="4" t="n">
        <v>1</v>
      </c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95</v>
      </c>
      <c r="F18" s="4" t="n"/>
      <c r="G18" s="2" t="n"/>
    </row>
    <row r="19" spans="1:7">
      <c r="B19" s="39" t="s">
        <v>96</v>
      </c>
      <c r="F19" s="2" t="n"/>
      <c r="G19" s="2" t="n"/>
    </row>
  </sheetData>
  <mergeCells count="18">
    <mergeCell ref="B18:E18"/>
    <mergeCell ref="B19:E19"/>
    <mergeCell ref="A3:A4"/>
    <mergeCell ref="A16:A17"/>
    <mergeCell ref="A18:A19"/>
    <mergeCell ref="B3:B4"/>
    <mergeCell ref="C3:C4"/>
    <mergeCell ref="C16:C17"/>
    <mergeCell ref="D3:D4"/>
    <mergeCell ref="D16:D17"/>
    <mergeCell ref="E3:E4"/>
    <mergeCell ref="E16:E17"/>
    <mergeCell ref="F3:F4"/>
    <mergeCell ref="F16:F17"/>
    <mergeCell ref="G3:G4"/>
    <mergeCell ref="G16:G17"/>
    <mergeCell ref="A1:G1"/>
    <mergeCell ref="A2:G2"/>
  </mergeCells>
  <pageMargins bottom="1" footer="0.511805555555556" header="0.511805555555556" left="0.75" right="0.75" top="1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B14" sqref="B14:E14"/>
    </sheetView>
  </sheetViews>
  <sheetFormatPr baseColWidth="8" defaultRowHeight="13.5" outlineLevelCol="0"/>
  <cols>
    <col customWidth="1" max="1" min="1" style="73" width="17.875"/>
    <col customWidth="1" max="2" min="2" style="73" width="20.5"/>
    <col customWidth="1" max="3" min="3" style="73" width="16.625"/>
    <col customWidth="1" max="4" min="4" style="73" width="20"/>
    <col customWidth="1" max="5" min="5" style="73" width="25.5"/>
    <col customWidth="1" max="6" min="6" style="73" width="12.875"/>
    <col customWidth="1" max="7" min="7" style="73" width="12.25"/>
  </cols>
  <sheetData>
    <row r="1" spans="1:7">
      <c r="A1" s="39" t="s">
        <v>97</v>
      </c>
    </row>
    <row r="2" spans="1:7">
      <c r="A2" s="39" t="s">
        <v>98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99</v>
      </c>
      <c r="B5" s="3" t="n">
        <v>13223731170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n"/>
      <c r="B6" s="3" t="s">
        <v>100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101</v>
      </c>
      <c r="B7" s="3" t="s">
        <v>102</v>
      </c>
      <c r="C7" s="2" t="n"/>
      <c r="D7" s="2" t="n">
        <v>1</v>
      </c>
      <c r="E7" s="2">
        <f>C7*300+D7*100</f>
        <v/>
      </c>
      <c r="F7" s="2" t="n"/>
      <c r="G7" s="2" t="n"/>
    </row>
    <row r="8" spans="1:7">
      <c r="A8" s="2" t="n"/>
      <c r="B8" s="3" t="s">
        <v>40</v>
      </c>
      <c r="C8" s="2" t="n">
        <v>1</v>
      </c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41</v>
      </c>
      <c r="B9" s="30" t="n">
        <v>18627987958</v>
      </c>
      <c r="C9" s="2" t="n"/>
      <c r="D9" s="2" t="n">
        <v>5</v>
      </c>
      <c r="E9" s="2">
        <f>C9*300+D9*100</f>
        <v/>
      </c>
      <c r="F9" s="2" t="n"/>
      <c r="G9" s="2" t="n"/>
    </row>
    <row r="10" spans="1:7">
      <c r="A10" s="4" t="s">
        <v>103</v>
      </c>
      <c r="B10" s="3" t="s">
        <v>104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3" t="s">
        <v>94</v>
      </c>
      <c r="B11" s="45" t="n"/>
      <c r="C11" s="43">
        <f>SUM(C5:C10)</f>
        <v/>
      </c>
      <c r="D11" s="43">
        <f>SUM(D5:D10)</f>
        <v/>
      </c>
      <c r="E11" s="43">
        <f>SUM(E5:E10)</f>
        <v/>
      </c>
      <c r="F11" s="43" t="n">
        <v>600</v>
      </c>
      <c r="G11" s="43">
        <f>E11-F11</f>
        <v/>
      </c>
    </row>
    <row r="12" spans="1:7">
      <c r="B12" s="45" t="n"/>
    </row>
    <row r="13" spans="1:7">
      <c r="A13" s="43" t="s">
        <v>19</v>
      </c>
      <c r="B13" s="39" t="s">
        <v>105</v>
      </c>
      <c r="F13" s="4" t="n"/>
      <c r="G13" s="2" t="n"/>
    </row>
    <row r="14" spans="1:7">
      <c r="B14" s="39" t="s">
        <v>106</v>
      </c>
      <c r="F14" s="2" t="n"/>
      <c r="G14" s="2" t="n"/>
    </row>
  </sheetData>
  <mergeCells count="18">
    <mergeCell ref="A13:A14"/>
    <mergeCell ref="B13:E13"/>
    <mergeCell ref="B14:E14"/>
    <mergeCell ref="A11:A12"/>
    <mergeCell ref="C11:C12"/>
    <mergeCell ref="D11:D12"/>
    <mergeCell ref="E11:E12"/>
    <mergeCell ref="F11:F12"/>
    <mergeCell ref="G11:G12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F20" sqref="F20"/>
    </sheetView>
  </sheetViews>
  <sheetFormatPr baseColWidth="8" defaultRowHeight="13.5" outlineLevelCol="0"/>
  <cols>
    <col customWidth="1" max="1" min="1" style="73" width="18.375"/>
    <col customWidth="1" max="2" min="2" style="73" width="15.125"/>
    <col customWidth="1" max="3" min="3" style="73" width="11"/>
    <col customWidth="1" max="4" min="4" style="73" width="12.625"/>
    <col customWidth="1" max="5" min="5" style="73" width="11.875"/>
  </cols>
  <sheetData>
    <row r="1" spans="1:7">
      <c r="A1" s="39" t="s">
        <v>107</v>
      </c>
    </row>
    <row r="2" spans="1:7">
      <c r="A2" s="39" t="s">
        <v>108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43</v>
      </c>
      <c r="B5" s="3" t="s">
        <v>109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n"/>
      <c r="B6" s="3" t="s">
        <v>110</v>
      </c>
      <c r="C6" s="2" t="n"/>
      <c r="D6" s="2" t="n">
        <v>1</v>
      </c>
      <c r="E6" s="2">
        <f>C6*300+D6*100</f>
        <v/>
      </c>
      <c r="F6" s="2" t="s">
        <v>76</v>
      </c>
      <c r="G6" s="2" t="n"/>
    </row>
    <row r="7" spans="1:7">
      <c r="A7" s="2" t="n"/>
      <c r="B7" s="3" t="s">
        <v>111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41</v>
      </c>
      <c r="B8" s="3" t="n">
        <v>18627987958</v>
      </c>
      <c r="C8" s="2" t="n"/>
      <c r="D8" s="2" t="n">
        <v>10</v>
      </c>
      <c r="E8" s="2">
        <f>C8*300+D8*100</f>
        <v/>
      </c>
      <c r="F8" s="2" t="n"/>
      <c r="G8" s="2" t="n"/>
    </row>
    <row r="9" spans="1:7">
      <c r="A9" s="2" t="n"/>
      <c r="B9" s="3" t="n"/>
      <c r="C9" s="2" t="n"/>
      <c r="D9" s="2" t="n"/>
      <c r="E9" s="2">
        <f>C9*300+D9*100</f>
        <v/>
      </c>
      <c r="F9" s="2" t="n"/>
      <c r="G9" s="2" t="n"/>
    </row>
    <row r="10" spans="1:7">
      <c r="A10" s="4" t="n"/>
      <c r="B10" s="3" t="n"/>
      <c r="C10" s="4" t="n"/>
      <c r="D10" s="4" t="n"/>
      <c r="E10" s="2">
        <f>C10*300+D10*100</f>
        <v/>
      </c>
      <c r="F10" s="4" t="n"/>
      <c r="G10" s="2" t="n"/>
    </row>
    <row r="11" spans="1:7">
      <c r="A11" s="4" t="n"/>
      <c r="B11" s="10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3" t="n"/>
      <c r="C12" s="4" t="n"/>
      <c r="D12" s="4" t="n"/>
      <c r="E12" s="2">
        <f>C12*300+D12*100</f>
        <v/>
      </c>
      <c r="F12" s="2" t="n"/>
      <c r="G12" s="2" t="n"/>
    </row>
    <row r="13" spans="1:7">
      <c r="A13" s="4" t="n"/>
      <c r="B13" s="3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3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3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200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105</v>
      </c>
      <c r="F18" s="4" t="n"/>
      <c r="G18" s="2" t="n"/>
    </row>
    <row r="19" spans="1:7">
      <c r="B19" s="39" t="s">
        <v>112</v>
      </c>
      <c r="F19" s="2" t="n"/>
      <c r="G19" s="2" t="n"/>
    </row>
  </sheetData>
  <mergeCells count="18"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  <mergeCell ref="A18:A19"/>
    <mergeCell ref="B18:E18"/>
    <mergeCell ref="B19:E19"/>
    <mergeCell ref="A16:A17"/>
    <mergeCell ref="C16:C17"/>
    <mergeCell ref="D16:D17"/>
    <mergeCell ref="E16:E17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I12" sqref="I12"/>
    </sheetView>
  </sheetViews>
  <sheetFormatPr baseColWidth="8" defaultRowHeight="13.5" outlineLevelCol="0"/>
  <cols>
    <col customWidth="1" max="1" min="1" style="73" width="14.25"/>
    <col customWidth="1" max="2" min="2" style="73" width="14.625"/>
    <col customWidth="1" max="6" min="6" style="73" width="13.75"/>
    <col customWidth="1" max="9" min="9" style="30" width="11.625"/>
  </cols>
  <sheetData>
    <row r="1" spans="1:12">
      <c r="A1" s="39" t="s">
        <v>113</v>
      </c>
    </row>
    <row r="2" spans="1:12">
      <c r="A2" s="39" t="s">
        <v>114</v>
      </c>
      <c r="H2" s="35" t="n"/>
      <c r="I2" s="34" t="n"/>
      <c r="J2" s="34" t="n"/>
      <c r="K2" s="34" t="n"/>
      <c r="L2" s="34" t="n"/>
    </row>
    <row r="3" spans="1:12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  <c r="H3" s="35" t="n"/>
      <c r="I3" s="37" t="n"/>
      <c r="J3" s="37" t="n"/>
      <c r="K3" s="37" t="n"/>
      <c r="L3" s="37" t="n"/>
    </row>
    <row r="4" spans="1:12">
      <c r="H4" s="35" t="n"/>
      <c r="I4" s="33" t="n"/>
      <c r="J4" s="35" t="n"/>
      <c r="K4" s="35" t="n"/>
      <c r="L4" s="35" t="n"/>
    </row>
    <row r="5" spans="1:12">
      <c r="A5" s="2" t="s">
        <v>83</v>
      </c>
      <c r="B5" s="24" t="s">
        <v>84</v>
      </c>
      <c r="C5" s="2" t="n">
        <v>1</v>
      </c>
      <c r="D5" s="2" t="n">
        <v>1</v>
      </c>
      <c r="E5" s="2" t="n">
        <v>400</v>
      </c>
      <c r="F5" s="2" t="n">
        <v>400</v>
      </c>
      <c r="G5" s="2" t="n"/>
      <c r="H5" s="35" t="n"/>
      <c r="I5" s="33" t="n"/>
      <c r="J5" s="35" t="n"/>
      <c r="K5" s="35" t="n"/>
      <c r="L5" s="35" t="n"/>
    </row>
    <row r="6" spans="1:12">
      <c r="A6" s="2" t="s">
        <v>28</v>
      </c>
      <c r="B6" s="24" t="s">
        <v>29</v>
      </c>
      <c r="C6" s="2" t="n"/>
      <c r="D6" s="2" t="n">
        <v>2</v>
      </c>
      <c r="E6" s="2" t="n">
        <v>200</v>
      </c>
      <c r="F6" s="2" t="n">
        <v>200</v>
      </c>
      <c r="G6" s="2" t="n"/>
      <c r="H6" s="35" t="n"/>
      <c r="I6" s="33" t="n"/>
      <c r="J6" s="35" t="n"/>
      <c r="K6" s="35" t="n"/>
      <c r="L6" s="35" t="n"/>
    </row>
    <row r="7" spans="1:12">
      <c r="A7" s="2" t="s">
        <v>37</v>
      </c>
      <c r="B7" s="24" t="s">
        <v>38</v>
      </c>
      <c r="C7" s="2" t="n"/>
      <c r="D7" s="2" t="n">
        <v>2</v>
      </c>
      <c r="E7" s="2" t="n">
        <v>200</v>
      </c>
      <c r="F7" s="2" t="n">
        <v>200</v>
      </c>
      <c r="G7" s="2" t="n"/>
      <c r="H7" s="35" t="n"/>
      <c r="I7" s="33" t="n"/>
      <c r="J7" s="35" t="n"/>
      <c r="K7" s="35" t="n"/>
      <c r="L7" s="32" t="n"/>
    </row>
    <row r="8" spans="1:12">
      <c r="A8" s="2" t="n"/>
      <c r="B8" s="3" t="n"/>
      <c r="C8" s="2" t="n"/>
      <c r="D8" s="2" t="n"/>
      <c r="E8" s="2" t="n">
        <v>0</v>
      </c>
      <c r="F8" s="2" t="n"/>
      <c r="G8" s="2" t="n"/>
      <c r="H8" s="35" t="n"/>
      <c r="I8" s="33" t="n"/>
      <c r="J8" s="35" t="n"/>
      <c r="K8" s="35" t="n"/>
      <c r="L8" s="35" t="n"/>
    </row>
    <row r="9" spans="1:12">
      <c r="A9" s="2" t="n"/>
      <c r="B9" s="3" t="n"/>
      <c r="C9" s="2" t="n"/>
      <c r="D9" s="2" t="n"/>
      <c r="E9" s="2" t="n">
        <v>0</v>
      </c>
      <c r="F9" s="2" t="n"/>
      <c r="G9" s="2" t="n"/>
      <c r="H9" s="35" t="n"/>
      <c r="I9" s="33" t="n"/>
      <c r="J9" s="35" t="n"/>
      <c r="K9" s="35" t="n"/>
      <c r="L9" s="35" t="n"/>
    </row>
    <row r="10" spans="1:12">
      <c r="A10" s="4" t="n"/>
      <c r="B10" s="3" t="n"/>
      <c r="C10" s="4" t="n"/>
      <c r="D10" s="4" t="n"/>
      <c r="E10" s="2" t="n">
        <v>0</v>
      </c>
      <c r="F10" s="4" t="n"/>
      <c r="G10" s="2" t="n"/>
      <c r="H10" s="35" t="n"/>
      <c r="I10" s="33" t="n"/>
      <c r="J10" s="35" t="n"/>
      <c r="K10" s="35" t="n"/>
      <c r="L10" s="35" t="n"/>
    </row>
    <row r="11" spans="1:12">
      <c r="A11" s="4" t="n"/>
      <c r="B11" s="10" t="n"/>
      <c r="C11" s="4" t="n"/>
      <c r="D11" s="4" t="n"/>
      <c r="E11" s="2" t="n">
        <v>0</v>
      </c>
      <c r="F11" s="4" t="n"/>
      <c r="G11" s="2" t="n"/>
      <c r="H11" s="35" t="n"/>
      <c r="I11" s="33" t="n"/>
      <c r="J11" s="35" t="n"/>
      <c r="K11" s="35" t="n"/>
      <c r="L11" s="35" t="n"/>
    </row>
    <row r="12" spans="1:12">
      <c r="A12" s="4" t="n"/>
      <c r="B12" s="3" t="n"/>
      <c r="C12" s="4" t="n"/>
      <c r="D12" s="4" t="n"/>
      <c r="E12" s="2" t="n">
        <v>0</v>
      </c>
      <c r="F12" s="2" t="n"/>
      <c r="G12" s="2" t="n"/>
      <c r="H12" s="35" t="n"/>
      <c r="I12" s="30" t="n"/>
      <c r="J12" s="35" t="n"/>
      <c r="K12" s="35" t="n"/>
      <c r="L12" s="35" t="n"/>
    </row>
    <row r="13" spans="1:12">
      <c r="A13" s="4" t="n"/>
      <c r="B13" s="3" t="n"/>
      <c r="C13" s="4" t="n"/>
      <c r="D13" s="4" t="n"/>
      <c r="E13" s="2" t="n">
        <v>0</v>
      </c>
      <c r="F13" s="2" t="n"/>
      <c r="G13" s="2" t="n"/>
      <c r="H13" s="35" t="n"/>
      <c r="I13" s="30" t="n"/>
      <c r="J13" s="35" t="n"/>
      <c r="K13" s="35" t="n"/>
      <c r="L13" s="35" t="n"/>
    </row>
    <row r="14" spans="1:12">
      <c r="A14" s="4" t="n"/>
      <c r="B14" s="3" t="n"/>
      <c r="C14" s="4" t="n"/>
      <c r="D14" s="4" t="n"/>
      <c r="E14" s="2" t="n">
        <v>0</v>
      </c>
      <c r="F14" s="2" t="n"/>
      <c r="G14" s="2" t="n"/>
      <c r="H14" s="35" t="n"/>
      <c r="I14" s="30" t="n"/>
      <c r="J14" s="35" t="n"/>
      <c r="K14" s="35" t="n"/>
      <c r="L14" s="35" t="n"/>
    </row>
    <row r="15" spans="1:12">
      <c r="A15" s="4" t="n"/>
      <c r="B15" s="3" t="n"/>
      <c r="C15" s="4" t="n"/>
      <c r="D15" s="4" t="n"/>
      <c r="E15" s="2" t="n">
        <v>0</v>
      </c>
      <c r="F15" s="2" t="n"/>
      <c r="G15" s="2" t="n"/>
      <c r="H15" s="35" t="n"/>
      <c r="I15" s="30" t="n"/>
      <c r="J15" s="35" t="n"/>
      <c r="K15" s="35" t="n"/>
      <c r="L15" s="35" t="n"/>
    </row>
    <row r="16" spans="1:12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  <c r="H16" s="35" t="n"/>
      <c r="I16" s="30" t="n"/>
      <c r="J16" s="35" t="n"/>
      <c r="K16" s="35" t="n"/>
      <c r="L16" s="35" t="n"/>
    </row>
    <row r="17" spans="1:12">
      <c r="B17" s="45" t="n"/>
      <c r="H17" s="35" t="n"/>
      <c r="I17" s="30" t="n"/>
      <c r="J17" s="35" t="n"/>
      <c r="K17" s="35" t="n"/>
      <c r="L17" s="35" t="n"/>
    </row>
    <row r="18" spans="1:12">
      <c r="A18" s="43" t="s">
        <v>19</v>
      </c>
      <c r="B18" s="39" t="s">
        <v>115</v>
      </c>
      <c r="F18" s="4" t="n"/>
      <c r="G18" s="2" t="n"/>
      <c r="H18" s="35" t="n"/>
      <c r="I18" s="30" t="n"/>
      <c r="J18" s="35" t="n"/>
      <c r="K18" s="35" t="n"/>
      <c r="L18" s="35" t="n"/>
    </row>
    <row r="19" spans="1:12">
      <c r="B19" s="39" t="s">
        <v>96</v>
      </c>
      <c r="F19" s="2" t="n"/>
      <c r="G19" s="2" t="n"/>
      <c r="H19" s="35" t="n"/>
      <c r="I19" s="30" t="n"/>
      <c r="J19" s="35" t="n"/>
      <c r="K19" s="35" t="n"/>
      <c r="L19" s="35" t="n"/>
    </row>
    <row r="20" spans="1:12">
      <c r="H20" s="35" t="n"/>
      <c r="I20" s="30" t="n"/>
      <c r="J20" s="35" t="n"/>
      <c r="K20" s="35" t="n"/>
      <c r="L20" s="35" t="n"/>
    </row>
    <row r="21" spans="1:12">
      <c r="A21" s="35" t="n"/>
      <c r="B21" s="35" t="n"/>
      <c r="H21" s="35" t="n"/>
      <c r="I21" s="30" t="n"/>
      <c r="J21" s="35" t="n"/>
      <c r="K21" s="35" t="n"/>
      <c r="L21" s="35" t="n"/>
    </row>
    <row r="22" spans="1:12">
      <c r="H22" s="35" t="n"/>
      <c r="I22" s="30" t="n"/>
      <c r="J22" s="35" t="n"/>
      <c r="K22" s="35" t="n"/>
      <c r="L22" s="35" t="n"/>
    </row>
    <row r="23" spans="1:12">
      <c r="H23" s="35" t="n"/>
      <c r="I23" s="30" t="n"/>
      <c r="J23" s="35" t="n"/>
      <c r="K23" s="35" t="n"/>
      <c r="L23" s="35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I19" sqref="I19"/>
    </sheetView>
  </sheetViews>
  <sheetFormatPr baseColWidth="8" defaultRowHeight="13.5" outlineLevelCol="0"/>
  <cols>
    <col customWidth="1" max="1" min="1" style="73" width="15.5"/>
    <col customWidth="1" max="3" min="3" style="73" width="10.125"/>
    <col customWidth="1" max="4" min="4" style="73" width="10.5"/>
  </cols>
  <sheetData>
    <row customHeight="1" ht="18.75" r="1" s="73" spans="1:4">
      <c r="A1" s="62" t="s">
        <v>116</v>
      </c>
    </row>
    <row r="2" spans="1:4">
      <c r="A2" s="45" t="s">
        <v>117</v>
      </c>
      <c r="B2" s="45" t="s">
        <v>118</v>
      </c>
      <c r="C2" s="45" t="s">
        <v>119</v>
      </c>
      <c r="D2" s="45" t="s">
        <v>120</v>
      </c>
    </row>
    <row r="3" spans="1:4">
      <c r="A3" s="26" t="n">
        <v>42659</v>
      </c>
      <c r="B3" s="27" t="n">
        <v>1100</v>
      </c>
      <c r="C3" s="27" t="n">
        <v>1400</v>
      </c>
      <c r="D3" s="27" t="n"/>
    </row>
    <row r="4" spans="1:4">
      <c r="A4" s="26" t="n">
        <v>42660</v>
      </c>
      <c r="B4" s="27" t="n">
        <v>2800</v>
      </c>
      <c r="C4" s="27" t="n">
        <v>1400</v>
      </c>
      <c r="D4" s="27" t="n"/>
    </row>
    <row r="5" spans="1:4">
      <c r="A5" s="26" t="n">
        <v>42661</v>
      </c>
      <c r="B5" s="27" t="n">
        <v>3000</v>
      </c>
      <c r="C5" s="27" t="n">
        <v>1400</v>
      </c>
      <c r="D5" s="27" t="n"/>
    </row>
    <row r="6" spans="1:4">
      <c r="A6" s="26" t="n">
        <v>42662</v>
      </c>
      <c r="B6" s="27" t="n">
        <v>4600</v>
      </c>
      <c r="C6" s="27" t="n">
        <v>1400</v>
      </c>
      <c r="D6" s="28" t="s">
        <v>121</v>
      </c>
    </row>
    <row r="7" spans="1:4">
      <c r="A7" s="26" t="n">
        <v>42663</v>
      </c>
      <c r="B7" s="27" t="n">
        <v>2500</v>
      </c>
      <c r="C7" s="27" t="n">
        <v>2100</v>
      </c>
      <c r="D7" s="27" t="n"/>
    </row>
    <row r="8" spans="1:4">
      <c r="A8" s="26" t="n">
        <v>42664</v>
      </c>
      <c r="B8" s="27" t="n">
        <v>900</v>
      </c>
      <c r="C8" s="27" t="n">
        <v>0</v>
      </c>
      <c r="D8" s="27" t="n"/>
    </row>
    <row r="9" spans="1:4">
      <c r="A9" s="26" t="n">
        <v>42665</v>
      </c>
      <c r="B9" s="27" t="n">
        <v>1100</v>
      </c>
      <c r="C9" s="27" t="n">
        <v>2100</v>
      </c>
      <c r="D9" s="27" t="n"/>
    </row>
    <row r="10" spans="1:4">
      <c r="A10" s="26" t="n">
        <v>42666</v>
      </c>
      <c r="B10" s="27" t="n">
        <v>800</v>
      </c>
      <c r="C10" s="27" t="n">
        <v>0</v>
      </c>
      <c r="D10" s="27" t="n"/>
    </row>
    <row r="11" spans="1:4">
      <c r="A11" s="45" t="s">
        <v>15</v>
      </c>
      <c r="B11" s="27">
        <f>SUM(B3:B10)</f>
        <v/>
      </c>
      <c r="C11" s="27">
        <f>SUM(C3:C10)</f>
        <v/>
      </c>
      <c r="D11" s="27" t="n"/>
    </row>
    <row customHeight="1" ht="7.5" r="12" s="73" spans="1:4">
      <c r="A12" s="64" t="n"/>
    </row>
    <row r="13" spans="1:4">
      <c r="A13" s="45" t="s">
        <v>122</v>
      </c>
      <c r="B13" s="63" t="s">
        <v>123</v>
      </c>
    </row>
    <row r="14" spans="1:4">
      <c r="A14" s="45" t="s">
        <v>124</v>
      </c>
      <c r="B14" s="67" t="s">
        <v>125</v>
      </c>
    </row>
    <row r="15" spans="1:4">
      <c r="A15" s="45" t="s">
        <v>126</v>
      </c>
      <c r="B15" s="67" t="s">
        <v>127</v>
      </c>
    </row>
    <row r="16" spans="1:4">
      <c r="A16" s="45" t="s">
        <v>128</v>
      </c>
      <c r="B16" s="63" t="s">
        <v>129</v>
      </c>
    </row>
    <row r="17" spans="1:4">
      <c r="A17" s="45" t="s">
        <v>130</v>
      </c>
      <c r="B17" s="63" t="s">
        <v>131</v>
      </c>
    </row>
    <row r="18" spans="1:4">
      <c r="A18" s="45" t="s">
        <v>132</v>
      </c>
      <c r="B18" s="63" t="s">
        <v>133</v>
      </c>
    </row>
    <row r="19" spans="1:4">
      <c r="A19" s="45" t="s">
        <v>7</v>
      </c>
      <c r="B19" s="63" t="s">
        <v>134</v>
      </c>
    </row>
    <row r="20" spans="1:4">
      <c r="A20" s="45" t="s">
        <v>135</v>
      </c>
      <c r="B20" s="63" t="s">
        <v>136</v>
      </c>
    </row>
    <row r="21" spans="1:4">
      <c r="A21" s="45" t="s">
        <v>137</v>
      </c>
      <c r="B21" s="63" t="s">
        <v>136</v>
      </c>
    </row>
    <row r="23" spans="1:4">
      <c r="A23" s="37" t="s">
        <v>120</v>
      </c>
      <c r="B23" t="s">
        <v>138</v>
      </c>
    </row>
    <row r="24" spans="1:4">
      <c r="A24" s="34" t="n"/>
      <c r="B24" t="s">
        <v>139</v>
      </c>
    </row>
  </sheetData>
  <mergeCells count="11">
    <mergeCell ref="B20:D20"/>
    <mergeCell ref="B21:D21"/>
    <mergeCell ref="A12:D12"/>
    <mergeCell ref="B14:D14"/>
    <mergeCell ref="B15:D15"/>
    <mergeCell ref="B19:D19"/>
    <mergeCell ref="A1:D1"/>
    <mergeCell ref="B13:D13"/>
    <mergeCell ref="B16:D16"/>
    <mergeCell ref="B17:D17"/>
    <mergeCell ref="B18:D18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12345 (2)</dc:creator>
  <dcterms:created xsi:type="dcterms:W3CDTF">2006-09-12T11:21:00Z</dcterms:created>
  <dcterms:modified xsi:type="dcterms:W3CDTF">2016-10-25T07:59:49Z</dcterms:modified>
  <cp:lastModifiedBy>wayfarer</cp:lastModifiedBy>
</cp:coreProperties>
</file>