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Code\SavvyCoders\Class EV Project\data_clean\"/>
    </mc:Choice>
  </mc:AlternateContent>
  <xr:revisionPtr revIDLastSave="0" documentId="13_ncr:1_{7745AEF0-07F5-4500-9E8F-BADF567AFD1B}" xr6:coauthVersionLast="47" xr6:coauthVersionMax="47" xr10:uidLastSave="{00000000-0000-0000-0000-000000000000}"/>
  <bookViews>
    <workbookView xWindow="28680" yWindow="-16320" windowWidth="29040" windowHeight="15840" xr2:uid="{79CEE197-8A60-4004-B06D-CC47200EC671}"/>
  </bookViews>
  <sheets>
    <sheet name="State Level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</calcChain>
</file>

<file path=xl/sharedStrings.xml><?xml version="1.0" encoding="utf-8"?>
<sst xmlns="http://schemas.openxmlformats.org/spreadsheetml/2006/main" count="110" uniqueCount="110">
  <si>
    <t>State</t>
  </si>
  <si>
    <t>Population</t>
  </si>
  <si>
    <t>Alabama </t>
  </si>
  <si>
    <t xml:space="preserve"> 4,817,678</t>
  </si>
  <si>
    <t>Alaska </t>
  </si>
  <si>
    <t xml:space="preserve"> 728,300</t>
  </si>
  <si>
    <t>Arizona </t>
  </si>
  <si>
    <t xml:space="preserve"> 6,561,516</t>
  </si>
  <si>
    <t>Arkansas </t>
  </si>
  <si>
    <t xml:space="preserve"> 2,947,036</t>
  </si>
  <si>
    <t>California </t>
  </si>
  <si>
    <t xml:space="preserve"> 38,066,920</t>
  </si>
  <si>
    <t>Colorado </t>
  </si>
  <si>
    <t xml:space="preserve"> 5,197,580</t>
  </si>
  <si>
    <t>Connecticut </t>
  </si>
  <si>
    <t xml:space="preserve"> 3,592,053</t>
  </si>
  <si>
    <t>Delaware </t>
  </si>
  <si>
    <t xml:space="preserve"> 917,060</t>
  </si>
  <si>
    <t>District of Columbia </t>
  </si>
  <si>
    <t xml:space="preserve"> 633,736</t>
  </si>
  <si>
    <t>Florida </t>
  </si>
  <si>
    <t xml:space="preserve"> 19,361,792</t>
  </si>
  <si>
    <t>Georgia </t>
  </si>
  <si>
    <t xml:space="preserve"> 9,907,756</t>
  </si>
  <si>
    <t>Hawaii </t>
  </si>
  <si>
    <t xml:space="preserve"> 1,392,704</t>
  </si>
  <si>
    <t>Idaho </t>
  </si>
  <si>
    <t xml:space="preserve"> 1,599,464</t>
  </si>
  <si>
    <t>Illinois </t>
  </si>
  <si>
    <t xml:space="preserve"> 12,868,747</t>
  </si>
  <si>
    <t>Indiana </t>
  </si>
  <si>
    <t xml:space="preserve"> 6,542,411</t>
  </si>
  <si>
    <t>Iowa </t>
  </si>
  <si>
    <t xml:space="preserve"> 3,078,116</t>
  </si>
  <si>
    <t>Kansas </t>
  </si>
  <si>
    <t xml:space="preserve"> 2,882,946</t>
  </si>
  <si>
    <t>Kentucky </t>
  </si>
  <si>
    <t xml:space="preserve"> 4,383,272</t>
  </si>
  <si>
    <t>Louisiana </t>
  </si>
  <si>
    <t xml:space="preserve"> 4,601,049</t>
  </si>
  <si>
    <t>Maine </t>
  </si>
  <si>
    <t xml:space="preserve"> 1,328,535</t>
  </si>
  <si>
    <t>Maryland </t>
  </si>
  <si>
    <t xml:space="preserve"> 5,887,776</t>
  </si>
  <si>
    <t>Massachusetts </t>
  </si>
  <si>
    <t xml:space="preserve"> 6,657,291</t>
  </si>
  <si>
    <t>Michigan </t>
  </si>
  <si>
    <t xml:space="preserve"> 9,889,024</t>
  </si>
  <si>
    <t>Minnesota </t>
  </si>
  <si>
    <t xml:space="preserve"> 5,383,661</t>
  </si>
  <si>
    <t>Mississippi </t>
  </si>
  <si>
    <t xml:space="preserve"> 2,984,345</t>
  </si>
  <si>
    <t>Missouri </t>
  </si>
  <si>
    <t xml:space="preserve"> 6,028,076</t>
  </si>
  <si>
    <t>Montana </t>
  </si>
  <si>
    <t xml:space="preserve"> 1,006,370</t>
  </si>
  <si>
    <t>Nebraska </t>
  </si>
  <si>
    <t xml:space="preserve"> 1,855,617</t>
  </si>
  <si>
    <t>Nevada </t>
  </si>
  <si>
    <t xml:space="preserve"> 2,761,584</t>
  </si>
  <si>
    <t>New Hampshire </t>
  </si>
  <si>
    <t xml:space="preserve"> 1,321,069</t>
  </si>
  <si>
    <t>New Jersey </t>
  </si>
  <si>
    <t xml:space="preserve"> 8,874,374</t>
  </si>
  <si>
    <t>New Mexico </t>
  </si>
  <si>
    <t xml:space="preserve"> 2,080,085</t>
  </si>
  <si>
    <t>New York </t>
  </si>
  <si>
    <t xml:space="preserve"> 19,594,330</t>
  </si>
  <si>
    <t>North Carolina </t>
  </si>
  <si>
    <t xml:space="preserve"> 9,750,405</t>
  </si>
  <si>
    <t>North Dakota </t>
  </si>
  <si>
    <t xml:space="preserve"> 704,925</t>
  </si>
  <si>
    <t>Ohio </t>
  </si>
  <si>
    <t xml:space="preserve"> 11,560,380</t>
  </si>
  <si>
    <t>Oklahoma </t>
  </si>
  <si>
    <t xml:space="preserve"> 3,818,851</t>
  </si>
  <si>
    <t>Oregon </t>
  </si>
  <si>
    <t xml:space="preserve"> 3,900,343</t>
  </si>
  <si>
    <t>Pennsylvania </t>
  </si>
  <si>
    <t xml:space="preserve"> 12,758,729</t>
  </si>
  <si>
    <t>Rhode Island </t>
  </si>
  <si>
    <t xml:space="preserve"> 1,053,252</t>
  </si>
  <si>
    <t>South Carolina </t>
  </si>
  <si>
    <t xml:space="preserve"> 4,727,273</t>
  </si>
  <si>
    <t>South Dakota </t>
  </si>
  <si>
    <t xml:space="preserve"> 834,708</t>
  </si>
  <si>
    <t>Tennessee </t>
  </si>
  <si>
    <t xml:space="preserve"> 6,451,365</t>
  </si>
  <si>
    <t>Texas </t>
  </si>
  <si>
    <t xml:space="preserve"> 26,092,033</t>
  </si>
  <si>
    <t>Utah </t>
  </si>
  <si>
    <t xml:space="preserve"> 2,858,111</t>
  </si>
  <si>
    <t>Vermont </t>
  </si>
  <si>
    <t xml:space="preserve"> 626,358</t>
  </si>
  <si>
    <t>Virginia </t>
  </si>
  <si>
    <t xml:space="preserve"> 8,185,131</t>
  </si>
  <si>
    <t>Washington </t>
  </si>
  <si>
    <t xml:space="preserve"> 6,899,123</t>
  </si>
  <si>
    <t>West Virginia </t>
  </si>
  <si>
    <t xml:space="preserve"> 1,853,881</t>
  </si>
  <si>
    <t>Wisconsin </t>
  </si>
  <si>
    <t xml:space="preserve"> 5,724,692</t>
  </si>
  <si>
    <t>Wyoming </t>
  </si>
  <si>
    <t xml:space="preserve"> 575,251</t>
  </si>
  <si>
    <t>MV Registrations</t>
  </si>
  <si>
    <t>EV Registrations</t>
  </si>
  <si>
    <t>Num Of Charging Stations</t>
  </si>
  <si>
    <t>EV MV Pct</t>
  </si>
  <si>
    <t>Chg Stn EV Reg Pct</t>
  </si>
  <si>
    <t>EV Pop 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</si>
</sst>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</cellXfs>
  <cellStyles count="4">
    <cellStyle name="Comma 2" xfId="2" xr:uid="{1D9A93C3-788F-4D24-905B-C0764E852F80}"/>
    <cellStyle name="Normal" xfId="0" builtinId="0"/>
    <cellStyle name="Normal 3 2 4 2" xfId="1" xr:uid="{CA3DAE84-BBB9-498C-99AF-56576B374EC2}"/>
    <cellStyle name="Percent 2" xfId="3" xr:uid="{EB348A01-0259-4976-AE8A-6E38551313BA}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5CF95-12E7-4ADE-8575-55562205373C}">
  <dimension ref="A1:H52"/>
  <sheetViews>
    <sheetView tabSelected="1" zoomScale="145" zoomScaleNormal="145" workbookViewId="0">
      <selection activeCell="G2" sqref="G2:G52"/>
    </sheetView>
  </sheetViews>
  <sheetFormatPr defaultRowHeight="15" x14ac:dyDescent="0.25"/>
  <cols>
    <col min="1" max="1" width="19.140625" style="1" bestFit="1" customWidth="1"/>
    <col min="2" max="3" width="17.42578125" style="1" customWidth="1"/>
    <col min="4" max="4" width="18.28515625" style="2" customWidth="1"/>
    <col min="5" max="5" width="18.42578125" customWidth="1"/>
  </cols>
  <sheetData>
    <row r="1" spans="1:8" x14ac:dyDescent="0.25">
      <c r="A1" t="s">
        <v>0</v>
      </c>
      <c r="B1" t="s">
        <v>1</v>
      </c>
      <c r="C1" t="s">
        <v>106</v>
      </c>
      <c r="D1" s="2" t="s">
        <v>104</v>
      </c>
      <c r="E1" t="s">
        <v>105</v>
      </c>
      <c r="F1" t="s">
        <v>107</v>
      </c>
      <c r="G1" t="s">
        <v>109</v>
      </c>
      <c r="H1" t="s">
        <v>108</v>
      </c>
    </row>
    <row r="2" spans="1:8" x14ac:dyDescent="0.25">
      <c r="A2" t="s">
        <v>2</v>
      </c>
      <c r="B2" t="s">
        <v>3</v>
      </c>
      <c r="C2">
        <v>563</v>
      </c>
      <c r="D2" s="2">
        <v>2059138.9687760035</v>
      </c>
      <c r="E2">
        <v>4750</v>
      </c>
      <c r="F2">
        <f>E2/D2*100</f>
        <v>0.23067894260791452</v>
      </c>
      <c r="G2">
        <f>E2/B2*100</f>
        <v>9.8595215371388448E-2</v>
      </c>
      <c r="H2">
        <f>(C2/E2)*100</f>
        <v>11.852631578947369</v>
      </c>
    </row>
    <row r="3" spans="1:8" x14ac:dyDescent="0.25">
      <c r="A3" t="s">
        <v>4</v>
      </c>
      <c r="B3" t="s">
        <v>5</v>
      </c>
      <c r="C3">
        <v>63</v>
      </c>
      <c r="D3" s="2">
        <v>141093.36233301714</v>
      </c>
      <c r="E3">
        <v>1290</v>
      </c>
      <c r="F3">
        <f t="shared" ref="F3:F52" si="0">E3/D3*100</f>
        <v>0.91428822636975893</v>
      </c>
      <c r="G3">
        <f t="shared" ref="G3:G52" si="1">E3/B3*100</f>
        <v>0.17712481120417412</v>
      </c>
      <c r="H3">
        <f t="shared" ref="H3:H52" si="2">(C3/E3)*100</f>
        <v>4.8837209302325579</v>
      </c>
    </row>
    <row r="4" spans="1:8" x14ac:dyDescent="0.25">
      <c r="A4" t="s">
        <v>6</v>
      </c>
      <c r="B4" t="s">
        <v>7</v>
      </c>
      <c r="C4">
        <v>1426</v>
      </c>
      <c r="D4" s="2">
        <v>2258487.5448044846</v>
      </c>
      <c r="E4">
        <v>40740</v>
      </c>
      <c r="F4">
        <f t="shared" si="0"/>
        <v>1.8038620621893591</v>
      </c>
      <c r="G4">
        <f t="shared" si="1"/>
        <v>0.62089309848516716</v>
      </c>
      <c r="H4">
        <f t="shared" si="2"/>
        <v>3.5002454590083456</v>
      </c>
    </row>
    <row r="5" spans="1:8" x14ac:dyDescent="0.25">
      <c r="A5" t="s">
        <v>8</v>
      </c>
      <c r="B5" t="s">
        <v>9</v>
      </c>
      <c r="C5">
        <v>490</v>
      </c>
      <c r="D5" s="2">
        <v>958639.30604877626</v>
      </c>
      <c r="E5">
        <v>2390</v>
      </c>
      <c r="F5">
        <f t="shared" si="0"/>
        <v>0.24931170513452691</v>
      </c>
      <c r="G5">
        <f t="shared" si="1"/>
        <v>8.1098432458918041E-2</v>
      </c>
      <c r="H5">
        <f t="shared" si="2"/>
        <v>20.502092050209207</v>
      </c>
    </row>
    <row r="6" spans="1:8" x14ac:dyDescent="0.25">
      <c r="A6" t="s">
        <v>10</v>
      </c>
      <c r="B6" t="s">
        <v>11</v>
      </c>
      <c r="C6">
        <v>19021</v>
      </c>
      <c r="D6" s="2">
        <v>14268528.113177458</v>
      </c>
      <c r="E6">
        <v>563070</v>
      </c>
      <c r="F6">
        <f t="shared" si="0"/>
        <v>3.9462374502383759</v>
      </c>
      <c r="G6">
        <f t="shared" si="1"/>
        <v>1.4791582823091545</v>
      </c>
      <c r="H6">
        <f t="shared" si="2"/>
        <v>3.3780879819560621</v>
      </c>
    </row>
    <row r="7" spans="1:8" x14ac:dyDescent="0.25">
      <c r="A7" t="s">
        <v>12</v>
      </c>
      <c r="B7" t="s">
        <v>13</v>
      </c>
      <c r="C7">
        <v>2450</v>
      </c>
      <c r="D7" s="2">
        <v>1496309.6979349602</v>
      </c>
      <c r="E7">
        <v>37000</v>
      </c>
      <c r="F7">
        <f t="shared" si="0"/>
        <v>2.4727501299405645</v>
      </c>
      <c r="G7">
        <f t="shared" si="1"/>
        <v>0.71186975477048942</v>
      </c>
      <c r="H7">
        <f t="shared" si="2"/>
        <v>6.6216216216216219</v>
      </c>
    </row>
    <row r="8" spans="1:8" x14ac:dyDescent="0.25">
      <c r="A8" t="s">
        <v>14</v>
      </c>
      <c r="B8" t="s">
        <v>15</v>
      </c>
      <c r="C8">
        <v>875</v>
      </c>
      <c r="D8" s="2">
        <v>1119277.6497481181</v>
      </c>
      <c r="E8">
        <v>13350</v>
      </c>
      <c r="F8">
        <f t="shared" si="0"/>
        <v>1.1927335458725794</v>
      </c>
      <c r="G8">
        <f t="shared" si="1"/>
        <v>0.37165375900633979</v>
      </c>
      <c r="H8">
        <f t="shared" si="2"/>
        <v>6.5543071161048685</v>
      </c>
    </row>
    <row r="9" spans="1:8" x14ac:dyDescent="0.25">
      <c r="A9" t="s">
        <v>16</v>
      </c>
      <c r="B9" t="s">
        <v>17</v>
      </c>
      <c r="C9">
        <v>230</v>
      </c>
      <c r="D9" s="2">
        <v>177980.04948083634</v>
      </c>
      <c r="E9">
        <v>3010</v>
      </c>
      <c r="F9">
        <f t="shared" si="0"/>
        <v>1.6912007883917886</v>
      </c>
      <c r="G9">
        <f t="shared" si="1"/>
        <v>0.32822279894445294</v>
      </c>
      <c r="H9">
        <f t="shared" si="2"/>
        <v>7.6411960132890364</v>
      </c>
    </row>
    <row r="10" spans="1:8" x14ac:dyDescent="0.25">
      <c r="A10" t="s">
        <v>18</v>
      </c>
      <c r="B10" t="s">
        <v>19</v>
      </c>
      <c r="C10">
        <v>419</v>
      </c>
      <c r="D10" s="2">
        <v>199249.49000278267</v>
      </c>
      <c r="E10">
        <v>3700</v>
      </c>
      <c r="F10">
        <f t="shared" si="0"/>
        <v>1.8569683666183172</v>
      </c>
      <c r="G10">
        <f t="shared" si="1"/>
        <v>0.58383932741709477</v>
      </c>
      <c r="H10">
        <f t="shared" si="2"/>
        <v>11.324324324324325</v>
      </c>
    </row>
    <row r="11" spans="1:8" x14ac:dyDescent="0.25">
      <c r="A11" t="s">
        <v>20</v>
      </c>
      <c r="B11" t="s">
        <v>21</v>
      </c>
      <c r="C11">
        <v>4050</v>
      </c>
      <c r="D11" s="2">
        <v>7853979.2406774275</v>
      </c>
      <c r="E11">
        <v>95640</v>
      </c>
      <c r="F11">
        <f t="shared" si="0"/>
        <v>1.217726671655307</v>
      </c>
      <c r="G11">
        <f t="shared" si="1"/>
        <v>0.49396254231013331</v>
      </c>
      <c r="H11">
        <f t="shared" si="2"/>
        <v>4.2346298619824339</v>
      </c>
    </row>
    <row r="12" spans="1:8" x14ac:dyDescent="0.25">
      <c r="A12" t="s">
        <v>22</v>
      </c>
      <c r="B12" t="s">
        <v>23</v>
      </c>
      <c r="C12">
        <v>2218</v>
      </c>
      <c r="D12" s="2">
        <v>3525144.5488995919</v>
      </c>
      <c r="E12">
        <v>34020</v>
      </c>
      <c r="F12">
        <f t="shared" si="0"/>
        <v>0.96506680869638872</v>
      </c>
      <c r="G12">
        <f t="shared" si="1"/>
        <v>0.34336735785580508</v>
      </c>
      <c r="H12">
        <f t="shared" si="2"/>
        <v>6.5196942974720757</v>
      </c>
    </row>
    <row r="13" spans="1:8" x14ac:dyDescent="0.25">
      <c r="A13" t="s">
        <v>24</v>
      </c>
      <c r="B13" t="s">
        <v>25</v>
      </c>
      <c r="C13">
        <v>430</v>
      </c>
      <c r="D13" s="2">
        <v>463873.50077695824</v>
      </c>
      <c r="E13">
        <v>14220</v>
      </c>
      <c r="F13">
        <f t="shared" si="0"/>
        <v>3.0654909099533421</v>
      </c>
      <c r="G13">
        <f t="shared" si="1"/>
        <v>1.0210353384495199</v>
      </c>
      <c r="H13">
        <f t="shared" si="2"/>
        <v>3.0239099859353025</v>
      </c>
    </row>
    <row r="14" spans="1:8" x14ac:dyDescent="0.25">
      <c r="A14" t="s">
        <v>26</v>
      </c>
      <c r="B14" t="s">
        <v>27</v>
      </c>
      <c r="C14">
        <v>237</v>
      </c>
      <c r="D14" s="2">
        <v>569964.40366438578</v>
      </c>
      <c r="E14">
        <v>3500</v>
      </c>
      <c r="F14">
        <f t="shared" si="0"/>
        <v>0.61407343642830681</v>
      </c>
      <c r="G14">
        <f t="shared" si="1"/>
        <v>0.2188233058074455</v>
      </c>
      <c r="H14">
        <f t="shared" si="2"/>
        <v>6.7714285714285714</v>
      </c>
    </row>
    <row r="15" spans="1:8" x14ac:dyDescent="0.25">
      <c r="A15" t="s">
        <v>28</v>
      </c>
      <c r="B15" t="s">
        <v>29</v>
      </c>
      <c r="C15">
        <v>2278</v>
      </c>
      <c r="D15" s="2">
        <v>4117589.389216722</v>
      </c>
      <c r="E15">
        <v>36520</v>
      </c>
      <c r="F15">
        <f t="shared" si="0"/>
        <v>0.88692670754494785</v>
      </c>
      <c r="G15">
        <f t="shared" si="1"/>
        <v>0.28378831287925704</v>
      </c>
      <c r="H15">
        <f t="shared" si="2"/>
        <v>6.2376779846659369</v>
      </c>
    </row>
    <row r="16" spans="1:8" x14ac:dyDescent="0.25">
      <c r="A16" t="s">
        <v>30</v>
      </c>
      <c r="B16" t="s">
        <v>31</v>
      </c>
      <c r="C16">
        <v>914</v>
      </c>
      <c r="D16" s="2">
        <v>2064554.4292274183</v>
      </c>
      <c r="E16">
        <v>10360</v>
      </c>
      <c r="F16">
        <f t="shared" si="0"/>
        <v>0.5018031907193089</v>
      </c>
      <c r="G16">
        <f t="shared" si="1"/>
        <v>0.15835140898363004</v>
      </c>
      <c r="H16">
        <f t="shared" si="2"/>
        <v>8.8223938223938223</v>
      </c>
    </row>
    <row r="17" spans="1:8" x14ac:dyDescent="0.25">
      <c r="A17" t="s">
        <v>32</v>
      </c>
      <c r="B17" t="s">
        <v>33</v>
      </c>
      <c r="C17">
        <v>1087</v>
      </c>
      <c r="D17" s="2">
        <v>1129061.0195546185</v>
      </c>
      <c r="E17">
        <v>3660</v>
      </c>
      <c r="F17">
        <f t="shared" si="0"/>
        <v>0.32416317068884043</v>
      </c>
      <c r="G17">
        <f t="shared" si="1"/>
        <v>0.11890390095759874</v>
      </c>
      <c r="H17">
        <f t="shared" si="2"/>
        <v>29.699453551912569</v>
      </c>
    </row>
    <row r="18" spans="1:8" x14ac:dyDescent="0.25">
      <c r="A18" t="s">
        <v>34</v>
      </c>
      <c r="B18" t="s">
        <v>35</v>
      </c>
      <c r="C18">
        <v>712</v>
      </c>
      <c r="D18" s="2">
        <v>856988.6740653998</v>
      </c>
      <c r="E18">
        <v>4500</v>
      </c>
      <c r="F18">
        <f t="shared" si="0"/>
        <v>0.52509445412537492</v>
      </c>
      <c r="G18">
        <f t="shared" si="1"/>
        <v>0.1560903325972807</v>
      </c>
      <c r="H18">
        <f t="shared" si="2"/>
        <v>15.822222222222221</v>
      </c>
    </row>
    <row r="19" spans="1:8" x14ac:dyDescent="0.25">
      <c r="A19" t="s">
        <v>36</v>
      </c>
      <c r="B19" t="s">
        <v>37</v>
      </c>
      <c r="C19">
        <v>428</v>
      </c>
      <c r="D19" s="2">
        <v>1567434.9216523396</v>
      </c>
      <c r="E19">
        <v>4220</v>
      </c>
      <c r="F19">
        <f t="shared" si="0"/>
        <v>0.26922967848332813</v>
      </c>
      <c r="G19">
        <f t="shared" si="1"/>
        <v>9.6275111377984307E-2</v>
      </c>
      <c r="H19">
        <f t="shared" si="2"/>
        <v>10.142180094786731</v>
      </c>
    </row>
    <row r="20" spans="1:8" x14ac:dyDescent="0.25">
      <c r="A20" t="s">
        <v>38</v>
      </c>
      <c r="B20" t="s">
        <v>39</v>
      </c>
      <c r="C20">
        <v>362</v>
      </c>
      <c r="D20" s="2">
        <v>1279501.4339376276</v>
      </c>
      <c r="E20">
        <v>3180</v>
      </c>
      <c r="F20">
        <f t="shared" si="0"/>
        <v>0.24853430528902531</v>
      </c>
      <c r="G20">
        <f t="shared" si="1"/>
        <v>6.9114673632034787E-2</v>
      </c>
      <c r="H20">
        <f t="shared" si="2"/>
        <v>11.383647798742139</v>
      </c>
    </row>
    <row r="21" spans="1:8" x14ac:dyDescent="0.25">
      <c r="A21" t="s">
        <v>40</v>
      </c>
      <c r="B21" t="s">
        <v>41</v>
      </c>
      <c r="C21">
        <v>492</v>
      </c>
      <c r="D21" s="2">
        <v>415724.55440287577</v>
      </c>
      <c r="E21">
        <v>3040</v>
      </c>
      <c r="F21">
        <f t="shared" si="0"/>
        <v>0.73125341474392613</v>
      </c>
      <c r="G21">
        <f t="shared" si="1"/>
        <v>0.22882347849322751</v>
      </c>
      <c r="H21">
        <f t="shared" si="2"/>
        <v>16.184210526315791</v>
      </c>
    </row>
    <row r="22" spans="1:8" x14ac:dyDescent="0.25">
      <c r="A22" t="s">
        <v>42</v>
      </c>
      <c r="B22" t="s">
        <v>43</v>
      </c>
      <c r="C22">
        <v>1956</v>
      </c>
      <c r="D22" s="2">
        <v>2076393.394228471</v>
      </c>
      <c r="E22">
        <v>25630</v>
      </c>
      <c r="F22">
        <f t="shared" si="0"/>
        <v>1.2343518367589192</v>
      </c>
      <c r="G22">
        <f t="shared" si="1"/>
        <v>0.43530868022153019</v>
      </c>
      <c r="H22">
        <f t="shared" si="2"/>
        <v>7.6316816230979319</v>
      </c>
    </row>
    <row r="23" spans="1:8" x14ac:dyDescent="0.25">
      <c r="A23" t="s">
        <v>44</v>
      </c>
      <c r="B23" t="s">
        <v>45</v>
      </c>
      <c r="C23">
        <v>3058</v>
      </c>
      <c r="D23" s="2">
        <v>1980433.4850940907</v>
      </c>
      <c r="E23">
        <v>30470</v>
      </c>
      <c r="F23">
        <f t="shared" si="0"/>
        <v>1.5385520508179231</v>
      </c>
      <c r="G23">
        <f t="shared" si="1"/>
        <v>0.45769367750335688</v>
      </c>
      <c r="H23">
        <f t="shared" si="2"/>
        <v>10.036101083032491</v>
      </c>
    </row>
    <row r="24" spans="1:8" x14ac:dyDescent="0.25">
      <c r="A24" t="s">
        <v>46</v>
      </c>
      <c r="B24" t="s">
        <v>47</v>
      </c>
      <c r="C24">
        <v>1871</v>
      </c>
      <c r="D24" s="2">
        <v>2894828.1771043334</v>
      </c>
      <c r="E24">
        <v>17460</v>
      </c>
      <c r="F24">
        <f t="shared" si="0"/>
        <v>0.60314460589039365</v>
      </c>
      <c r="G24">
        <f t="shared" si="1"/>
        <v>0.17655938543581248</v>
      </c>
      <c r="H24">
        <f t="shared" si="2"/>
        <v>10.715922107674684</v>
      </c>
    </row>
    <row r="25" spans="1:8" x14ac:dyDescent="0.25">
      <c r="A25" t="s">
        <v>48</v>
      </c>
      <c r="B25" t="s">
        <v>49</v>
      </c>
      <c r="C25">
        <v>1562</v>
      </c>
      <c r="D25" s="2">
        <v>1729997.195176298</v>
      </c>
      <c r="E25">
        <v>15000</v>
      </c>
      <c r="F25">
        <f t="shared" si="0"/>
        <v>0.86705342886243242</v>
      </c>
      <c r="G25">
        <f t="shared" si="1"/>
        <v>0.27862081212022821</v>
      </c>
      <c r="H25">
        <f t="shared" si="2"/>
        <v>10.413333333333332</v>
      </c>
    </row>
    <row r="26" spans="1:8" x14ac:dyDescent="0.25">
      <c r="A26" t="s">
        <v>50</v>
      </c>
      <c r="B26" t="s">
        <v>51</v>
      </c>
      <c r="C26">
        <v>251</v>
      </c>
      <c r="D26" s="2">
        <v>893598.24453047675</v>
      </c>
      <c r="E26">
        <v>1310</v>
      </c>
      <c r="F26">
        <f t="shared" si="0"/>
        <v>0.14659831842981219</v>
      </c>
      <c r="G26">
        <f t="shared" si="1"/>
        <v>4.3895729213613038E-2</v>
      </c>
      <c r="H26">
        <f t="shared" si="2"/>
        <v>19.16030534351145</v>
      </c>
    </row>
    <row r="27" spans="1:8" x14ac:dyDescent="0.25">
      <c r="A27" t="s">
        <v>52</v>
      </c>
      <c r="B27" t="s">
        <v>53</v>
      </c>
      <c r="C27">
        <v>1514</v>
      </c>
      <c r="D27" s="2">
        <v>1916496.8339959097</v>
      </c>
      <c r="E27">
        <v>10050</v>
      </c>
      <c r="F27">
        <f t="shared" si="0"/>
        <v>0.52439429179988151</v>
      </c>
      <c r="G27">
        <f t="shared" si="1"/>
        <v>0.16671986219151849</v>
      </c>
      <c r="H27">
        <f t="shared" si="2"/>
        <v>15.064676616915424</v>
      </c>
    </row>
    <row r="28" spans="1:8" x14ac:dyDescent="0.25">
      <c r="A28" t="s">
        <v>54</v>
      </c>
      <c r="B28" t="s">
        <v>55</v>
      </c>
      <c r="C28">
        <v>152</v>
      </c>
      <c r="D28" s="2">
        <v>463650.95332462632</v>
      </c>
      <c r="E28">
        <v>1650</v>
      </c>
      <c r="F28">
        <f t="shared" si="0"/>
        <v>0.35587115440367673</v>
      </c>
      <c r="G28">
        <f t="shared" si="1"/>
        <v>0.16395560281009966</v>
      </c>
      <c r="H28">
        <f t="shared" si="2"/>
        <v>9.212121212121211</v>
      </c>
    </row>
    <row r="29" spans="1:8" x14ac:dyDescent="0.25">
      <c r="A29" t="s">
        <v>56</v>
      </c>
      <c r="B29" t="s">
        <v>57</v>
      </c>
      <c r="C29">
        <v>426</v>
      </c>
      <c r="D29" s="2">
        <v>604899.73714861565</v>
      </c>
      <c r="E29">
        <v>2710</v>
      </c>
      <c r="F29">
        <f t="shared" si="0"/>
        <v>0.44800812987197414</v>
      </c>
      <c r="G29">
        <f t="shared" si="1"/>
        <v>0.14604306815468926</v>
      </c>
      <c r="H29">
        <f t="shared" si="2"/>
        <v>15.719557195571957</v>
      </c>
    </row>
    <row r="30" spans="1:8" x14ac:dyDescent="0.25">
      <c r="A30" t="s">
        <v>58</v>
      </c>
      <c r="B30" t="s">
        <v>59</v>
      </c>
      <c r="C30">
        <v>664</v>
      </c>
      <c r="D30" s="2">
        <v>1051676.6874952973</v>
      </c>
      <c r="E30">
        <v>17380</v>
      </c>
      <c r="F30">
        <f t="shared" si="0"/>
        <v>1.6525991501620805</v>
      </c>
      <c r="G30">
        <f t="shared" si="1"/>
        <v>0.62934895335430685</v>
      </c>
      <c r="H30">
        <f t="shared" si="2"/>
        <v>3.8204833141542003</v>
      </c>
    </row>
    <row r="31" spans="1:8" x14ac:dyDescent="0.25">
      <c r="A31" t="s">
        <v>60</v>
      </c>
      <c r="B31" t="s">
        <v>61</v>
      </c>
      <c r="C31">
        <v>278</v>
      </c>
      <c r="D31" s="2">
        <v>458140.99544720072</v>
      </c>
      <c r="E31">
        <v>4000</v>
      </c>
      <c r="F31">
        <f t="shared" si="0"/>
        <v>0.87309366325000415</v>
      </c>
      <c r="G31">
        <f t="shared" si="1"/>
        <v>0.30278509298151723</v>
      </c>
      <c r="H31">
        <f t="shared" si="2"/>
        <v>6.9500000000000011</v>
      </c>
    </row>
    <row r="32" spans="1:8" x14ac:dyDescent="0.25">
      <c r="A32" t="s">
        <v>62</v>
      </c>
      <c r="B32" t="s">
        <v>63</v>
      </c>
      <c r="C32">
        <v>1369</v>
      </c>
      <c r="D32" s="2">
        <v>2535248.2432167907</v>
      </c>
      <c r="E32">
        <v>47830</v>
      </c>
      <c r="F32">
        <f t="shared" si="0"/>
        <v>1.8866002620442412</v>
      </c>
      <c r="G32">
        <f t="shared" si="1"/>
        <v>0.53896759365787383</v>
      </c>
      <c r="H32">
        <f t="shared" si="2"/>
        <v>2.8622203637884169</v>
      </c>
    </row>
    <row r="33" spans="1:8" x14ac:dyDescent="0.25">
      <c r="A33" t="s">
        <v>64</v>
      </c>
      <c r="B33" t="s">
        <v>65</v>
      </c>
      <c r="C33">
        <v>384</v>
      </c>
      <c r="D33" s="2">
        <v>619689.68026981968</v>
      </c>
      <c r="E33">
        <v>4150</v>
      </c>
      <c r="F33">
        <f t="shared" si="0"/>
        <v>0.66969002907923925</v>
      </c>
      <c r="G33">
        <f t="shared" si="1"/>
        <v>0.19951107767230666</v>
      </c>
      <c r="H33">
        <f t="shared" si="2"/>
        <v>9.2530120481927707</v>
      </c>
    </row>
    <row r="34" spans="1:8" x14ac:dyDescent="0.25">
      <c r="A34" t="s">
        <v>66</v>
      </c>
      <c r="B34" t="s">
        <v>67</v>
      </c>
      <c r="C34">
        <v>4310</v>
      </c>
      <c r="D34" s="2">
        <v>3112029.6110990481</v>
      </c>
      <c r="E34">
        <v>51870</v>
      </c>
      <c r="F34">
        <f t="shared" si="0"/>
        <v>1.6667579194942665</v>
      </c>
      <c r="G34">
        <f t="shared" si="1"/>
        <v>0.26471943669418652</v>
      </c>
      <c r="H34">
        <f t="shared" si="2"/>
        <v>8.3092346250241</v>
      </c>
    </row>
    <row r="35" spans="1:8" x14ac:dyDescent="0.25">
      <c r="A35" t="s">
        <v>68</v>
      </c>
      <c r="B35" t="s">
        <v>69</v>
      </c>
      <c r="C35">
        <v>1921</v>
      </c>
      <c r="D35" s="2">
        <v>3280487.068238955</v>
      </c>
      <c r="E35">
        <v>25190</v>
      </c>
      <c r="F35">
        <f t="shared" si="0"/>
        <v>0.76787377837531312</v>
      </c>
      <c r="G35">
        <f t="shared" si="1"/>
        <v>0.25834824297042019</v>
      </c>
      <c r="H35">
        <f t="shared" si="2"/>
        <v>7.626042080190552</v>
      </c>
    </row>
    <row r="36" spans="1:8" x14ac:dyDescent="0.25">
      <c r="A36" t="s">
        <v>70</v>
      </c>
      <c r="B36" t="s">
        <v>71</v>
      </c>
      <c r="C36">
        <v>152</v>
      </c>
      <c r="D36" s="2">
        <v>212291.80577406386</v>
      </c>
      <c r="E36">
        <v>380</v>
      </c>
      <c r="F36">
        <f t="shared" si="0"/>
        <v>0.17899890135393318</v>
      </c>
      <c r="G36">
        <f t="shared" si="1"/>
        <v>5.3906443947937727E-2</v>
      </c>
      <c r="H36">
        <f t="shared" si="2"/>
        <v>40</v>
      </c>
    </row>
    <row r="37" spans="1:8" x14ac:dyDescent="0.25">
      <c r="A37" t="s">
        <v>72</v>
      </c>
      <c r="B37" t="s">
        <v>73</v>
      </c>
      <c r="C37">
        <v>1970</v>
      </c>
      <c r="D37" s="2">
        <v>4086520.8990709609</v>
      </c>
      <c r="E37">
        <v>21200</v>
      </c>
      <c r="F37">
        <f t="shared" si="0"/>
        <v>0.51877870011186422</v>
      </c>
      <c r="G37">
        <f t="shared" si="1"/>
        <v>0.18338497523437811</v>
      </c>
      <c r="H37">
        <f t="shared" si="2"/>
        <v>9.2924528301886777</v>
      </c>
    </row>
    <row r="38" spans="1:8" x14ac:dyDescent="0.25">
      <c r="A38" t="s">
        <v>74</v>
      </c>
      <c r="B38" t="s">
        <v>75</v>
      </c>
      <c r="C38">
        <v>718</v>
      </c>
      <c r="D38" s="2">
        <v>1056366.5776049825</v>
      </c>
      <c r="E38">
        <v>7080</v>
      </c>
      <c r="F38">
        <f t="shared" si="0"/>
        <v>0.6702218860475434</v>
      </c>
      <c r="G38">
        <f t="shared" si="1"/>
        <v>0.18539607855870785</v>
      </c>
      <c r="H38">
        <f t="shared" si="2"/>
        <v>10.141242937853107</v>
      </c>
    </row>
    <row r="39" spans="1:8" x14ac:dyDescent="0.25">
      <c r="A39" t="s">
        <v>76</v>
      </c>
      <c r="B39" t="s">
        <v>77</v>
      </c>
      <c r="C39">
        <v>1396</v>
      </c>
      <c r="D39" s="2">
        <v>1357126.4999157819</v>
      </c>
      <c r="E39">
        <v>30290</v>
      </c>
      <c r="F39">
        <f t="shared" si="0"/>
        <v>2.2319216375098181</v>
      </c>
      <c r="G39">
        <f t="shared" si="1"/>
        <v>0.77659836583603037</v>
      </c>
      <c r="H39">
        <f t="shared" si="2"/>
        <v>4.6087817761637506</v>
      </c>
    </row>
    <row r="40" spans="1:8" x14ac:dyDescent="0.25">
      <c r="A40" t="s">
        <v>78</v>
      </c>
      <c r="B40" t="s">
        <v>79</v>
      </c>
      <c r="C40">
        <v>2134</v>
      </c>
      <c r="D40" s="2">
        <v>3917586.210452538</v>
      </c>
      <c r="E40">
        <v>26770</v>
      </c>
      <c r="F40">
        <f t="shared" si="0"/>
        <v>0.68332893169204001</v>
      </c>
      <c r="G40">
        <f t="shared" si="1"/>
        <v>0.20981713774154151</v>
      </c>
      <c r="H40">
        <f t="shared" si="2"/>
        <v>7.9716100112065744</v>
      </c>
    </row>
    <row r="41" spans="1:8" x14ac:dyDescent="0.25">
      <c r="A41" t="s">
        <v>80</v>
      </c>
      <c r="B41" t="s">
        <v>81</v>
      </c>
      <c r="C41">
        <v>348</v>
      </c>
      <c r="D41" s="2">
        <v>338350.5966472798</v>
      </c>
      <c r="E41">
        <v>2550</v>
      </c>
      <c r="F41">
        <f t="shared" si="0"/>
        <v>0.75365612629857348</v>
      </c>
      <c r="G41">
        <f t="shared" si="1"/>
        <v>0.24210730195622698</v>
      </c>
      <c r="H41">
        <f t="shared" si="2"/>
        <v>13.647058823529413</v>
      </c>
    </row>
    <row r="42" spans="1:8" x14ac:dyDescent="0.25">
      <c r="A42" t="s">
        <v>82</v>
      </c>
      <c r="B42" t="s">
        <v>83</v>
      </c>
      <c r="C42">
        <v>715</v>
      </c>
      <c r="D42" s="2">
        <v>1919529.2071378701</v>
      </c>
      <c r="E42">
        <v>7440</v>
      </c>
      <c r="F42">
        <f t="shared" si="0"/>
        <v>0.38759504009285034</v>
      </c>
      <c r="G42">
        <f t="shared" si="1"/>
        <v>0.15738460630473425</v>
      </c>
      <c r="H42">
        <f t="shared" si="2"/>
        <v>9.6102150537634401</v>
      </c>
    </row>
    <row r="43" spans="1:8" x14ac:dyDescent="0.25">
      <c r="A43" t="s">
        <v>84</v>
      </c>
      <c r="B43" t="s">
        <v>85</v>
      </c>
      <c r="C43">
        <v>193</v>
      </c>
      <c r="D43" s="2">
        <v>317696.59253930184</v>
      </c>
      <c r="E43">
        <v>680</v>
      </c>
      <c r="F43">
        <f t="shared" si="0"/>
        <v>0.21404069668008105</v>
      </c>
      <c r="G43">
        <f t="shared" si="1"/>
        <v>8.1465614322613414E-2</v>
      </c>
      <c r="H43">
        <f t="shared" si="2"/>
        <v>28.382352941176471</v>
      </c>
    </row>
    <row r="44" spans="1:8" x14ac:dyDescent="0.25">
      <c r="A44" t="s">
        <v>86</v>
      </c>
      <c r="B44" t="s">
        <v>87</v>
      </c>
      <c r="C44">
        <v>1095</v>
      </c>
      <c r="D44" s="2">
        <v>2346546.7166044912</v>
      </c>
      <c r="E44">
        <v>12160</v>
      </c>
      <c r="F44">
        <f t="shared" si="0"/>
        <v>0.51820830644257565</v>
      </c>
      <c r="G44">
        <f t="shared" si="1"/>
        <v>0.18848724262229777</v>
      </c>
      <c r="H44">
        <f t="shared" si="2"/>
        <v>9.0049342105263168</v>
      </c>
    </row>
    <row r="45" spans="1:8" x14ac:dyDescent="0.25">
      <c r="A45" t="s">
        <v>88</v>
      </c>
      <c r="B45" t="s">
        <v>89</v>
      </c>
      <c r="C45">
        <v>4119</v>
      </c>
      <c r="D45" s="2">
        <v>7784066.7289153757</v>
      </c>
      <c r="E45">
        <v>80900</v>
      </c>
      <c r="F45">
        <f t="shared" si="0"/>
        <v>1.0393024985189525</v>
      </c>
      <c r="G45">
        <f t="shared" si="1"/>
        <v>0.31005633022156609</v>
      </c>
      <c r="H45">
        <f t="shared" si="2"/>
        <v>5.0914709517923358</v>
      </c>
    </row>
    <row r="46" spans="1:8" x14ac:dyDescent="0.25">
      <c r="A46" t="s">
        <v>90</v>
      </c>
      <c r="B46" t="s">
        <v>91</v>
      </c>
      <c r="C46">
        <v>1018</v>
      </c>
      <c r="D46" s="2">
        <v>990756.34204912698</v>
      </c>
      <c r="E46">
        <v>16480</v>
      </c>
      <c r="F46">
        <f t="shared" si="0"/>
        <v>1.6633756757908125</v>
      </c>
      <c r="G46">
        <f t="shared" si="1"/>
        <v>0.57660461752535153</v>
      </c>
      <c r="H46">
        <f t="shared" si="2"/>
        <v>6.1771844660194173</v>
      </c>
    </row>
    <row r="47" spans="1:8" x14ac:dyDescent="0.25">
      <c r="A47" t="s">
        <v>92</v>
      </c>
      <c r="B47" t="s">
        <v>93</v>
      </c>
      <c r="C47">
        <v>410</v>
      </c>
      <c r="D47" s="2">
        <v>180025.49850106449</v>
      </c>
      <c r="E47">
        <v>3370</v>
      </c>
      <c r="F47">
        <f t="shared" si="0"/>
        <v>1.8719570438962421</v>
      </c>
      <c r="G47">
        <f t="shared" si="1"/>
        <v>0.5380309663163878</v>
      </c>
      <c r="H47">
        <f t="shared" si="2"/>
        <v>12.166172106824925</v>
      </c>
    </row>
    <row r="48" spans="1:8" x14ac:dyDescent="0.25">
      <c r="A48" t="s">
        <v>94</v>
      </c>
      <c r="B48" t="s">
        <v>95</v>
      </c>
      <c r="C48">
        <v>1763</v>
      </c>
      <c r="D48" s="2">
        <v>2978390.8901524711</v>
      </c>
      <c r="E48">
        <v>30660</v>
      </c>
      <c r="F48">
        <f t="shared" si="0"/>
        <v>1.0294149133134918</v>
      </c>
      <c r="G48">
        <f t="shared" si="1"/>
        <v>0.37458166521708691</v>
      </c>
      <c r="H48">
        <f t="shared" si="2"/>
        <v>5.7501630789302025</v>
      </c>
    </row>
    <row r="49" spans="1:8" x14ac:dyDescent="0.25">
      <c r="A49" t="s">
        <v>96</v>
      </c>
      <c r="B49" t="s">
        <v>97</v>
      </c>
      <c r="C49">
        <v>2499</v>
      </c>
      <c r="D49" s="2">
        <v>2977073.9788036803</v>
      </c>
      <c r="E49">
        <v>66810</v>
      </c>
      <c r="F49">
        <f t="shared" si="0"/>
        <v>2.2441498086939444</v>
      </c>
      <c r="G49">
        <f t="shared" si="1"/>
        <v>0.96838395256904386</v>
      </c>
      <c r="H49">
        <f t="shared" si="2"/>
        <v>3.7404580152671758</v>
      </c>
    </row>
    <row r="50" spans="1:8" x14ac:dyDescent="0.25">
      <c r="A50" t="s">
        <v>98</v>
      </c>
      <c r="B50" t="s">
        <v>99</v>
      </c>
      <c r="C50">
        <v>208</v>
      </c>
      <c r="D50" s="2">
        <v>359429.67017915833</v>
      </c>
      <c r="E50">
        <v>1010</v>
      </c>
      <c r="F50">
        <f t="shared" si="0"/>
        <v>0.28100073082351934</v>
      </c>
      <c r="G50">
        <f t="shared" si="1"/>
        <v>5.4480303751966823E-2</v>
      </c>
      <c r="H50">
        <f t="shared" si="2"/>
        <v>20.594059405940595</v>
      </c>
    </row>
    <row r="51" spans="1:8" x14ac:dyDescent="0.25">
      <c r="A51" t="s">
        <v>100</v>
      </c>
      <c r="B51" t="s">
        <v>101</v>
      </c>
      <c r="C51">
        <v>992</v>
      </c>
      <c r="D51" s="2">
        <v>1825449.5649958292</v>
      </c>
      <c r="E51">
        <v>9330</v>
      </c>
      <c r="F51">
        <f t="shared" si="0"/>
        <v>0.51110697216229672</v>
      </c>
      <c r="G51">
        <f t="shared" si="1"/>
        <v>0.16297820039925293</v>
      </c>
      <c r="H51">
        <f t="shared" si="2"/>
        <v>10.632368703108252</v>
      </c>
    </row>
    <row r="52" spans="1:8" x14ac:dyDescent="0.25">
      <c r="A52" t="s">
        <v>102</v>
      </c>
      <c r="B52" t="s">
        <v>103</v>
      </c>
      <c r="C52">
        <v>137</v>
      </c>
      <c r="D52" s="2">
        <v>186582.65448507064</v>
      </c>
      <c r="E52">
        <v>510</v>
      </c>
      <c r="F52">
        <f t="shared" si="0"/>
        <v>0.27333730533928463</v>
      </c>
      <c r="G52">
        <f t="shared" si="1"/>
        <v>8.865695148726381E-2</v>
      </c>
      <c r="H52">
        <f t="shared" si="2"/>
        <v>26.862745098039216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State Level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Whitehurst</dc:creator>
  <cp:lastModifiedBy>Jason Miller</cp:lastModifiedBy>
  <dcterms:created xsi:type="dcterms:W3CDTF">2023-04-03T20:18:39Z</dcterms:created>
  <dcterms:modified xsi:type="dcterms:W3CDTF">2023-12-06T21:46:44Z</dcterms:modified>
</cp:coreProperties>
</file>