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28C6C494-595C-4124-85DD-AE5AD25A90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U3" i="1"/>
  <c r="T3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2" i="1"/>
</calcChain>
</file>

<file path=xl/sharedStrings.xml><?xml version="1.0" encoding="utf-8"?>
<sst xmlns="http://schemas.openxmlformats.org/spreadsheetml/2006/main" count="21" uniqueCount="21">
  <si>
    <t>日期</t>
  </si>
  <si>
    <t>TWF.FITX HOT  0914-80K-FD-1-2d-122 1074-96 MR_Strategy_Output_STD0 策略回測績效報告.xls</t>
  </si>
  <si>
    <t>TWF.FITX HOT  MR_Strategy_Output; 220820-17k-20-40p-sp-NLS-nbar-151 1286-68 策略回測績效報告.xls</t>
  </si>
  <si>
    <t>TWF.FITX HOT  MR_Strategy_Output; 220821-17k-1y-20-40p-sp-NLS-nbar-171 1102-136 策略回測績效報告.xls</t>
  </si>
  <si>
    <t>TWF.FITX HOT  MR_Strategy_Output; 220829-17k-15Y-30-45P-NLS-72 1113-32 策略回測績效報告.xls</t>
  </si>
  <si>
    <t>TWF.FITX HOT  MR_Strategy_Output; 220903-17K-1.5Y-30-40P-SP-NLS-Nbar-116 807-57 策略回測績效報告.xls</t>
  </si>
  <si>
    <t>TWF.FITX HOT  MR_Strategy_Output; 221210-34K-5y-40P-132 8910-13 策略回測績效報告.xls</t>
  </si>
  <si>
    <t>TWF.FITX HOT  MR_Strategy_Output; 221216-40K-5y-45p-102 7512-96 策略回測績效報告.xls</t>
  </si>
  <si>
    <t>TWF.FITX HOT  MR_Strategy_Output; 221220-40K-5y-40P-58 2828-19 策略回測績效報告.xls</t>
  </si>
  <si>
    <t>TWF.FITX HOT  MR_Strategy_Output; 221220-40K-5y-40P-58 3500-5 策略回測績效報告.xls</t>
  </si>
  <si>
    <t>TWF.FITX HOT  MR_Strategy_Output; 221221-42K-5y-40P-132 2318-10 策略回測績效報告.xls</t>
  </si>
  <si>
    <t>TWF.FITX HOT  MR_Strategy_Output; 221225-34K-5y-40P-151 4707-53 策略回測績效報告.xls</t>
  </si>
  <si>
    <t>TWF.FITX HOT  MR_Strategy_Output; 221227-44k-5y-50p-95 796-2 策略回測績效報告.xls</t>
  </si>
  <si>
    <t>TWF.FITX HOT  MR_Strategy_Output; AX0312-28K-80P-12Y-127 4449-103 策略回測績效報告.xls</t>
  </si>
  <si>
    <t>TWF.FITX HOT  MR_Strategy_Output; TXF!-X0726-13K-35P-PS3-5 270-4 策略回測績效報告.xls</t>
  </si>
  <si>
    <t>TWF.FITX HOT  MR_Strategy_Output; X221221-37K-5Y-40P-140 5984-102 策略回測績效報告.xls</t>
  </si>
  <si>
    <t>TWF.FITX HOT  MR_Strategy_Output_STD0; 221010-tx--TXF80-USD40-1-2D-92 4138-33 策略回測績效報告.xls</t>
  </si>
  <si>
    <t>ALL</t>
    <phoneticPr fontId="1" type="noConversion"/>
  </si>
  <si>
    <t>chioce</t>
    <phoneticPr fontId="1" type="noConversion"/>
  </si>
  <si>
    <t>ALL-SUM</t>
    <phoneticPr fontId="1" type="noConversion"/>
  </si>
  <si>
    <t>C-SUM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</si>
</sst>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2480724029126"/>
          <c:y val="2.7777777777777776E-2"/>
          <c:w val="0.8769751927597087"/>
          <c:h val="0.94679389034703998"/>
        </c:manualLayout>
      </c:layout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ALL-SUM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m/d/yyyy</c:formatCode>
                <c:ptCount val="91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</c:numCache>
            </c:numRef>
          </c:cat>
          <c:val>
            <c:numRef>
              <c:f>Sheet1!$T$2:$T$92</c:f>
              <c:numCache>
                <c:formatCode>General</c:formatCode>
                <c:ptCount val="91"/>
                <c:pt idx="0">
                  <c:v>46800</c:v>
                </c:pt>
                <c:pt idx="1">
                  <c:v>-27600</c:v>
                </c:pt>
                <c:pt idx="2">
                  <c:v>-51800</c:v>
                </c:pt>
                <c:pt idx="3">
                  <c:v>-51800</c:v>
                </c:pt>
                <c:pt idx="4">
                  <c:v>-51800</c:v>
                </c:pt>
                <c:pt idx="5">
                  <c:v>-120400</c:v>
                </c:pt>
                <c:pt idx="6">
                  <c:v>-167600</c:v>
                </c:pt>
                <c:pt idx="7">
                  <c:v>-194400</c:v>
                </c:pt>
                <c:pt idx="8">
                  <c:v>-191400</c:v>
                </c:pt>
                <c:pt idx="9">
                  <c:v>-167800</c:v>
                </c:pt>
                <c:pt idx="10">
                  <c:v>-155000</c:v>
                </c:pt>
                <c:pt idx="11">
                  <c:v>-155000</c:v>
                </c:pt>
                <c:pt idx="12">
                  <c:v>-168000</c:v>
                </c:pt>
                <c:pt idx="13">
                  <c:v>-134000</c:v>
                </c:pt>
                <c:pt idx="14">
                  <c:v>-137200</c:v>
                </c:pt>
                <c:pt idx="15">
                  <c:v>-102200</c:v>
                </c:pt>
                <c:pt idx="16">
                  <c:v>-37200</c:v>
                </c:pt>
                <c:pt idx="17">
                  <c:v>-71000</c:v>
                </c:pt>
                <c:pt idx="18">
                  <c:v>-71000</c:v>
                </c:pt>
                <c:pt idx="19">
                  <c:v>-59000</c:v>
                </c:pt>
                <c:pt idx="20">
                  <c:v>-117200</c:v>
                </c:pt>
                <c:pt idx="21">
                  <c:v>-179200</c:v>
                </c:pt>
                <c:pt idx="22">
                  <c:v>-123400</c:v>
                </c:pt>
                <c:pt idx="23">
                  <c:v>-159200</c:v>
                </c:pt>
                <c:pt idx="24">
                  <c:v>-141400</c:v>
                </c:pt>
                <c:pt idx="25">
                  <c:v>-141400</c:v>
                </c:pt>
                <c:pt idx="26">
                  <c:v>-160400</c:v>
                </c:pt>
                <c:pt idx="27">
                  <c:v>-225800</c:v>
                </c:pt>
                <c:pt idx="28">
                  <c:v>-357000</c:v>
                </c:pt>
                <c:pt idx="29">
                  <c:v>-384200</c:v>
                </c:pt>
                <c:pt idx="30">
                  <c:v>-339600</c:v>
                </c:pt>
                <c:pt idx="31">
                  <c:v>-339600</c:v>
                </c:pt>
                <c:pt idx="32">
                  <c:v>-339600</c:v>
                </c:pt>
                <c:pt idx="33">
                  <c:v>-336200</c:v>
                </c:pt>
                <c:pt idx="34">
                  <c:v>-302600</c:v>
                </c:pt>
                <c:pt idx="35">
                  <c:v>-335400</c:v>
                </c:pt>
                <c:pt idx="36">
                  <c:v>-291000</c:v>
                </c:pt>
                <c:pt idx="37">
                  <c:v>-311800</c:v>
                </c:pt>
                <c:pt idx="38">
                  <c:v>-311800</c:v>
                </c:pt>
                <c:pt idx="39">
                  <c:v>-311800</c:v>
                </c:pt>
                <c:pt idx="40">
                  <c:v>-301200</c:v>
                </c:pt>
                <c:pt idx="41">
                  <c:v>-278400</c:v>
                </c:pt>
                <c:pt idx="42">
                  <c:v>-288400</c:v>
                </c:pt>
                <c:pt idx="43">
                  <c:v>-220200</c:v>
                </c:pt>
                <c:pt idx="44">
                  <c:v>-223600</c:v>
                </c:pt>
                <c:pt idx="45">
                  <c:v>-251400</c:v>
                </c:pt>
                <c:pt idx="46">
                  <c:v>-251400</c:v>
                </c:pt>
                <c:pt idx="47">
                  <c:v>-251400</c:v>
                </c:pt>
                <c:pt idx="48">
                  <c:v>-22000</c:v>
                </c:pt>
                <c:pt idx="49">
                  <c:v>-54600</c:v>
                </c:pt>
                <c:pt idx="50">
                  <c:v>-48200</c:v>
                </c:pt>
                <c:pt idx="51">
                  <c:v>70400</c:v>
                </c:pt>
                <c:pt idx="52">
                  <c:v>92400</c:v>
                </c:pt>
                <c:pt idx="53">
                  <c:v>92400</c:v>
                </c:pt>
                <c:pt idx="54">
                  <c:v>98400</c:v>
                </c:pt>
                <c:pt idx="55">
                  <c:v>105000</c:v>
                </c:pt>
                <c:pt idx="56">
                  <c:v>89200</c:v>
                </c:pt>
                <c:pt idx="57">
                  <c:v>64200</c:v>
                </c:pt>
                <c:pt idx="58">
                  <c:v>78400</c:v>
                </c:pt>
                <c:pt idx="59">
                  <c:v>81600</c:v>
                </c:pt>
                <c:pt idx="60">
                  <c:v>81600</c:v>
                </c:pt>
                <c:pt idx="61">
                  <c:v>79600</c:v>
                </c:pt>
                <c:pt idx="62">
                  <c:v>69200</c:v>
                </c:pt>
                <c:pt idx="63">
                  <c:v>69200</c:v>
                </c:pt>
                <c:pt idx="64">
                  <c:v>69200</c:v>
                </c:pt>
                <c:pt idx="65">
                  <c:v>69200</c:v>
                </c:pt>
                <c:pt idx="66">
                  <c:v>69200</c:v>
                </c:pt>
                <c:pt idx="67">
                  <c:v>69200</c:v>
                </c:pt>
                <c:pt idx="68">
                  <c:v>69200</c:v>
                </c:pt>
                <c:pt idx="69">
                  <c:v>69200</c:v>
                </c:pt>
                <c:pt idx="70">
                  <c:v>69200</c:v>
                </c:pt>
                <c:pt idx="71">
                  <c:v>69200</c:v>
                </c:pt>
                <c:pt idx="72">
                  <c:v>69200</c:v>
                </c:pt>
                <c:pt idx="73">
                  <c:v>69200</c:v>
                </c:pt>
                <c:pt idx="74">
                  <c:v>69200</c:v>
                </c:pt>
                <c:pt idx="75">
                  <c:v>-9800</c:v>
                </c:pt>
                <c:pt idx="76">
                  <c:v>35400</c:v>
                </c:pt>
                <c:pt idx="77">
                  <c:v>27600</c:v>
                </c:pt>
                <c:pt idx="78">
                  <c:v>74200</c:v>
                </c:pt>
                <c:pt idx="79">
                  <c:v>126200</c:v>
                </c:pt>
                <c:pt idx="80">
                  <c:v>141400</c:v>
                </c:pt>
                <c:pt idx="81">
                  <c:v>141400</c:v>
                </c:pt>
                <c:pt idx="82">
                  <c:v>153400</c:v>
                </c:pt>
                <c:pt idx="83">
                  <c:v>111600</c:v>
                </c:pt>
                <c:pt idx="84">
                  <c:v>127400</c:v>
                </c:pt>
                <c:pt idx="85">
                  <c:v>119000</c:v>
                </c:pt>
                <c:pt idx="86">
                  <c:v>85600</c:v>
                </c:pt>
                <c:pt idx="87">
                  <c:v>43600</c:v>
                </c:pt>
                <c:pt idx="88">
                  <c:v>43600</c:v>
                </c:pt>
                <c:pt idx="89">
                  <c:v>103400</c:v>
                </c:pt>
                <c:pt idx="90">
                  <c:v>103400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C88-8599-D9AEE0FEDAC1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C-SUM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</c:f>
              <c:numCache>
                <c:formatCode>m/d/yyyy</c:formatCode>
                <c:ptCount val="91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</c:numCache>
            </c:numRef>
          </c:cat>
          <c:val>
            <c:numRef>
              <c:f>Sheet1!$U$2:$U$92</c:f>
              <c:numCache>
                <c:formatCode>General</c:formatCode>
                <c:ptCount val="91"/>
                <c:pt idx="0">
                  <c:v>0</c:v>
                </c:pt>
                <c:pt idx="1">
                  <c:v>-10200</c:v>
                </c:pt>
                <c:pt idx="2">
                  <c:v>-14200</c:v>
                </c:pt>
                <c:pt idx="3">
                  <c:v>-14200</c:v>
                </c:pt>
                <c:pt idx="4">
                  <c:v>-14200</c:v>
                </c:pt>
                <c:pt idx="5">
                  <c:v>-13600</c:v>
                </c:pt>
                <c:pt idx="6">
                  <c:v>-52200</c:v>
                </c:pt>
                <c:pt idx="7">
                  <c:v>-52200</c:v>
                </c:pt>
                <c:pt idx="8">
                  <c:v>-50200</c:v>
                </c:pt>
                <c:pt idx="9">
                  <c:v>-43400</c:v>
                </c:pt>
                <c:pt idx="10">
                  <c:v>-43400</c:v>
                </c:pt>
                <c:pt idx="11">
                  <c:v>-43400</c:v>
                </c:pt>
                <c:pt idx="12">
                  <c:v>-34000</c:v>
                </c:pt>
                <c:pt idx="13">
                  <c:v>-21400</c:v>
                </c:pt>
                <c:pt idx="14">
                  <c:v>-17600</c:v>
                </c:pt>
                <c:pt idx="15">
                  <c:v>-10600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24400</c:v>
                </c:pt>
                <c:pt idx="20">
                  <c:v>22600</c:v>
                </c:pt>
                <c:pt idx="21">
                  <c:v>16000</c:v>
                </c:pt>
                <c:pt idx="22">
                  <c:v>36200</c:v>
                </c:pt>
                <c:pt idx="23">
                  <c:v>26400</c:v>
                </c:pt>
                <c:pt idx="24">
                  <c:v>26400</c:v>
                </c:pt>
                <c:pt idx="25">
                  <c:v>26400</c:v>
                </c:pt>
                <c:pt idx="26">
                  <c:v>33200</c:v>
                </c:pt>
                <c:pt idx="27">
                  <c:v>51800</c:v>
                </c:pt>
                <c:pt idx="28">
                  <c:v>43400</c:v>
                </c:pt>
                <c:pt idx="29">
                  <c:v>28000</c:v>
                </c:pt>
                <c:pt idx="30">
                  <c:v>41400</c:v>
                </c:pt>
                <c:pt idx="31">
                  <c:v>41400</c:v>
                </c:pt>
                <c:pt idx="32">
                  <c:v>41400</c:v>
                </c:pt>
                <c:pt idx="33">
                  <c:v>41400</c:v>
                </c:pt>
                <c:pt idx="34">
                  <c:v>96200</c:v>
                </c:pt>
                <c:pt idx="35">
                  <c:v>96200</c:v>
                </c:pt>
                <c:pt idx="36">
                  <c:v>94000</c:v>
                </c:pt>
                <c:pt idx="37">
                  <c:v>82800</c:v>
                </c:pt>
                <c:pt idx="38">
                  <c:v>82800</c:v>
                </c:pt>
                <c:pt idx="39">
                  <c:v>82800</c:v>
                </c:pt>
                <c:pt idx="40">
                  <c:v>84600</c:v>
                </c:pt>
                <c:pt idx="41">
                  <c:v>107000</c:v>
                </c:pt>
                <c:pt idx="42">
                  <c:v>107800</c:v>
                </c:pt>
                <c:pt idx="43">
                  <c:v>114400</c:v>
                </c:pt>
                <c:pt idx="44">
                  <c:v>103800</c:v>
                </c:pt>
                <c:pt idx="45">
                  <c:v>99200</c:v>
                </c:pt>
                <c:pt idx="46">
                  <c:v>99200</c:v>
                </c:pt>
                <c:pt idx="47">
                  <c:v>99200</c:v>
                </c:pt>
                <c:pt idx="48">
                  <c:v>117000</c:v>
                </c:pt>
                <c:pt idx="49">
                  <c:v>117000</c:v>
                </c:pt>
                <c:pt idx="50">
                  <c:v>117000</c:v>
                </c:pt>
                <c:pt idx="51">
                  <c:v>134600</c:v>
                </c:pt>
                <c:pt idx="52">
                  <c:v>156600</c:v>
                </c:pt>
                <c:pt idx="53">
                  <c:v>156600</c:v>
                </c:pt>
                <c:pt idx="54">
                  <c:v>172000</c:v>
                </c:pt>
                <c:pt idx="55">
                  <c:v>172000</c:v>
                </c:pt>
                <c:pt idx="56">
                  <c:v>166200</c:v>
                </c:pt>
                <c:pt idx="57">
                  <c:v>129800</c:v>
                </c:pt>
                <c:pt idx="58">
                  <c:v>137200</c:v>
                </c:pt>
                <c:pt idx="59">
                  <c:v>137200</c:v>
                </c:pt>
                <c:pt idx="60">
                  <c:v>137200</c:v>
                </c:pt>
                <c:pt idx="61">
                  <c:v>137200</c:v>
                </c:pt>
                <c:pt idx="62">
                  <c:v>121800</c:v>
                </c:pt>
                <c:pt idx="63">
                  <c:v>121800</c:v>
                </c:pt>
                <c:pt idx="64">
                  <c:v>121800</c:v>
                </c:pt>
                <c:pt idx="65">
                  <c:v>121800</c:v>
                </c:pt>
                <c:pt idx="66">
                  <c:v>121800</c:v>
                </c:pt>
                <c:pt idx="67">
                  <c:v>121800</c:v>
                </c:pt>
                <c:pt idx="68">
                  <c:v>121800</c:v>
                </c:pt>
                <c:pt idx="69">
                  <c:v>121800</c:v>
                </c:pt>
                <c:pt idx="70">
                  <c:v>121800</c:v>
                </c:pt>
                <c:pt idx="71">
                  <c:v>121800</c:v>
                </c:pt>
                <c:pt idx="72">
                  <c:v>121800</c:v>
                </c:pt>
                <c:pt idx="73">
                  <c:v>121800</c:v>
                </c:pt>
                <c:pt idx="74">
                  <c:v>121800</c:v>
                </c:pt>
                <c:pt idx="75">
                  <c:v>96600</c:v>
                </c:pt>
                <c:pt idx="76">
                  <c:v>96600</c:v>
                </c:pt>
                <c:pt idx="77">
                  <c:v>96600</c:v>
                </c:pt>
                <c:pt idx="78">
                  <c:v>112000</c:v>
                </c:pt>
                <c:pt idx="79">
                  <c:v>109400</c:v>
                </c:pt>
                <c:pt idx="80">
                  <c:v>116200</c:v>
                </c:pt>
                <c:pt idx="81">
                  <c:v>116200</c:v>
                </c:pt>
                <c:pt idx="82">
                  <c:v>118000</c:v>
                </c:pt>
                <c:pt idx="83">
                  <c:v>116800</c:v>
                </c:pt>
                <c:pt idx="84">
                  <c:v>148200</c:v>
                </c:pt>
                <c:pt idx="85">
                  <c:v>148400</c:v>
                </c:pt>
                <c:pt idx="86">
                  <c:v>142000</c:v>
                </c:pt>
                <c:pt idx="87">
                  <c:v>139600</c:v>
                </c:pt>
                <c:pt idx="88">
                  <c:v>139600</c:v>
                </c:pt>
                <c:pt idx="89">
                  <c:v>146400</c:v>
                </c:pt>
                <c:pt idx="90">
                  <c:v>146400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C88-8599-D9AEE0FE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237376"/>
        <c:axId val="447191216"/>
      </c:lineChart>
      <c:dateAx>
        <c:axId val="21423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191216"/>
        <c:crosses val="autoZero"/>
        <c:auto val="1"/>
        <c:lblOffset val="100"/>
        <c:baseTimeUnit val="days"/>
      </c:dateAx>
      <c:valAx>
        <c:axId val="447191216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37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140970</xdr:colOff>
      <xdr:row>0</xdr:row>
      <xdr:rowOff>0</xdr:rowOff>
    </xdr:from>
    <xdr:to>
      <xdr:col>24</xdr:col>
      <xdr:colOff>274320</xdr:colOff>
      <xdr:row>14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78B49D1-A96B-4962-9308-9D70F332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tabSelected="1" workbookViewId="0">
      <selection activeCell="W21" sqref="W21"/>
    </sheetView>
  </sheetViews>
  <sheetFormatPr defaultRowHeight="15" x14ac:dyDescent="0.3"/>
  <cols>
    <col min="1" max="1" width="13.5" customWidth="1"/>
    <col min="4" max="4" width="9" style="2"/>
  </cols>
  <sheetData>
    <row r="1" spans="1:21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44881</v>
      </c>
      <c r="B2">
        <v>42800</v>
      </c>
      <c r="C2">
        <v>0</v>
      </c>
      <c r="D2" s="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4000</v>
      </c>
      <c r="N2">
        <v>0</v>
      </c>
      <c r="O2">
        <v>0</v>
      </c>
      <c r="P2">
        <v>0</v>
      </c>
      <c r="Q2">
        <v>0</v>
      </c>
      <c r="R2">
        <f>SUM(B2:Q2)</f>
        <v>46800</v>
      </c>
      <c r="S2">
        <f>SUM(D2,G2,K2,L2,N2,P2)</f>
        <v>0</v>
      </c>
      <c r="T2">
        <f>R2</f>
        <v>46800</v>
      </c>
      <c r="U2">
        <f>S2</f>
        <v>0</v>
      </c>
    </row>
    <row r="3" spans="1:21" x14ac:dyDescent="0.3">
      <c r="A3" s="1">
        <v>44882</v>
      </c>
      <c r="B3">
        <v>-21800</v>
      </c>
      <c r="C3">
        <v>0</v>
      </c>
      <c r="D3" s="2">
        <v>0</v>
      </c>
      <c r="E3">
        <v>0</v>
      </c>
      <c r="F3">
        <v>3000</v>
      </c>
      <c r="G3">
        <v>3200</v>
      </c>
      <c r="H3">
        <v>0</v>
      </c>
      <c r="I3">
        <v>-3200</v>
      </c>
      <c r="J3">
        <v>1000</v>
      </c>
      <c r="K3">
        <v>-8800</v>
      </c>
      <c r="L3">
        <v>-8800</v>
      </c>
      <c r="M3">
        <v>-21600</v>
      </c>
      <c r="N3">
        <v>4200</v>
      </c>
      <c r="O3">
        <v>0</v>
      </c>
      <c r="P3">
        <v>0</v>
      </c>
      <c r="Q3">
        <v>-21600</v>
      </c>
      <c r="R3">
        <f t="shared" ref="R3:R66" si="0">SUM(B3:Q3)</f>
        <v>-74400</v>
      </c>
      <c r="S3">
        <f t="shared" ref="S3:S66" si="1">SUM(D3,G3,K3,L3,N3,P3)</f>
        <v>-10200</v>
      </c>
      <c r="T3">
        <f>SUM($R$2:R3)</f>
        <v>-27600</v>
      </c>
      <c r="U3">
        <f>SUM($S$2:S3)</f>
        <v>-10200</v>
      </c>
    </row>
    <row r="4" spans="1:21" x14ac:dyDescent="0.3">
      <c r="A4" s="1">
        <v>44883</v>
      </c>
      <c r="B4">
        <v>-4000</v>
      </c>
      <c r="C4">
        <v>-16800</v>
      </c>
      <c r="D4" s="2">
        <v>4800</v>
      </c>
      <c r="E4">
        <v>600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-8800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-24200</v>
      </c>
      <c r="S4">
        <f t="shared" si="1"/>
        <v>-4000</v>
      </c>
      <c r="T4">
        <f>SUM($R$2:R4)</f>
        <v>-51800</v>
      </c>
      <c r="U4">
        <f>SUM($S$2:S4)</f>
        <v>-14200</v>
      </c>
    </row>
    <row r="5" spans="1:21" x14ac:dyDescent="0.3">
      <c r="A5" s="1">
        <v>44884</v>
      </c>
      <c r="B5">
        <v>0</v>
      </c>
      <c r="C5">
        <v>0</v>
      </c>
      <c r="D5" s="2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  <c r="S5">
        <f t="shared" si="1"/>
        <v>0</v>
      </c>
      <c r="T5">
        <f>SUM($R$2:R5)</f>
        <v>-51800</v>
      </c>
      <c r="U5">
        <f>SUM($S$2:S5)</f>
        <v>-14200</v>
      </c>
    </row>
    <row r="6" spans="1:21" x14ac:dyDescent="0.3">
      <c r="A6" s="1">
        <v>44885</v>
      </c>
      <c r="B6">
        <v>0</v>
      </c>
      <c r="C6">
        <v>0</v>
      </c>
      <c r="D6" s="2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0</v>
      </c>
      <c r="T6">
        <f>SUM($R$2:R6)</f>
        <v>-51800</v>
      </c>
      <c r="U6">
        <f>SUM($S$2:S6)</f>
        <v>-14200</v>
      </c>
    </row>
    <row r="7" spans="1:21" x14ac:dyDescent="0.3">
      <c r="A7" s="1">
        <v>44886</v>
      </c>
      <c r="B7">
        <v>-16000</v>
      </c>
      <c r="C7">
        <v>0</v>
      </c>
      <c r="D7" s="2">
        <v>1800</v>
      </c>
      <c r="E7">
        <v>0</v>
      </c>
      <c r="F7">
        <v>0</v>
      </c>
      <c r="G7">
        <v>-1200</v>
      </c>
      <c r="H7">
        <v>-9800</v>
      </c>
      <c r="I7">
        <v>-17600</v>
      </c>
      <c r="J7">
        <v>0</v>
      </c>
      <c r="K7">
        <v>0</v>
      </c>
      <c r="L7">
        <v>0</v>
      </c>
      <c r="M7">
        <v>-25800</v>
      </c>
      <c r="N7">
        <v>0</v>
      </c>
      <c r="O7">
        <v>0</v>
      </c>
      <c r="P7">
        <v>0</v>
      </c>
      <c r="Q7">
        <v>0</v>
      </c>
      <c r="R7">
        <f t="shared" si="0"/>
        <v>-68600</v>
      </c>
      <c r="S7">
        <f t="shared" si="1"/>
        <v>600</v>
      </c>
      <c r="T7">
        <f>SUM($R$2:R7)</f>
        <v>-120400</v>
      </c>
      <c r="U7">
        <f>SUM($S$2:S7)</f>
        <v>-13600</v>
      </c>
    </row>
    <row r="8" spans="1:21" x14ac:dyDescent="0.3">
      <c r="A8" s="1">
        <v>44887</v>
      </c>
      <c r="B8">
        <v>0</v>
      </c>
      <c r="C8">
        <v>0</v>
      </c>
      <c r="D8" s="2">
        <v>0</v>
      </c>
      <c r="E8">
        <v>-1400</v>
      </c>
      <c r="F8">
        <v>0</v>
      </c>
      <c r="G8">
        <v>-17600</v>
      </c>
      <c r="H8">
        <v>-9800</v>
      </c>
      <c r="I8">
        <v>-8800</v>
      </c>
      <c r="J8">
        <v>-8800</v>
      </c>
      <c r="K8">
        <v>0</v>
      </c>
      <c r="L8">
        <v>-17600</v>
      </c>
      <c r="M8">
        <v>0</v>
      </c>
      <c r="N8">
        <v>0</v>
      </c>
      <c r="O8">
        <v>0</v>
      </c>
      <c r="P8">
        <v>-3400</v>
      </c>
      <c r="Q8">
        <v>20200</v>
      </c>
      <c r="R8">
        <f t="shared" si="0"/>
        <v>-47200</v>
      </c>
      <c r="S8">
        <f t="shared" si="1"/>
        <v>-38600</v>
      </c>
      <c r="T8">
        <f>SUM($R$2:R8)</f>
        <v>-167600</v>
      </c>
      <c r="U8">
        <f>SUM($S$2:S8)</f>
        <v>-52200</v>
      </c>
    </row>
    <row r="9" spans="1:21" x14ac:dyDescent="0.3">
      <c r="A9" s="1">
        <v>44888</v>
      </c>
      <c r="B9">
        <v>-23800</v>
      </c>
      <c r="C9">
        <v>3000</v>
      </c>
      <c r="D9" s="2">
        <v>0</v>
      </c>
      <c r="E9">
        <v>-6000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-26800</v>
      </c>
      <c r="S9">
        <f t="shared" si="1"/>
        <v>0</v>
      </c>
      <c r="T9">
        <f>SUM($R$2:R9)</f>
        <v>-194400</v>
      </c>
      <c r="U9">
        <f>SUM($S$2:S9)</f>
        <v>-52200</v>
      </c>
    </row>
    <row r="10" spans="1:21" x14ac:dyDescent="0.3">
      <c r="A10" s="1">
        <v>44889</v>
      </c>
      <c r="B10">
        <v>8000</v>
      </c>
      <c r="C10">
        <v>-4400</v>
      </c>
      <c r="D10" s="2">
        <v>2000</v>
      </c>
      <c r="E10">
        <v>-2600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3000</v>
      </c>
      <c r="S10">
        <f t="shared" si="1"/>
        <v>2000</v>
      </c>
      <c r="T10">
        <f>SUM($R$2:R10)</f>
        <v>-191400</v>
      </c>
      <c r="U10">
        <f>SUM($S$2:S10)</f>
        <v>-50200</v>
      </c>
    </row>
    <row r="11" spans="1:21" x14ac:dyDescent="0.3">
      <c r="A11" s="1">
        <v>44890</v>
      </c>
      <c r="B11">
        <v>0</v>
      </c>
      <c r="C11">
        <v>0</v>
      </c>
      <c r="D11" s="2">
        <v>9800</v>
      </c>
      <c r="E11">
        <v>0</v>
      </c>
      <c r="F11">
        <v>0</v>
      </c>
      <c r="G11">
        <v>-3000</v>
      </c>
      <c r="H11">
        <v>0</v>
      </c>
      <c r="I11">
        <v>0</v>
      </c>
      <c r="J11">
        <v>0</v>
      </c>
      <c r="K11">
        <v>0</v>
      </c>
      <c r="L11">
        <v>0</v>
      </c>
      <c r="M11">
        <v>16800</v>
      </c>
      <c r="N11">
        <v>0</v>
      </c>
      <c r="O11">
        <v>0</v>
      </c>
      <c r="P11">
        <v>0</v>
      </c>
      <c r="Q11">
        <v>0</v>
      </c>
      <c r="R11">
        <f t="shared" si="0"/>
        <v>23600</v>
      </c>
      <c r="S11">
        <f t="shared" si="1"/>
        <v>6800</v>
      </c>
      <c r="T11">
        <f>SUM($R$2:R11)</f>
        <v>-167800</v>
      </c>
      <c r="U11">
        <f>SUM($S$2:S11)</f>
        <v>-43400</v>
      </c>
    </row>
    <row r="12" spans="1:21" x14ac:dyDescent="0.3">
      <c r="A12" s="1">
        <v>44891</v>
      </c>
      <c r="B12">
        <v>0</v>
      </c>
      <c r="C12">
        <v>0</v>
      </c>
      <c r="D12" s="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12800</v>
      </c>
      <c r="R12">
        <f t="shared" si="0"/>
        <v>12800</v>
      </c>
      <c r="S12">
        <f t="shared" si="1"/>
        <v>0</v>
      </c>
      <c r="T12">
        <f>SUM($R$2:R12)</f>
        <v>-155000</v>
      </c>
      <c r="U12">
        <f>SUM($S$2:S12)</f>
        <v>-43400</v>
      </c>
    </row>
    <row r="13" spans="1:21" x14ac:dyDescent="0.3">
      <c r="A13" s="1">
        <v>44892</v>
      </c>
      <c r="B13">
        <v>0</v>
      </c>
      <c r="C13">
        <v>0</v>
      </c>
      <c r="D13" s="2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0</v>
      </c>
      <c r="T13">
        <f>SUM($R$2:R13)</f>
        <v>-155000</v>
      </c>
      <c r="U13">
        <f>SUM($S$2:S13)</f>
        <v>-43400</v>
      </c>
    </row>
    <row r="14" spans="1:21" x14ac:dyDescent="0.3">
      <c r="A14" s="1">
        <v>44893</v>
      </c>
      <c r="B14">
        <v>15000</v>
      </c>
      <c r="C14">
        <v>0</v>
      </c>
      <c r="D14" s="2">
        <v>0</v>
      </c>
      <c r="E14">
        <v>0</v>
      </c>
      <c r="F14">
        <v>0</v>
      </c>
      <c r="G14">
        <v>6800</v>
      </c>
      <c r="H14">
        <v>-1800</v>
      </c>
      <c r="I14">
        <v>-10600</v>
      </c>
      <c r="J14">
        <v>-8800</v>
      </c>
      <c r="K14">
        <v>2600</v>
      </c>
      <c r="L14">
        <v>0</v>
      </c>
      <c r="M14">
        <v>8400</v>
      </c>
      <c r="N14">
        <v>0</v>
      </c>
      <c r="O14">
        <v>-11400</v>
      </c>
      <c r="P14">
        <v>0</v>
      </c>
      <c r="Q14">
        <v>-13200</v>
      </c>
      <c r="R14">
        <f t="shared" si="0"/>
        <v>-13000</v>
      </c>
      <c r="S14">
        <f t="shared" si="1"/>
        <v>9400</v>
      </c>
      <c r="T14">
        <f>SUM($R$2:R14)</f>
        <v>-168000</v>
      </c>
      <c r="U14">
        <f>SUM($S$2:S14)</f>
        <v>-34000</v>
      </c>
    </row>
    <row r="15" spans="1:21" x14ac:dyDescent="0.3">
      <c r="A15" s="1">
        <v>44894</v>
      </c>
      <c r="B15">
        <v>-11200</v>
      </c>
      <c r="C15">
        <v>0</v>
      </c>
      <c r="D15" s="2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800</v>
      </c>
      <c r="K15">
        <v>1200</v>
      </c>
      <c r="L15">
        <v>11200</v>
      </c>
      <c r="M15">
        <v>-10800</v>
      </c>
      <c r="N15">
        <v>0</v>
      </c>
      <c r="O15">
        <v>0</v>
      </c>
      <c r="P15">
        <v>200</v>
      </c>
      <c r="Q15">
        <v>42600</v>
      </c>
      <c r="R15">
        <f t="shared" si="0"/>
        <v>34000</v>
      </c>
      <c r="S15">
        <f t="shared" si="1"/>
        <v>12600</v>
      </c>
      <c r="T15">
        <f>SUM($R$2:R15)</f>
        <v>-134000</v>
      </c>
      <c r="U15">
        <f>SUM($S$2:S15)</f>
        <v>-21400</v>
      </c>
    </row>
    <row r="16" spans="1:21" x14ac:dyDescent="0.3">
      <c r="A16" s="1">
        <v>44895</v>
      </c>
      <c r="B16">
        <v>13600</v>
      </c>
      <c r="C16">
        <v>0</v>
      </c>
      <c r="D16" s="2">
        <v>0</v>
      </c>
      <c r="E16">
        <v>0</v>
      </c>
      <c r="F16">
        <v>-8400</v>
      </c>
      <c r="G16">
        <v>0</v>
      </c>
      <c r="H16">
        <v>0</v>
      </c>
      <c r="I16">
        <v>0</v>
      </c>
      <c r="J16">
        <v>-1400</v>
      </c>
      <c r="K16">
        <v>0</v>
      </c>
      <c r="L16">
        <v>0</v>
      </c>
      <c r="M16">
        <v>-10800</v>
      </c>
      <c r="N16">
        <v>0</v>
      </c>
      <c r="O16">
        <v>0</v>
      </c>
      <c r="P16">
        <v>3800</v>
      </c>
      <c r="Q16">
        <v>0</v>
      </c>
      <c r="R16">
        <f t="shared" si="0"/>
        <v>-3200</v>
      </c>
      <c r="S16">
        <f t="shared" si="1"/>
        <v>3800</v>
      </c>
      <c r="T16">
        <f>SUM($R$2:R16)</f>
        <v>-137200</v>
      </c>
      <c r="U16">
        <f>SUM($S$2:S16)</f>
        <v>-17600</v>
      </c>
    </row>
    <row r="17" spans="1:21" x14ac:dyDescent="0.3">
      <c r="A17" s="1">
        <v>44896</v>
      </c>
      <c r="B17">
        <v>15000</v>
      </c>
      <c r="C17">
        <v>0</v>
      </c>
      <c r="D17" s="2">
        <v>7000</v>
      </c>
      <c r="E17">
        <v>21800</v>
      </c>
      <c r="F17">
        <v>0</v>
      </c>
      <c r="G17">
        <v>0</v>
      </c>
      <c r="H17">
        <v>0</v>
      </c>
      <c r="I17">
        <v>0</v>
      </c>
      <c r="J17">
        <v>-8800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35000</v>
      </c>
      <c r="S17">
        <f t="shared" si="1"/>
        <v>7000</v>
      </c>
      <c r="T17">
        <f>SUM($R$2:R17)</f>
        <v>-102200</v>
      </c>
      <c r="U17">
        <f>SUM($S$2:S17)</f>
        <v>-10600</v>
      </c>
    </row>
    <row r="18" spans="1:21" x14ac:dyDescent="0.3">
      <c r="A18" s="1">
        <v>44897</v>
      </c>
      <c r="B18">
        <v>0</v>
      </c>
      <c r="C18">
        <v>0</v>
      </c>
      <c r="D18" s="2">
        <v>-800</v>
      </c>
      <c r="E18">
        <v>0</v>
      </c>
      <c r="F18">
        <v>0</v>
      </c>
      <c r="G18">
        <v>18400</v>
      </c>
      <c r="H18">
        <v>14200</v>
      </c>
      <c r="I18">
        <v>14200</v>
      </c>
      <c r="J18">
        <v>14200</v>
      </c>
      <c r="K18">
        <v>0</v>
      </c>
      <c r="L18">
        <v>0</v>
      </c>
      <c r="M18">
        <v>4800</v>
      </c>
      <c r="N18">
        <v>0</v>
      </c>
      <c r="O18">
        <v>0</v>
      </c>
      <c r="P18">
        <v>0</v>
      </c>
      <c r="Q18">
        <v>0</v>
      </c>
      <c r="R18">
        <f t="shared" si="0"/>
        <v>65000</v>
      </c>
      <c r="S18">
        <f t="shared" si="1"/>
        <v>17600</v>
      </c>
      <c r="T18">
        <f>SUM($R$2:R18)</f>
        <v>-37200</v>
      </c>
      <c r="U18">
        <f>SUM($S$2:S18)</f>
        <v>7000</v>
      </c>
    </row>
    <row r="19" spans="1:21" x14ac:dyDescent="0.3">
      <c r="A19" s="1">
        <v>44898</v>
      </c>
      <c r="B19">
        <v>-4200</v>
      </c>
      <c r="C19">
        <v>0</v>
      </c>
      <c r="D19" s="2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-29600</v>
      </c>
      <c r="R19">
        <f t="shared" si="0"/>
        <v>-33800</v>
      </c>
      <c r="S19">
        <f t="shared" si="1"/>
        <v>0</v>
      </c>
      <c r="T19">
        <f>SUM($R$2:R19)</f>
        <v>-71000</v>
      </c>
      <c r="U19">
        <f>SUM($S$2:S19)</f>
        <v>7000</v>
      </c>
    </row>
    <row r="20" spans="1:21" x14ac:dyDescent="0.3">
      <c r="A20" s="1">
        <v>44899</v>
      </c>
      <c r="B20">
        <v>0</v>
      </c>
      <c r="C20">
        <v>0</v>
      </c>
      <c r="D20" s="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>
        <f t="shared" si="1"/>
        <v>0</v>
      </c>
      <c r="T20">
        <f>SUM($R$2:R20)</f>
        <v>-71000</v>
      </c>
      <c r="U20">
        <f>SUM($S$2:S20)</f>
        <v>7000</v>
      </c>
    </row>
    <row r="21" spans="1:21" x14ac:dyDescent="0.3">
      <c r="A21" s="1">
        <v>44900</v>
      </c>
      <c r="B21">
        <v>-600</v>
      </c>
      <c r="C21">
        <v>2400</v>
      </c>
      <c r="D21" s="2">
        <v>7000</v>
      </c>
      <c r="E21">
        <v>1200</v>
      </c>
      <c r="F21">
        <v>-8400</v>
      </c>
      <c r="G21">
        <v>0</v>
      </c>
      <c r="H21">
        <v>0</v>
      </c>
      <c r="I21">
        <v>0</v>
      </c>
      <c r="J21">
        <v>0</v>
      </c>
      <c r="K21">
        <v>0</v>
      </c>
      <c r="L21">
        <v>10400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12000</v>
      </c>
      <c r="S21">
        <f t="shared" si="1"/>
        <v>17400</v>
      </c>
      <c r="T21">
        <f>SUM($R$2:R21)</f>
        <v>-59000</v>
      </c>
      <c r="U21">
        <f>SUM($S$2:S21)</f>
        <v>24400</v>
      </c>
    </row>
    <row r="22" spans="1:21" x14ac:dyDescent="0.3">
      <c r="A22" s="1">
        <v>44901</v>
      </c>
      <c r="B22">
        <v>-42800</v>
      </c>
      <c r="C22">
        <v>0</v>
      </c>
      <c r="D22" s="2">
        <v>0</v>
      </c>
      <c r="E22">
        <v>0</v>
      </c>
      <c r="F22">
        <v>9200</v>
      </c>
      <c r="G22">
        <v>-1800</v>
      </c>
      <c r="H22">
        <v>2000</v>
      </c>
      <c r="I22">
        <v>-3200</v>
      </c>
      <c r="J22">
        <v>0</v>
      </c>
      <c r="K22">
        <v>0</v>
      </c>
      <c r="L22">
        <v>0</v>
      </c>
      <c r="M22">
        <v>-32000</v>
      </c>
      <c r="N22">
        <v>0</v>
      </c>
      <c r="O22">
        <v>0</v>
      </c>
      <c r="P22">
        <v>0</v>
      </c>
      <c r="Q22">
        <v>10400</v>
      </c>
      <c r="R22">
        <f t="shared" si="0"/>
        <v>-58200</v>
      </c>
      <c r="S22">
        <f t="shared" si="1"/>
        <v>-1800</v>
      </c>
      <c r="T22">
        <f>SUM($R$2:R22)</f>
        <v>-117200</v>
      </c>
      <c r="U22">
        <f>SUM($S$2:S22)</f>
        <v>22600</v>
      </c>
    </row>
    <row r="23" spans="1:21" x14ac:dyDescent="0.3">
      <c r="A23" s="1">
        <v>44902</v>
      </c>
      <c r="B23">
        <v>-24800</v>
      </c>
      <c r="C23">
        <v>0</v>
      </c>
      <c r="D23" s="2">
        <v>0</v>
      </c>
      <c r="E23">
        <v>-4000</v>
      </c>
      <c r="F23">
        <v>8000</v>
      </c>
      <c r="G23">
        <v>-2000</v>
      </c>
      <c r="H23">
        <v>800</v>
      </c>
      <c r="I23">
        <v>-3800</v>
      </c>
      <c r="J23">
        <v>5800</v>
      </c>
      <c r="K23">
        <v>-6600</v>
      </c>
      <c r="L23">
        <v>0</v>
      </c>
      <c r="M23">
        <v>-3400</v>
      </c>
      <c r="N23">
        <v>2000</v>
      </c>
      <c r="O23">
        <v>0</v>
      </c>
      <c r="P23">
        <v>0</v>
      </c>
      <c r="Q23">
        <v>-34000</v>
      </c>
      <c r="R23">
        <f t="shared" si="0"/>
        <v>-62000</v>
      </c>
      <c r="S23">
        <f t="shared" si="1"/>
        <v>-6600</v>
      </c>
      <c r="T23">
        <f>SUM($R$2:R23)</f>
        <v>-179200</v>
      </c>
      <c r="U23">
        <f>SUM($S$2:S23)</f>
        <v>16000</v>
      </c>
    </row>
    <row r="24" spans="1:21" x14ac:dyDescent="0.3">
      <c r="A24" s="1">
        <v>44903</v>
      </c>
      <c r="B24">
        <v>2600</v>
      </c>
      <c r="C24">
        <v>0</v>
      </c>
      <c r="D24" s="2">
        <v>0</v>
      </c>
      <c r="E24">
        <v>0</v>
      </c>
      <c r="F24">
        <v>0</v>
      </c>
      <c r="G24">
        <v>9000</v>
      </c>
      <c r="H24">
        <v>8200</v>
      </c>
      <c r="I24">
        <v>8200</v>
      </c>
      <c r="J24">
        <v>8200</v>
      </c>
      <c r="K24">
        <v>5800</v>
      </c>
      <c r="L24">
        <v>5400</v>
      </c>
      <c r="M24">
        <v>8400</v>
      </c>
      <c r="N24">
        <v>0</v>
      </c>
      <c r="O24">
        <v>0</v>
      </c>
      <c r="P24">
        <v>0</v>
      </c>
      <c r="Q24">
        <v>0</v>
      </c>
      <c r="R24">
        <f t="shared" si="0"/>
        <v>55800</v>
      </c>
      <c r="S24">
        <f t="shared" si="1"/>
        <v>20200</v>
      </c>
      <c r="T24">
        <f>SUM($R$2:R24)</f>
        <v>-123400</v>
      </c>
      <c r="U24">
        <f>SUM($S$2:S24)</f>
        <v>36200</v>
      </c>
    </row>
    <row r="25" spans="1:21" x14ac:dyDescent="0.3">
      <c r="A25" s="1">
        <v>44904</v>
      </c>
      <c r="B25">
        <v>-5400</v>
      </c>
      <c r="C25">
        <v>-8400</v>
      </c>
      <c r="D25" s="2">
        <v>-8400</v>
      </c>
      <c r="E25">
        <v>-3600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3800</v>
      </c>
      <c r="M25">
        <v>0</v>
      </c>
      <c r="N25">
        <v>0</v>
      </c>
      <c r="O25">
        <v>0</v>
      </c>
      <c r="P25">
        <v>-5200</v>
      </c>
      <c r="Q25">
        <v>-8600</v>
      </c>
      <c r="R25">
        <f t="shared" si="0"/>
        <v>-35800</v>
      </c>
      <c r="S25">
        <f t="shared" si="1"/>
        <v>-9800</v>
      </c>
      <c r="T25">
        <f>SUM($R$2:R25)</f>
        <v>-159200</v>
      </c>
      <c r="U25">
        <f>SUM($S$2:S25)</f>
        <v>26400</v>
      </c>
    </row>
    <row r="26" spans="1:21" x14ac:dyDescent="0.3">
      <c r="A26" s="1">
        <v>44905</v>
      </c>
      <c r="B26">
        <v>0</v>
      </c>
      <c r="C26">
        <v>0</v>
      </c>
      <c r="D26" s="2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17800</v>
      </c>
      <c r="R26">
        <f t="shared" si="0"/>
        <v>17800</v>
      </c>
      <c r="S26">
        <f t="shared" si="1"/>
        <v>0</v>
      </c>
      <c r="T26">
        <f>SUM($R$2:R26)</f>
        <v>-141400</v>
      </c>
      <c r="U26">
        <f>SUM($S$2:S26)</f>
        <v>26400</v>
      </c>
    </row>
    <row r="27" spans="1:21" x14ac:dyDescent="0.3">
      <c r="A27" s="1">
        <v>44906</v>
      </c>
      <c r="B27">
        <v>0</v>
      </c>
      <c r="C27">
        <v>0</v>
      </c>
      <c r="D27" s="2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>
        <f t="shared" si="1"/>
        <v>0</v>
      </c>
      <c r="T27">
        <f>SUM($R$2:R27)</f>
        <v>-141400</v>
      </c>
      <c r="U27">
        <f>SUM($S$2:S27)</f>
        <v>26400</v>
      </c>
    </row>
    <row r="28" spans="1:21" x14ac:dyDescent="0.3">
      <c r="A28" s="1">
        <v>44907</v>
      </c>
      <c r="B28">
        <v>-11600</v>
      </c>
      <c r="C28">
        <v>0</v>
      </c>
      <c r="D28" s="2">
        <v>0</v>
      </c>
      <c r="E28">
        <v>0</v>
      </c>
      <c r="F28">
        <v>0</v>
      </c>
      <c r="G28">
        <v>6800</v>
      </c>
      <c r="H28">
        <v>0</v>
      </c>
      <c r="I28">
        <v>7200</v>
      </c>
      <c r="J28">
        <v>-3000</v>
      </c>
      <c r="K28">
        <v>0</v>
      </c>
      <c r="L28">
        <v>0</v>
      </c>
      <c r="M28">
        <v>8400</v>
      </c>
      <c r="N28">
        <v>0</v>
      </c>
      <c r="O28">
        <v>0</v>
      </c>
      <c r="P28">
        <v>0</v>
      </c>
      <c r="Q28">
        <v>-26800</v>
      </c>
      <c r="R28">
        <f t="shared" si="0"/>
        <v>-19000</v>
      </c>
      <c r="S28">
        <f t="shared" si="1"/>
        <v>6800</v>
      </c>
      <c r="T28">
        <f>SUM($R$2:R28)</f>
        <v>-160400</v>
      </c>
      <c r="U28">
        <f>SUM($S$2:S28)</f>
        <v>33200</v>
      </c>
    </row>
    <row r="29" spans="1:21" x14ac:dyDescent="0.3">
      <c r="A29" s="1">
        <v>44908</v>
      </c>
      <c r="B29">
        <v>-7200</v>
      </c>
      <c r="C29">
        <v>9000</v>
      </c>
      <c r="D29" s="2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-8600</v>
      </c>
      <c r="K29">
        <v>0</v>
      </c>
      <c r="L29">
        <v>-3400</v>
      </c>
      <c r="M29">
        <v>-21600</v>
      </c>
      <c r="N29">
        <v>0</v>
      </c>
      <c r="O29">
        <v>0</v>
      </c>
      <c r="P29">
        <v>22000</v>
      </c>
      <c r="Q29">
        <v>-55600</v>
      </c>
      <c r="R29">
        <f t="shared" si="0"/>
        <v>-65400</v>
      </c>
      <c r="S29">
        <f t="shared" si="1"/>
        <v>18600</v>
      </c>
      <c r="T29">
        <f>SUM($R$2:R29)</f>
        <v>-225800</v>
      </c>
      <c r="U29">
        <f>SUM($S$2:S29)</f>
        <v>51800</v>
      </c>
    </row>
    <row r="30" spans="1:21" x14ac:dyDescent="0.3">
      <c r="A30" s="1">
        <v>44909</v>
      </c>
      <c r="B30">
        <v>-72200</v>
      </c>
      <c r="C30">
        <v>0</v>
      </c>
      <c r="D30" s="2">
        <v>-8400</v>
      </c>
      <c r="E30">
        <v>0</v>
      </c>
      <c r="F30">
        <v>0</v>
      </c>
      <c r="G30">
        <v>0</v>
      </c>
      <c r="H30">
        <v>0</v>
      </c>
      <c r="I30">
        <v>0</v>
      </c>
      <c r="J30">
        <v>-8800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-41800</v>
      </c>
      <c r="R30">
        <f t="shared" si="0"/>
        <v>-131200</v>
      </c>
      <c r="S30">
        <f t="shared" si="1"/>
        <v>-8400</v>
      </c>
      <c r="T30">
        <f>SUM($R$2:R30)</f>
        <v>-357000</v>
      </c>
      <c r="U30">
        <f>SUM($S$2:S30)</f>
        <v>43400</v>
      </c>
    </row>
    <row r="31" spans="1:21" x14ac:dyDescent="0.3">
      <c r="A31" s="1">
        <v>44910</v>
      </c>
      <c r="B31">
        <v>0</v>
      </c>
      <c r="C31">
        <v>0</v>
      </c>
      <c r="D31" s="2">
        <v>-5600</v>
      </c>
      <c r="E31">
        <v>0</v>
      </c>
      <c r="F31">
        <v>-3000</v>
      </c>
      <c r="G31">
        <v>-9800</v>
      </c>
      <c r="H31">
        <v>0</v>
      </c>
      <c r="I31">
        <v>-8800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-27200</v>
      </c>
      <c r="S31">
        <f t="shared" si="1"/>
        <v>-15400</v>
      </c>
      <c r="T31">
        <f>SUM($R$2:R31)</f>
        <v>-384200</v>
      </c>
      <c r="U31">
        <f>SUM($S$2:S31)</f>
        <v>28000</v>
      </c>
    </row>
    <row r="32" spans="1:21" x14ac:dyDescent="0.3">
      <c r="A32" s="1">
        <v>44911</v>
      </c>
      <c r="B32">
        <v>-19600</v>
      </c>
      <c r="C32">
        <v>0</v>
      </c>
      <c r="D32" s="2">
        <v>0</v>
      </c>
      <c r="E32">
        <v>0</v>
      </c>
      <c r="F32">
        <v>0</v>
      </c>
      <c r="G32">
        <v>11400</v>
      </c>
      <c r="H32">
        <v>1600</v>
      </c>
      <c r="I32">
        <v>2400</v>
      </c>
      <c r="J32">
        <v>-3600</v>
      </c>
      <c r="K32">
        <v>2000</v>
      </c>
      <c r="L32">
        <v>0</v>
      </c>
      <c r="M32">
        <v>-2400</v>
      </c>
      <c r="N32">
        <v>0</v>
      </c>
      <c r="O32">
        <v>0</v>
      </c>
      <c r="P32">
        <v>0</v>
      </c>
      <c r="Q32">
        <v>52800</v>
      </c>
      <c r="R32">
        <f t="shared" si="0"/>
        <v>44600</v>
      </c>
      <c r="S32">
        <f t="shared" si="1"/>
        <v>13400</v>
      </c>
      <c r="T32">
        <f>SUM($R$2:R32)</f>
        <v>-339600</v>
      </c>
      <c r="U32">
        <f>SUM($S$2:S32)</f>
        <v>41400</v>
      </c>
    </row>
    <row r="33" spans="1:21" x14ac:dyDescent="0.3">
      <c r="A33" s="1">
        <v>44912</v>
      </c>
      <c r="B33">
        <v>0</v>
      </c>
      <c r="C33">
        <v>0</v>
      </c>
      <c r="D33" s="2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>
        <f t="shared" si="1"/>
        <v>0</v>
      </c>
      <c r="T33">
        <f>SUM($R$2:R33)</f>
        <v>-339600</v>
      </c>
      <c r="U33">
        <f>SUM($S$2:S33)</f>
        <v>41400</v>
      </c>
    </row>
    <row r="34" spans="1:21" x14ac:dyDescent="0.3">
      <c r="A34" s="1">
        <v>44913</v>
      </c>
      <c r="B34">
        <v>0</v>
      </c>
      <c r="C34">
        <v>0</v>
      </c>
      <c r="D34" s="2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>
        <f t="shared" si="1"/>
        <v>0</v>
      </c>
      <c r="T34">
        <f>SUM($R$2:R34)</f>
        <v>-339600</v>
      </c>
      <c r="U34">
        <f>SUM($S$2:S34)</f>
        <v>41400</v>
      </c>
    </row>
    <row r="35" spans="1:21" x14ac:dyDescent="0.3">
      <c r="A35" s="1">
        <v>44914</v>
      </c>
      <c r="B35">
        <v>-3800</v>
      </c>
      <c r="C35">
        <v>-400</v>
      </c>
      <c r="D35" s="2">
        <v>0</v>
      </c>
      <c r="E35">
        <v>7200</v>
      </c>
      <c r="F35">
        <v>400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3400</v>
      </c>
      <c r="S35">
        <f t="shared" si="1"/>
        <v>0</v>
      </c>
      <c r="T35">
        <f>SUM($R$2:R35)</f>
        <v>-336200</v>
      </c>
      <c r="U35">
        <f>SUM($S$2:S35)</f>
        <v>41400</v>
      </c>
    </row>
    <row r="36" spans="1:21" x14ac:dyDescent="0.3">
      <c r="A36" s="1">
        <v>44915</v>
      </c>
      <c r="B36">
        <v>-46800</v>
      </c>
      <c r="C36">
        <v>0</v>
      </c>
      <c r="D36" s="2">
        <v>35800</v>
      </c>
      <c r="E36">
        <v>0</v>
      </c>
      <c r="F36">
        <v>-8400</v>
      </c>
      <c r="G36">
        <v>19000</v>
      </c>
      <c r="H36">
        <v>13200</v>
      </c>
      <c r="I36">
        <v>13200</v>
      </c>
      <c r="J36">
        <v>0</v>
      </c>
      <c r="K36">
        <v>0</v>
      </c>
      <c r="L36">
        <v>0</v>
      </c>
      <c r="M36">
        <v>7600</v>
      </c>
      <c r="N36">
        <v>0</v>
      </c>
      <c r="O36">
        <v>0</v>
      </c>
      <c r="P36">
        <v>0</v>
      </c>
      <c r="Q36">
        <v>0</v>
      </c>
      <c r="R36">
        <f t="shared" si="0"/>
        <v>33600</v>
      </c>
      <c r="S36">
        <f t="shared" si="1"/>
        <v>54800</v>
      </c>
      <c r="T36">
        <f>SUM($R$2:R36)</f>
        <v>-302600</v>
      </c>
      <c r="U36">
        <f>SUM($S$2:S36)</f>
        <v>96200</v>
      </c>
    </row>
    <row r="37" spans="1:21" x14ac:dyDescent="0.3">
      <c r="A37" s="1">
        <v>44916</v>
      </c>
      <c r="B37">
        <v>24600</v>
      </c>
      <c r="C37">
        <v>7600</v>
      </c>
      <c r="D37" s="2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-6400</v>
      </c>
      <c r="N37">
        <v>0</v>
      </c>
      <c r="O37">
        <v>0</v>
      </c>
      <c r="P37">
        <v>0</v>
      </c>
      <c r="Q37">
        <v>-58600</v>
      </c>
      <c r="R37">
        <f t="shared" si="0"/>
        <v>-32800</v>
      </c>
      <c r="S37">
        <f t="shared" si="1"/>
        <v>0</v>
      </c>
      <c r="T37">
        <f>SUM($R$2:R37)</f>
        <v>-335400</v>
      </c>
      <c r="U37">
        <f>SUM($S$2:S37)</f>
        <v>96200</v>
      </c>
    </row>
    <row r="38" spans="1:21" x14ac:dyDescent="0.3">
      <c r="A38" s="1">
        <v>44917</v>
      </c>
      <c r="B38">
        <v>23000</v>
      </c>
      <c r="C38">
        <v>0</v>
      </c>
      <c r="D38" s="2">
        <v>0</v>
      </c>
      <c r="E38">
        <v>0</v>
      </c>
      <c r="F38">
        <v>0</v>
      </c>
      <c r="G38">
        <v>0</v>
      </c>
      <c r="H38">
        <v>0</v>
      </c>
      <c r="I38">
        <v>-2400</v>
      </c>
      <c r="J38">
        <v>4400</v>
      </c>
      <c r="K38">
        <v>0</v>
      </c>
      <c r="L38">
        <v>5000</v>
      </c>
      <c r="M38">
        <v>9600</v>
      </c>
      <c r="N38">
        <v>0</v>
      </c>
      <c r="O38">
        <v>0</v>
      </c>
      <c r="P38">
        <v>-7200</v>
      </c>
      <c r="Q38">
        <v>12000</v>
      </c>
      <c r="R38">
        <f t="shared" si="0"/>
        <v>44400</v>
      </c>
      <c r="S38">
        <f t="shared" si="1"/>
        <v>-2200</v>
      </c>
      <c r="T38">
        <f>SUM($R$2:R38)</f>
        <v>-291000</v>
      </c>
      <c r="U38">
        <f>SUM($S$2:S38)</f>
        <v>94000</v>
      </c>
    </row>
    <row r="39" spans="1:21" x14ac:dyDescent="0.3">
      <c r="A39" s="1">
        <v>44918</v>
      </c>
      <c r="B39">
        <v>-1000</v>
      </c>
      <c r="C39">
        <v>0</v>
      </c>
      <c r="D39" s="2">
        <v>0</v>
      </c>
      <c r="E39">
        <v>0</v>
      </c>
      <c r="F39">
        <v>0</v>
      </c>
      <c r="G39">
        <v>6800</v>
      </c>
      <c r="H39">
        <v>0</v>
      </c>
      <c r="I39">
        <v>-5400</v>
      </c>
      <c r="J39">
        <v>7400</v>
      </c>
      <c r="K39">
        <v>0</v>
      </c>
      <c r="L39">
        <v>-9200</v>
      </c>
      <c r="M39">
        <v>-2400</v>
      </c>
      <c r="N39">
        <v>0</v>
      </c>
      <c r="O39">
        <v>0</v>
      </c>
      <c r="P39">
        <v>-8800</v>
      </c>
      <c r="Q39">
        <v>-8200</v>
      </c>
      <c r="R39">
        <f t="shared" si="0"/>
        <v>-20800</v>
      </c>
      <c r="S39">
        <f t="shared" si="1"/>
        <v>-11200</v>
      </c>
      <c r="T39">
        <f>SUM($R$2:R39)</f>
        <v>-311800</v>
      </c>
      <c r="U39">
        <f>SUM($S$2:S39)</f>
        <v>82800</v>
      </c>
    </row>
    <row r="40" spans="1:21" x14ac:dyDescent="0.3">
      <c r="A40" s="1">
        <v>44919</v>
      </c>
      <c r="B40">
        <v>0</v>
      </c>
      <c r="C40">
        <v>0</v>
      </c>
      <c r="D40" s="2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>
        <f t="shared" si="1"/>
        <v>0</v>
      </c>
      <c r="T40">
        <f>SUM($R$2:R40)</f>
        <v>-311800</v>
      </c>
      <c r="U40">
        <f>SUM($S$2:S40)</f>
        <v>82800</v>
      </c>
    </row>
    <row r="41" spans="1:21" x14ac:dyDescent="0.3">
      <c r="A41" s="1">
        <v>44920</v>
      </c>
      <c r="B41">
        <v>0</v>
      </c>
      <c r="C41">
        <v>0</v>
      </c>
      <c r="D41" s="2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  <c r="S41">
        <f t="shared" si="1"/>
        <v>0</v>
      </c>
      <c r="T41">
        <f>SUM($R$2:R41)</f>
        <v>-311800</v>
      </c>
      <c r="U41">
        <f>SUM($S$2:S41)</f>
        <v>82800</v>
      </c>
    </row>
    <row r="42" spans="1:21" x14ac:dyDescent="0.3">
      <c r="A42" s="1">
        <v>44921</v>
      </c>
      <c r="B42">
        <v>15000</v>
      </c>
      <c r="C42">
        <v>-6200</v>
      </c>
      <c r="D42" s="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1800</v>
      </c>
      <c r="Q42">
        <v>0</v>
      </c>
      <c r="R42">
        <f t="shared" si="0"/>
        <v>10600</v>
      </c>
      <c r="S42">
        <f t="shared" si="1"/>
        <v>1800</v>
      </c>
      <c r="T42">
        <f>SUM($R$2:R42)</f>
        <v>-301200</v>
      </c>
      <c r="U42">
        <f>SUM($S$2:S42)</f>
        <v>84600</v>
      </c>
    </row>
    <row r="43" spans="1:21" x14ac:dyDescent="0.3">
      <c r="A43" s="1">
        <v>44922</v>
      </c>
      <c r="B43">
        <v>0</v>
      </c>
      <c r="C43">
        <v>0</v>
      </c>
      <c r="D43" s="2">
        <v>-1000</v>
      </c>
      <c r="E43">
        <v>0</v>
      </c>
      <c r="F43">
        <v>0</v>
      </c>
      <c r="G43">
        <v>-8800</v>
      </c>
      <c r="H43">
        <v>0</v>
      </c>
      <c r="I43">
        <v>-14200</v>
      </c>
      <c r="J43">
        <v>-9400</v>
      </c>
      <c r="K43">
        <v>0</v>
      </c>
      <c r="L43">
        <v>9600</v>
      </c>
      <c r="M43">
        <v>-4400</v>
      </c>
      <c r="N43">
        <v>0</v>
      </c>
      <c r="O43">
        <v>0</v>
      </c>
      <c r="P43">
        <v>22600</v>
      </c>
      <c r="Q43">
        <v>28400</v>
      </c>
      <c r="R43">
        <f t="shared" si="0"/>
        <v>22800</v>
      </c>
      <c r="S43">
        <f t="shared" si="1"/>
        <v>22400</v>
      </c>
      <c r="T43">
        <f>SUM($R$2:R43)</f>
        <v>-278400</v>
      </c>
      <c r="U43">
        <f>SUM($S$2:S43)</f>
        <v>107000</v>
      </c>
    </row>
    <row r="44" spans="1:21" x14ac:dyDescent="0.3">
      <c r="A44" s="1">
        <v>44923</v>
      </c>
      <c r="B44">
        <v>-20200</v>
      </c>
      <c r="C44">
        <v>0</v>
      </c>
      <c r="D44" s="2">
        <v>-2600</v>
      </c>
      <c r="E44">
        <v>0</v>
      </c>
      <c r="F44">
        <v>0</v>
      </c>
      <c r="G44">
        <v>3400</v>
      </c>
      <c r="H44">
        <v>0</v>
      </c>
      <c r="I44">
        <v>3400</v>
      </c>
      <c r="J44">
        <v>0</v>
      </c>
      <c r="K44">
        <v>0</v>
      </c>
      <c r="L44">
        <v>0</v>
      </c>
      <c r="M44">
        <v>16800</v>
      </c>
      <c r="N44">
        <v>0</v>
      </c>
      <c r="O44">
        <v>0</v>
      </c>
      <c r="P44">
        <v>0</v>
      </c>
      <c r="Q44">
        <v>-10800</v>
      </c>
      <c r="R44">
        <f t="shared" si="0"/>
        <v>-10000</v>
      </c>
      <c r="S44">
        <f t="shared" si="1"/>
        <v>800</v>
      </c>
      <c r="T44">
        <f>SUM($R$2:R44)</f>
        <v>-288400</v>
      </c>
      <c r="U44">
        <f>SUM($S$2:S44)</f>
        <v>107800</v>
      </c>
    </row>
    <row r="45" spans="1:21" x14ac:dyDescent="0.3">
      <c r="A45" s="1">
        <v>44924</v>
      </c>
      <c r="B45">
        <v>26000</v>
      </c>
      <c r="C45">
        <v>0</v>
      </c>
      <c r="D45" s="2">
        <v>0</v>
      </c>
      <c r="E45">
        <v>0</v>
      </c>
      <c r="F45">
        <v>0</v>
      </c>
      <c r="G45">
        <v>0</v>
      </c>
      <c r="H45">
        <v>2200</v>
      </c>
      <c r="I45">
        <v>6000</v>
      </c>
      <c r="J45">
        <v>6600</v>
      </c>
      <c r="K45">
        <v>8000</v>
      </c>
      <c r="L45">
        <v>0</v>
      </c>
      <c r="M45">
        <v>-2400</v>
      </c>
      <c r="N45">
        <v>0</v>
      </c>
      <c r="O45">
        <v>0</v>
      </c>
      <c r="P45">
        <v>-1400</v>
      </c>
      <c r="Q45">
        <v>23200</v>
      </c>
      <c r="R45">
        <f t="shared" si="0"/>
        <v>68200</v>
      </c>
      <c r="S45">
        <f t="shared" si="1"/>
        <v>6600</v>
      </c>
      <c r="T45">
        <f>SUM($R$2:R45)</f>
        <v>-220200</v>
      </c>
      <c r="U45">
        <f>SUM($S$2:S45)</f>
        <v>114400</v>
      </c>
    </row>
    <row r="46" spans="1:21" x14ac:dyDescent="0.3">
      <c r="A46" s="1">
        <v>44925</v>
      </c>
      <c r="B46">
        <v>11000</v>
      </c>
      <c r="C46">
        <v>0</v>
      </c>
      <c r="D46" s="2">
        <v>0</v>
      </c>
      <c r="E46">
        <v>-200</v>
      </c>
      <c r="F46">
        <v>0</v>
      </c>
      <c r="G46">
        <v>0</v>
      </c>
      <c r="H46">
        <v>0</v>
      </c>
      <c r="I46">
        <v>0</v>
      </c>
      <c r="J46">
        <v>-8800</v>
      </c>
      <c r="K46">
        <v>0</v>
      </c>
      <c r="L46">
        <v>0</v>
      </c>
      <c r="M46">
        <v>-1200</v>
      </c>
      <c r="N46">
        <v>0</v>
      </c>
      <c r="O46">
        <v>0</v>
      </c>
      <c r="P46">
        <v>-10600</v>
      </c>
      <c r="Q46">
        <v>6400</v>
      </c>
      <c r="R46">
        <f t="shared" si="0"/>
        <v>-3400</v>
      </c>
      <c r="S46">
        <f t="shared" si="1"/>
        <v>-10600</v>
      </c>
      <c r="T46">
        <f>SUM($R$2:R46)</f>
        <v>-223600</v>
      </c>
      <c r="U46">
        <f>SUM($S$2:S46)</f>
        <v>103800</v>
      </c>
    </row>
    <row r="47" spans="1:21" x14ac:dyDescent="0.3">
      <c r="A47" s="1">
        <v>44926</v>
      </c>
      <c r="B47">
        <v>-17800</v>
      </c>
      <c r="C47">
        <v>0</v>
      </c>
      <c r="D47" s="2">
        <v>0</v>
      </c>
      <c r="E47">
        <v>0</v>
      </c>
      <c r="F47">
        <v>0</v>
      </c>
      <c r="G47">
        <v>-4600</v>
      </c>
      <c r="H47">
        <v>0</v>
      </c>
      <c r="I47">
        <v>2400</v>
      </c>
      <c r="J47">
        <v>-3200</v>
      </c>
      <c r="K47">
        <v>0</v>
      </c>
      <c r="L47">
        <v>0</v>
      </c>
      <c r="M47">
        <v>8400</v>
      </c>
      <c r="N47">
        <v>0</v>
      </c>
      <c r="O47">
        <v>0</v>
      </c>
      <c r="P47">
        <v>0</v>
      </c>
      <c r="Q47">
        <v>-13000</v>
      </c>
      <c r="R47">
        <f t="shared" si="0"/>
        <v>-27800</v>
      </c>
      <c r="S47">
        <f t="shared" si="1"/>
        <v>-4600</v>
      </c>
      <c r="T47">
        <f>SUM($R$2:R47)</f>
        <v>-251400</v>
      </c>
      <c r="U47">
        <f>SUM($S$2:S47)</f>
        <v>99200</v>
      </c>
    </row>
    <row r="48" spans="1:21" x14ac:dyDescent="0.3">
      <c r="A48" s="1">
        <v>44927</v>
      </c>
      <c r="B48">
        <v>0</v>
      </c>
      <c r="C48">
        <v>0</v>
      </c>
      <c r="D48" s="2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>
        <f t="shared" si="1"/>
        <v>0</v>
      </c>
      <c r="T48">
        <f>SUM($R$2:R48)</f>
        <v>-251400</v>
      </c>
      <c r="U48">
        <f>SUM($S$2:S48)</f>
        <v>99200</v>
      </c>
    </row>
    <row r="49" spans="1:21" x14ac:dyDescent="0.3">
      <c r="A49" s="1">
        <v>44928</v>
      </c>
      <c r="B49">
        <v>0</v>
      </c>
      <c r="C49">
        <v>0</v>
      </c>
      <c r="D49" s="2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>
        <f t="shared" si="1"/>
        <v>0</v>
      </c>
      <c r="T49">
        <f>SUM($R$2:R49)</f>
        <v>-251400</v>
      </c>
      <c r="U49">
        <f>SUM($S$2:S49)</f>
        <v>99200</v>
      </c>
    </row>
    <row r="50" spans="1:21" x14ac:dyDescent="0.3">
      <c r="A50" s="1">
        <v>44929</v>
      </c>
      <c r="B50">
        <v>-6000</v>
      </c>
      <c r="C50">
        <v>0</v>
      </c>
      <c r="D50" s="2">
        <v>0</v>
      </c>
      <c r="E50">
        <v>0</v>
      </c>
      <c r="F50">
        <v>0</v>
      </c>
      <c r="G50">
        <v>0</v>
      </c>
      <c r="H50">
        <v>0</v>
      </c>
      <c r="I50">
        <v>3600</v>
      </c>
      <c r="J50">
        <v>26800</v>
      </c>
      <c r="K50">
        <v>0</v>
      </c>
      <c r="L50">
        <v>17400</v>
      </c>
      <c r="M50">
        <v>8400</v>
      </c>
      <c r="N50">
        <v>-800</v>
      </c>
      <c r="O50">
        <v>0</v>
      </c>
      <c r="P50">
        <v>1200</v>
      </c>
      <c r="Q50">
        <v>178800</v>
      </c>
      <c r="R50">
        <f t="shared" si="0"/>
        <v>229400</v>
      </c>
      <c r="S50">
        <f t="shared" si="1"/>
        <v>17800</v>
      </c>
      <c r="T50">
        <f>SUM($R$2:R50)</f>
        <v>-22000</v>
      </c>
      <c r="U50">
        <f>SUM($S$2:S50)</f>
        <v>117000</v>
      </c>
    </row>
    <row r="51" spans="1:21" x14ac:dyDescent="0.3">
      <c r="A51" s="1">
        <v>44930</v>
      </c>
      <c r="B51">
        <v>-15800</v>
      </c>
      <c r="C51">
        <v>0</v>
      </c>
      <c r="D51" s="2">
        <v>0</v>
      </c>
      <c r="E51">
        <v>0</v>
      </c>
      <c r="F51">
        <v>-16800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-32600</v>
      </c>
      <c r="S51">
        <f t="shared" si="1"/>
        <v>0</v>
      </c>
      <c r="T51">
        <f>SUM($R$2:R51)</f>
        <v>-54600</v>
      </c>
      <c r="U51">
        <f>SUM($S$2:S51)</f>
        <v>117000</v>
      </c>
    </row>
    <row r="52" spans="1:21" x14ac:dyDescent="0.3">
      <c r="A52" s="1">
        <v>44931</v>
      </c>
      <c r="B52">
        <v>-8400</v>
      </c>
      <c r="C52">
        <v>8400</v>
      </c>
      <c r="D52" s="2">
        <v>0</v>
      </c>
      <c r="E52">
        <v>6400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6400</v>
      </c>
      <c r="S52">
        <f t="shared" si="1"/>
        <v>0</v>
      </c>
      <c r="T52">
        <f>SUM($R$2:R52)</f>
        <v>-48200</v>
      </c>
      <c r="U52">
        <f>SUM($S$2:S52)</f>
        <v>117000</v>
      </c>
    </row>
    <row r="53" spans="1:21" x14ac:dyDescent="0.3">
      <c r="A53" s="1">
        <v>44932</v>
      </c>
      <c r="B53">
        <v>109400</v>
      </c>
      <c r="C53">
        <v>0</v>
      </c>
      <c r="D53" s="2">
        <v>0</v>
      </c>
      <c r="E53">
        <v>0</v>
      </c>
      <c r="F53">
        <v>-8400</v>
      </c>
      <c r="G53">
        <v>0</v>
      </c>
      <c r="H53">
        <v>0</v>
      </c>
      <c r="I53">
        <v>0</v>
      </c>
      <c r="J53">
        <v>0</v>
      </c>
      <c r="K53">
        <v>0</v>
      </c>
      <c r="L53">
        <v>6000</v>
      </c>
      <c r="M53">
        <v>0</v>
      </c>
      <c r="N53">
        <v>11600</v>
      </c>
      <c r="O53">
        <v>0</v>
      </c>
      <c r="P53">
        <v>0</v>
      </c>
      <c r="Q53">
        <v>0</v>
      </c>
      <c r="R53">
        <f t="shared" si="0"/>
        <v>118600</v>
      </c>
      <c r="S53">
        <f t="shared" si="1"/>
        <v>17600</v>
      </c>
      <c r="T53">
        <f>SUM($R$2:R53)</f>
        <v>70400</v>
      </c>
      <c r="U53">
        <f>SUM($S$2:S53)</f>
        <v>134600</v>
      </c>
    </row>
    <row r="54" spans="1:21" x14ac:dyDescent="0.3">
      <c r="A54" s="1">
        <v>44933</v>
      </c>
      <c r="B54">
        <v>0</v>
      </c>
      <c r="C54">
        <v>0</v>
      </c>
      <c r="D54" s="2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22000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22000</v>
      </c>
      <c r="S54">
        <f t="shared" si="1"/>
        <v>22000</v>
      </c>
      <c r="T54">
        <f>SUM($R$2:R54)</f>
        <v>92400</v>
      </c>
      <c r="U54">
        <f>SUM($S$2:S54)</f>
        <v>156600</v>
      </c>
    </row>
    <row r="55" spans="1:21" x14ac:dyDescent="0.3">
      <c r="A55" s="1">
        <v>44934</v>
      </c>
      <c r="B55">
        <v>0</v>
      </c>
      <c r="C55">
        <v>0</v>
      </c>
      <c r="D55" s="2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>
        <f t="shared" si="1"/>
        <v>0</v>
      </c>
      <c r="T55">
        <f>SUM($R$2:R55)</f>
        <v>92400</v>
      </c>
      <c r="U55">
        <f>SUM($S$2:S55)</f>
        <v>156600</v>
      </c>
    </row>
    <row r="56" spans="1:21" x14ac:dyDescent="0.3">
      <c r="A56" s="1">
        <v>44935</v>
      </c>
      <c r="B56">
        <v>0</v>
      </c>
      <c r="C56">
        <v>0</v>
      </c>
      <c r="D56" s="2">
        <v>0</v>
      </c>
      <c r="E56">
        <v>-9400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15400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6000</v>
      </c>
      <c r="S56">
        <f t="shared" si="1"/>
        <v>15400</v>
      </c>
      <c r="T56">
        <f>SUM($R$2:R56)</f>
        <v>98400</v>
      </c>
      <c r="U56">
        <f>SUM($S$2:S56)</f>
        <v>172000</v>
      </c>
    </row>
    <row r="57" spans="1:21" x14ac:dyDescent="0.3">
      <c r="A57" s="1">
        <v>44936</v>
      </c>
      <c r="B57">
        <v>6600</v>
      </c>
      <c r="C57">
        <v>0</v>
      </c>
      <c r="D57" s="2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6600</v>
      </c>
      <c r="S57">
        <f t="shared" si="1"/>
        <v>0</v>
      </c>
      <c r="T57">
        <f>SUM($R$2:R57)</f>
        <v>105000</v>
      </c>
      <c r="U57">
        <f>SUM($S$2:S57)</f>
        <v>172000</v>
      </c>
    </row>
    <row r="58" spans="1:21" x14ac:dyDescent="0.3">
      <c r="A58" s="1">
        <v>44937</v>
      </c>
      <c r="B58">
        <v>-4200</v>
      </c>
      <c r="C58">
        <v>0</v>
      </c>
      <c r="D58" s="2">
        <v>0</v>
      </c>
      <c r="E58">
        <v>0</v>
      </c>
      <c r="F58">
        <v>0</v>
      </c>
      <c r="G58">
        <v>-5800</v>
      </c>
      <c r="H58">
        <v>0</v>
      </c>
      <c r="I58">
        <v>0</v>
      </c>
      <c r="J58">
        <v>0</v>
      </c>
      <c r="K58">
        <v>0</v>
      </c>
      <c r="L58">
        <v>0</v>
      </c>
      <c r="M58">
        <v>-5800</v>
      </c>
      <c r="N58">
        <v>0</v>
      </c>
      <c r="O58">
        <v>0</v>
      </c>
      <c r="P58">
        <v>0</v>
      </c>
      <c r="Q58">
        <v>0</v>
      </c>
      <c r="R58">
        <f t="shared" si="0"/>
        <v>-15800</v>
      </c>
      <c r="S58">
        <f t="shared" si="1"/>
        <v>-5800</v>
      </c>
      <c r="T58">
        <f>SUM($R$2:R58)</f>
        <v>89200</v>
      </c>
      <c r="U58">
        <f>SUM($S$2:S58)</f>
        <v>166200</v>
      </c>
    </row>
    <row r="59" spans="1:21" x14ac:dyDescent="0.3">
      <c r="A59" s="1">
        <v>44938</v>
      </c>
      <c r="B59">
        <v>3600</v>
      </c>
      <c r="C59">
        <v>7800</v>
      </c>
      <c r="D59" s="2">
        <v>-3600</v>
      </c>
      <c r="E59">
        <v>4800</v>
      </c>
      <c r="F59">
        <v>6000</v>
      </c>
      <c r="G59">
        <v>-8800</v>
      </c>
      <c r="H59">
        <v>0</v>
      </c>
      <c r="I59">
        <v>0</v>
      </c>
      <c r="J59">
        <v>0</v>
      </c>
      <c r="K59">
        <v>-6600</v>
      </c>
      <c r="L59">
        <v>-17600</v>
      </c>
      <c r="M59">
        <v>-10800</v>
      </c>
      <c r="N59">
        <v>200</v>
      </c>
      <c r="O59">
        <v>0</v>
      </c>
      <c r="P59">
        <v>0</v>
      </c>
      <c r="Q59">
        <v>0</v>
      </c>
      <c r="R59">
        <f t="shared" si="0"/>
        <v>-25000</v>
      </c>
      <c r="S59">
        <f t="shared" si="1"/>
        <v>-36400</v>
      </c>
      <c r="T59">
        <f>SUM($R$2:R59)</f>
        <v>64200</v>
      </c>
      <c r="U59">
        <f>SUM($S$2:S59)</f>
        <v>129800</v>
      </c>
    </row>
    <row r="60" spans="1:21" x14ac:dyDescent="0.3">
      <c r="A60" s="1">
        <v>44939</v>
      </c>
      <c r="B60">
        <v>-5600</v>
      </c>
      <c r="C60">
        <v>2400</v>
      </c>
      <c r="D60" s="2">
        <v>0</v>
      </c>
      <c r="E60">
        <v>10000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7400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14200</v>
      </c>
      <c r="S60">
        <f t="shared" si="1"/>
        <v>7400</v>
      </c>
      <c r="T60">
        <f>SUM($R$2:R60)</f>
        <v>78400</v>
      </c>
      <c r="U60">
        <f>SUM($S$2:S60)</f>
        <v>137200</v>
      </c>
    </row>
    <row r="61" spans="1:21" x14ac:dyDescent="0.3">
      <c r="A61" s="1">
        <v>44940</v>
      </c>
      <c r="B61">
        <v>3200</v>
      </c>
      <c r="C61">
        <v>0</v>
      </c>
      <c r="D61" s="2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3200</v>
      </c>
      <c r="S61">
        <f t="shared" si="1"/>
        <v>0</v>
      </c>
      <c r="T61">
        <f>SUM($R$2:R61)</f>
        <v>81600</v>
      </c>
      <c r="U61">
        <f>SUM($S$2:S61)</f>
        <v>137200</v>
      </c>
    </row>
    <row r="62" spans="1:21" x14ac:dyDescent="0.3">
      <c r="A62" s="1">
        <v>44941</v>
      </c>
      <c r="B62">
        <v>0</v>
      </c>
      <c r="C62">
        <v>0</v>
      </c>
      <c r="D62" s="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f t="shared" si="1"/>
        <v>0</v>
      </c>
      <c r="T62">
        <f>SUM($R$2:R62)</f>
        <v>81600</v>
      </c>
      <c r="U62">
        <f>SUM($S$2:S62)</f>
        <v>137200</v>
      </c>
    </row>
    <row r="63" spans="1:21" x14ac:dyDescent="0.3">
      <c r="A63" s="1">
        <v>44942</v>
      </c>
      <c r="B63">
        <v>0</v>
      </c>
      <c r="C63">
        <v>-8000</v>
      </c>
      <c r="D63" s="2">
        <v>0</v>
      </c>
      <c r="E63">
        <v>6000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-2000</v>
      </c>
      <c r="S63">
        <f t="shared" si="1"/>
        <v>0</v>
      </c>
      <c r="T63">
        <f>SUM($R$2:R63)</f>
        <v>79600</v>
      </c>
      <c r="U63">
        <f>SUM($S$2:S63)</f>
        <v>137200</v>
      </c>
    </row>
    <row r="64" spans="1:21" x14ac:dyDescent="0.3">
      <c r="A64" s="1">
        <v>44943</v>
      </c>
      <c r="B64">
        <v>7200</v>
      </c>
      <c r="C64">
        <v>0</v>
      </c>
      <c r="D64" s="2">
        <v>-5200</v>
      </c>
      <c r="E64">
        <v>6200</v>
      </c>
      <c r="F64">
        <v>0</v>
      </c>
      <c r="G64">
        <v>-8800</v>
      </c>
      <c r="H64">
        <v>0</v>
      </c>
      <c r="I64">
        <v>0</v>
      </c>
      <c r="J64">
        <v>0</v>
      </c>
      <c r="K64">
        <v>0</v>
      </c>
      <c r="L64">
        <v>-1400</v>
      </c>
      <c r="M64">
        <v>-8400</v>
      </c>
      <c r="N64">
        <v>0</v>
      </c>
      <c r="O64">
        <v>0</v>
      </c>
      <c r="P64">
        <v>0</v>
      </c>
      <c r="Q64">
        <v>0</v>
      </c>
      <c r="R64">
        <f t="shared" si="0"/>
        <v>-10400</v>
      </c>
      <c r="S64">
        <f t="shared" si="1"/>
        <v>-15400</v>
      </c>
      <c r="T64">
        <f>SUM($R$2:R64)</f>
        <v>69200</v>
      </c>
      <c r="U64">
        <f>SUM($S$2:S64)</f>
        <v>121800</v>
      </c>
    </row>
    <row r="65" spans="1:21" x14ac:dyDescent="0.3">
      <c r="A65" s="1">
        <v>44944</v>
      </c>
      <c r="B65">
        <v>0</v>
      </c>
      <c r="C65">
        <v>0</v>
      </c>
      <c r="D65" s="2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>
        <f t="shared" si="1"/>
        <v>0</v>
      </c>
      <c r="T65">
        <f>SUM($R$2:R65)</f>
        <v>69200</v>
      </c>
      <c r="U65">
        <f>SUM($S$2:S65)</f>
        <v>121800</v>
      </c>
    </row>
    <row r="66" spans="1:21" x14ac:dyDescent="0.3">
      <c r="A66" s="1">
        <v>44945</v>
      </c>
      <c r="B66">
        <v>0</v>
      </c>
      <c r="C66">
        <v>0</v>
      </c>
      <c r="D66" s="2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>
        <f t="shared" si="1"/>
        <v>0</v>
      </c>
      <c r="T66">
        <f>SUM($R$2:R66)</f>
        <v>69200</v>
      </c>
      <c r="U66">
        <f>SUM($S$2:S66)</f>
        <v>121800</v>
      </c>
    </row>
    <row r="67" spans="1:21" x14ac:dyDescent="0.3">
      <c r="A67" s="1">
        <v>44946</v>
      </c>
      <c r="B67">
        <v>0</v>
      </c>
      <c r="C67">
        <v>0</v>
      </c>
      <c r="D67" s="2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92" si="2">SUM(B67:Q67)</f>
        <v>0</v>
      </c>
      <c r="S67">
        <f t="shared" ref="S67:S92" si="3">SUM(D67,G67,K67,L67,N67,P67)</f>
        <v>0</v>
      </c>
      <c r="T67">
        <f>SUM($R$2:R67)</f>
        <v>69200</v>
      </c>
      <c r="U67">
        <f>SUM($S$2:S67)</f>
        <v>121800</v>
      </c>
    </row>
    <row r="68" spans="1:21" x14ac:dyDescent="0.3">
      <c r="A68" s="1">
        <v>44947</v>
      </c>
      <c r="B68">
        <v>0</v>
      </c>
      <c r="C68">
        <v>0</v>
      </c>
      <c r="D68" s="2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2"/>
        <v>0</v>
      </c>
      <c r="S68">
        <f t="shared" si="3"/>
        <v>0</v>
      </c>
      <c r="T68">
        <f>SUM($R$2:R68)</f>
        <v>69200</v>
      </c>
      <c r="U68">
        <f>SUM($S$2:S68)</f>
        <v>121800</v>
      </c>
    </row>
    <row r="69" spans="1:21" x14ac:dyDescent="0.3">
      <c r="A69" s="1">
        <v>44948</v>
      </c>
      <c r="B69">
        <v>0</v>
      </c>
      <c r="C69">
        <v>0</v>
      </c>
      <c r="D69" s="2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2"/>
        <v>0</v>
      </c>
      <c r="S69">
        <f t="shared" si="3"/>
        <v>0</v>
      </c>
      <c r="T69">
        <f>SUM($R$2:R69)</f>
        <v>69200</v>
      </c>
      <c r="U69">
        <f>SUM($S$2:S69)</f>
        <v>121800</v>
      </c>
    </row>
    <row r="70" spans="1:21" x14ac:dyDescent="0.3">
      <c r="A70" s="1">
        <v>44949</v>
      </c>
      <c r="B70">
        <v>0</v>
      </c>
      <c r="C70">
        <v>0</v>
      </c>
      <c r="D70" s="2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>
        <f t="shared" si="3"/>
        <v>0</v>
      </c>
      <c r="T70">
        <f>SUM($R$2:R70)</f>
        <v>69200</v>
      </c>
      <c r="U70">
        <f>SUM($S$2:S70)</f>
        <v>121800</v>
      </c>
    </row>
    <row r="71" spans="1:21" x14ac:dyDescent="0.3">
      <c r="A71" s="1">
        <v>44950</v>
      </c>
      <c r="B71">
        <v>0</v>
      </c>
      <c r="C71">
        <v>0</v>
      </c>
      <c r="D71" s="2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>
        <f t="shared" si="3"/>
        <v>0</v>
      </c>
      <c r="T71">
        <f>SUM($R$2:R71)</f>
        <v>69200</v>
      </c>
      <c r="U71">
        <f>SUM($S$2:S71)</f>
        <v>121800</v>
      </c>
    </row>
    <row r="72" spans="1:21" x14ac:dyDescent="0.3">
      <c r="A72" s="1">
        <v>44951</v>
      </c>
      <c r="B72">
        <v>0</v>
      </c>
      <c r="C72">
        <v>0</v>
      </c>
      <c r="D72" s="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>
        <f t="shared" si="3"/>
        <v>0</v>
      </c>
      <c r="T72">
        <f>SUM($R$2:R72)</f>
        <v>69200</v>
      </c>
      <c r="U72">
        <f>SUM($S$2:S72)</f>
        <v>121800</v>
      </c>
    </row>
    <row r="73" spans="1:21" x14ac:dyDescent="0.3">
      <c r="A73" s="1">
        <v>44952</v>
      </c>
      <c r="B73">
        <v>0</v>
      </c>
      <c r="C73">
        <v>0</v>
      </c>
      <c r="D73" s="2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>
        <f t="shared" si="3"/>
        <v>0</v>
      </c>
      <c r="T73">
        <f>SUM($R$2:R73)</f>
        <v>69200</v>
      </c>
      <c r="U73">
        <f>SUM($S$2:S73)</f>
        <v>121800</v>
      </c>
    </row>
    <row r="74" spans="1:21" x14ac:dyDescent="0.3">
      <c r="A74" s="1">
        <v>44953</v>
      </c>
      <c r="B74">
        <v>0</v>
      </c>
      <c r="C74">
        <v>0</v>
      </c>
      <c r="D74" s="2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>
        <f t="shared" si="3"/>
        <v>0</v>
      </c>
      <c r="T74">
        <f>SUM($R$2:R74)</f>
        <v>69200</v>
      </c>
      <c r="U74">
        <f>SUM($S$2:S74)</f>
        <v>121800</v>
      </c>
    </row>
    <row r="75" spans="1:21" x14ac:dyDescent="0.3">
      <c r="A75" s="1">
        <v>44954</v>
      </c>
      <c r="B75">
        <v>0</v>
      </c>
      <c r="C75">
        <v>0</v>
      </c>
      <c r="D75" s="2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>
        <f t="shared" si="3"/>
        <v>0</v>
      </c>
      <c r="T75">
        <f>SUM($R$2:R75)</f>
        <v>69200</v>
      </c>
      <c r="U75">
        <f>SUM($S$2:S75)</f>
        <v>121800</v>
      </c>
    </row>
    <row r="76" spans="1:21" x14ac:dyDescent="0.3">
      <c r="A76" s="1">
        <v>44955</v>
      </c>
      <c r="B76">
        <v>0</v>
      </c>
      <c r="C76">
        <v>0</v>
      </c>
      <c r="D76" s="2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>
        <f t="shared" si="3"/>
        <v>0</v>
      </c>
      <c r="T76">
        <f>SUM($R$2:R76)</f>
        <v>69200</v>
      </c>
      <c r="U76">
        <f>SUM($S$2:S76)</f>
        <v>121800</v>
      </c>
    </row>
    <row r="77" spans="1:21" x14ac:dyDescent="0.3">
      <c r="A77" s="1">
        <v>44956</v>
      </c>
      <c r="B77">
        <v>12200</v>
      </c>
      <c r="C77">
        <v>0</v>
      </c>
      <c r="D77" s="2">
        <v>0</v>
      </c>
      <c r="E77">
        <v>3200</v>
      </c>
      <c r="F77">
        <v>0</v>
      </c>
      <c r="G77">
        <v>-8800</v>
      </c>
      <c r="H77">
        <v>-9800</v>
      </c>
      <c r="I77">
        <v>0</v>
      </c>
      <c r="J77">
        <v>-17600</v>
      </c>
      <c r="K77">
        <v>0</v>
      </c>
      <c r="L77">
        <v>1200</v>
      </c>
      <c r="M77">
        <v>0</v>
      </c>
      <c r="N77">
        <v>0</v>
      </c>
      <c r="O77">
        <v>0</v>
      </c>
      <c r="P77">
        <v>-17600</v>
      </c>
      <c r="Q77">
        <v>-41800</v>
      </c>
      <c r="R77">
        <f t="shared" si="2"/>
        <v>-79000</v>
      </c>
      <c r="S77">
        <f t="shared" si="3"/>
        <v>-25200</v>
      </c>
      <c r="T77">
        <f>SUM($R$2:R77)</f>
        <v>-9800</v>
      </c>
      <c r="U77">
        <f>SUM($S$2:S77)</f>
        <v>96600</v>
      </c>
    </row>
    <row r="78" spans="1:21" x14ac:dyDescent="0.3">
      <c r="A78" s="1">
        <v>44957</v>
      </c>
      <c r="B78">
        <v>27000</v>
      </c>
      <c r="C78">
        <v>0</v>
      </c>
      <c r="D78" s="2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18200</v>
      </c>
      <c r="N78">
        <v>0</v>
      </c>
      <c r="O78">
        <v>0</v>
      </c>
      <c r="P78">
        <v>0</v>
      </c>
      <c r="Q78">
        <v>0</v>
      </c>
      <c r="R78">
        <f t="shared" si="2"/>
        <v>45200</v>
      </c>
      <c r="S78">
        <f t="shared" si="3"/>
        <v>0</v>
      </c>
      <c r="T78">
        <f>SUM($R$2:R78)</f>
        <v>35400</v>
      </c>
      <c r="U78">
        <f>SUM($S$2:S78)</f>
        <v>96600</v>
      </c>
    </row>
    <row r="79" spans="1:21" x14ac:dyDescent="0.3">
      <c r="A79" s="1">
        <v>44958</v>
      </c>
      <c r="B79">
        <v>-33200</v>
      </c>
      <c r="C79">
        <v>8200</v>
      </c>
      <c r="D79" s="2">
        <v>0</v>
      </c>
      <c r="E79">
        <v>13800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3400</v>
      </c>
      <c r="R79">
        <f t="shared" si="2"/>
        <v>-7800</v>
      </c>
      <c r="S79">
        <f t="shared" si="3"/>
        <v>0</v>
      </c>
      <c r="T79">
        <f>SUM($R$2:R79)</f>
        <v>27600</v>
      </c>
      <c r="U79">
        <f>SUM($S$2:S79)</f>
        <v>96600</v>
      </c>
    </row>
    <row r="80" spans="1:21" x14ac:dyDescent="0.3">
      <c r="A80" s="1">
        <v>44959</v>
      </c>
      <c r="B80">
        <v>31200</v>
      </c>
      <c r="C80">
        <v>0</v>
      </c>
      <c r="D80" s="2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15400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46600</v>
      </c>
      <c r="S80">
        <f t="shared" si="3"/>
        <v>15400</v>
      </c>
      <c r="T80">
        <f>SUM($R$2:R80)</f>
        <v>74200</v>
      </c>
      <c r="U80">
        <f>SUM($S$2:S80)</f>
        <v>112000</v>
      </c>
    </row>
    <row r="81" spans="1:21" x14ac:dyDescent="0.3">
      <c r="A81" s="1">
        <v>44960</v>
      </c>
      <c r="B81">
        <v>48800</v>
      </c>
      <c r="C81">
        <v>0</v>
      </c>
      <c r="D81" s="2">
        <v>-2600</v>
      </c>
      <c r="E81">
        <v>0</v>
      </c>
      <c r="F81">
        <v>5800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52000</v>
      </c>
      <c r="S81">
        <f t="shared" si="3"/>
        <v>-2600</v>
      </c>
      <c r="T81">
        <f>SUM($R$2:R81)</f>
        <v>126200</v>
      </c>
      <c r="U81">
        <f>SUM($S$2:S81)</f>
        <v>109400</v>
      </c>
    </row>
    <row r="82" spans="1:21" x14ac:dyDescent="0.3">
      <c r="A82" s="1">
        <v>44961</v>
      </c>
      <c r="B82">
        <v>0</v>
      </c>
      <c r="C82">
        <v>0</v>
      </c>
      <c r="D82" s="2">
        <v>0</v>
      </c>
      <c r="E82">
        <v>0</v>
      </c>
      <c r="F82">
        <v>0</v>
      </c>
      <c r="G82">
        <v>6800</v>
      </c>
      <c r="H82">
        <v>0</v>
      </c>
      <c r="I82">
        <v>0</v>
      </c>
      <c r="J82">
        <v>0</v>
      </c>
      <c r="K82">
        <v>0</v>
      </c>
      <c r="L82">
        <v>0</v>
      </c>
      <c r="M82">
        <v>8400</v>
      </c>
      <c r="N82">
        <v>0</v>
      </c>
      <c r="O82">
        <v>0</v>
      </c>
      <c r="P82">
        <v>0</v>
      </c>
      <c r="Q82">
        <v>0</v>
      </c>
      <c r="R82">
        <f t="shared" si="2"/>
        <v>15200</v>
      </c>
      <c r="S82">
        <f t="shared" si="3"/>
        <v>6800</v>
      </c>
      <c r="T82">
        <f>SUM($R$2:R82)</f>
        <v>141400</v>
      </c>
      <c r="U82">
        <f>SUM($S$2:S82)</f>
        <v>116200</v>
      </c>
    </row>
    <row r="83" spans="1:21" x14ac:dyDescent="0.3">
      <c r="A83" s="1">
        <v>44962</v>
      </c>
      <c r="B83">
        <v>0</v>
      </c>
      <c r="C83">
        <v>0</v>
      </c>
      <c r="D83" s="2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0</v>
      </c>
      <c r="S83">
        <f t="shared" si="3"/>
        <v>0</v>
      </c>
      <c r="T83">
        <f>SUM($R$2:R83)</f>
        <v>141400</v>
      </c>
      <c r="U83">
        <f>SUM($S$2:S83)</f>
        <v>116200</v>
      </c>
    </row>
    <row r="84" spans="1:21" x14ac:dyDescent="0.3">
      <c r="A84" s="1">
        <v>44963</v>
      </c>
      <c r="B84">
        <v>0</v>
      </c>
      <c r="C84">
        <v>0</v>
      </c>
      <c r="D84" s="2">
        <v>0</v>
      </c>
      <c r="E84">
        <v>0</v>
      </c>
      <c r="F84">
        <v>0</v>
      </c>
      <c r="G84">
        <v>-200</v>
      </c>
      <c r="H84">
        <v>-600</v>
      </c>
      <c r="I84">
        <v>-2400</v>
      </c>
      <c r="J84">
        <v>-2400</v>
      </c>
      <c r="K84">
        <v>2000</v>
      </c>
      <c r="L84">
        <v>0</v>
      </c>
      <c r="M84">
        <v>15600</v>
      </c>
      <c r="N84">
        <v>0</v>
      </c>
      <c r="O84">
        <v>0</v>
      </c>
      <c r="P84">
        <v>0</v>
      </c>
      <c r="Q84">
        <v>0</v>
      </c>
      <c r="R84">
        <f t="shared" si="2"/>
        <v>12000</v>
      </c>
      <c r="S84">
        <f t="shared" si="3"/>
        <v>1800</v>
      </c>
      <c r="T84">
        <f>SUM($R$2:R84)</f>
        <v>153400</v>
      </c>
      <c r="U84">
        <f>SUM($S$2:S84)</f>
        <v>118000</v>
      </c>
    </row>
    <row r="85" spans="1:21" x14ac:dyDescent="0.3">
      <c r="A85" s="1">
        <v>44964</v>
      </c>
      <c r="B85">
        <v>-11200</v>
      </c>
      <c r="C85">
        <v>-2000</v>
      </c>
      <c r="D85" s="2">
        <v>0</v>
      </c>
      <c r="E85">
        <v>-1600</v>
      </c>
      <c r="F85">
        <v>3400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-1200</v>
      </c>
      <c r="Q85">
        <v>-29200</v>
      </c>
      <c r="R85">
        <f t="shared" si="2"/>
        <v>-41800</v>
      </c>
      <c r="S85">
        <f t="shared" si="3"/>
        <v>-1200</v>
      </c>
      <c r="T85">
        <f>SUM($R$2:R85)</f>
        <v>111600</v>
      </c>
      <c r="U85">
        <f>SUM($S$2:S85)</f>
        <v>116800</v>
      </c>
    </row>
    <row r="86" spans="1:21" x14ac:dyDescent="0.3">
      <c r="A86" s="1">
        <v>44965</v>
      </c>
      <c r="B86">
        <v>-54400</v>
      </c>
      <c r="C86">
        <v>0</v>
      </c>
      <c r="D86" s="2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31800</v>
      </c>
      <c r="K86">
        <v>0</v>
      </c>
      <c r="L86">
        <v>0</v>
      </c>
      <c r="M86">
        <v>-1800</v>
      </c>
      <c r="N86">
        <v>0</v>
      </c>
      <c r="O86">
        <v>0</v>
      </c>
      <c r="P86">
        <v>31400</v>
      </c>
      <c r="Q86">
        <v>8800</v>
      </c>
      <c r="R86">
        <f t="shared" si="2"/>
        <v>15800</v>
      </c>
      <c r="S86">
        <f t="shared" si="3"/>
        <v>31400</v>
      </c>
      <c r="T86">
        <f>SUM($R$2:R86)</f>
        <v>127400</v>
      </c>
      <c r="U86">
        <f>SUM($S$2:S86)</f>
        <v>148200</v>
      </c>
    </row>
    <row r="87" spans="1:21" x14ac:dyDescent="0.3">
      <c r="A87" s="1">
        <v>44966</v>
      </c>
      <c r="B87">
        <v>-200</v>
      </c>
      <c r="C87">
        <v>0</v>
      </c>
      <c r="D87" s="2">
        <v>0</v>
      </c>
      <c r="E87">
        <v>0</v>
      </c>
      <c r="F87">
        <v>-8400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200</v>
      </c>
      <c r="O87">
        <v>0</v>
      </c>
      <c r="P87">
        <v>0</v>
      </c>
      <c r="Q87">
        <v>0</v>
      </c>
      <c r="R87">
        <f t="shared" si="2"/>
        <v>-8400</v>
      </c>
      <c r="S87">
        <f t="shared" si="3"/>
        <v>200</v>
      </c>
      <c r="T87">
        <f>SUM($R$2:R87)</f>
        <v>119000</v>
      </c>
      <c r="U87">
        <f>SUM($S$2:S87)</f>
        <v>148400</v>
      </c>
    </row>
    <row r="88" spans="1:21" x14ac:dyDescent="0.3">
      <c r="A88" s="1">
        <v>44967</v>
      </c>
      <c r="B88">
        <v>-16200</v>
      </c>
      <c r="C88">
        <v>0</v>
      </c>
      <c r="D88" s="2">
        <v>-6400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-10800</v>
      </c>
      <c r="N88">
        <v>0</v>
      </c>
      <c r="O88">
        <v>0</v>
      </c>
      <c r="P88">
        <v>0</v>
      </c>
      <c r="Q88">
        <v>0</v>
      </c>
      <c r="R88">
        <f t="shared" si="2"/>
        <v>-33400</v>
      </c>
      <c r="S88">
        <f t="shared" si="3"/>
        <v>-6400</v>
      </c>
      <c r="T88">
        <f>SUM($R$2:R88)</f>
        <v>85600</v>
      </c>
      <c r="U88">
        <f>SUM($S$2:S88)</f>
        <v>142000</v>
      </c>
    </row>
    <row r="89" spans="1:21" x14ac:dyDescent="0.3">
      <c r="A89" s="1">
        <v>44968</v>
      </c>
      <c r="B89">
        <v>-6200</v>
      </c>
      <c r="C89">
        <v>0</v>
      </c>
      <c r="D89" s="2">
        <v>0</v>
      </c>
      <c r="E89">
        <v>0</v>
      </c>
      <c r="F89">
        <v>0</v>
      </c>
      <c r="G89">
        <v>0</v>
      </c>
      <c r="H89">
        <v>-4600</v>
      </c>
      <c r="I89">
        <v>-4600</v>
      </c>
      <c r="J89">
        <v>-5400</v>
      </c>
      <c r="K89">
        <v>-2400</v>
      </c>
      <c r="L89">
        <v>0</v>
      </c>
      <c r="M89">
        <v>-10800</v>
      </c>
      <c r="N89">
        <v>0</v>
      </c>
      <c r="O89">
        <v>0</v>
      </c>
      <c r="P89">
        <v>0</v>
      </c>
      <c r="Q89">
        <v>-8000</v>
      </c>
      <c r="R89">
        <f t="shared" si="2"/>
        <v>-42000</v>
      </c>
      <c r="S89">
        <f t="shared" si="3"/>
        <v>-2400</v>
      </c>
      <c r="T89">
        <f>SUM($R$2:R89)</f>
        <v>43600</v>
      </c>
      <c r="U89">
        <f>SUM($S$2:S89)</f>
        <v>139600</v>
      </c>
    </row>
    <row r="90" spans="1:21" x14ac:dyDescent="0.3">
      <c r="A90" s="1">
        <v>44969</v>
      </c>
      <c r="B90">
        <v>0</v>
      </c>
      <c r="C90">
        <v>0</v>
      </c>
      <c r="D90" s="2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>
        <f t="shared" si="3"/>
        <v>0</v>
      </c>
      <c r="T90">
        <f>SUM($R$2:R90)</f>
        <v>43600</v>
      </c>
      <c r="U90">
        <f>SUM($S$2:S90)</f>
        <v>139600</v>
      </c>
    </row>
    <row r="91" spans="1:21" x14ac:dyDescent="0.3">
      <c r="A91" s="1">
        <v>44970</v>
      </c>
      <c r="B91">
        <v>9200</v>
      </c>
      <c r="C91">
        <v>0</v>
      </c>
      <c r="D91" s="2">
        <v>0</v>
      </c>
      <c r="E91">
        <v>0</v>
      </c>
      <c r="F91">
        <v>0</v>
      </c>
      <c r="G91">
        <v>0</v>
      </c>
      <c r="H91">
        <v>10600</v>
      </c>
      <c r="I91">
        <v>10600</v>
      </c>
      <c r="J91">
        <v>10600</v>
      </c>
      <c r="K91">
        <v>0</v>
      </c>
      <c r="L91">
        <v>6800</v>
      </c>
      <c r="M91">
        <v>10400</v>
      </c>
      <c r="N91">
        <v>0</v>
      </c>
      <c r="O91">
        <v>-12600</v>
      </c>
      <c r="P91">
        <v>0</v>
      </c>
      <c r="Q91">
        <v>14200</v>
      </c>
      <c r="R91">
        <f t="shared" si="2"/>
        <v>59800</v>
      </c>
      <c r="S91">
        <f t="shared" si="3"/>
        <v>6800</v>
      </c>
      <c r="T91">
        <f>SUM($R$2:R91)</f>
        <v>103400</v>
      </c>
      <c r="U91">
        <f>SUM($S$2:S91)</f>
        <v>146400</v>
      </c>
    </row>
    <row r="92" spans="1:21" x14ac:dyDescent="0.3">
      <c r="B92">
        <v>0</v>
      </c>
      <c r="C92">
        <v>0</v>
      </c>
      <c r="D92" s="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>
        <f t="shared" si="3"/>
        <v>0</v>
      </c>
      <c r="T92">
        <f>SUM($R$2:R92)</f>
        <v>103400</v>
      </c>
      <c r="U92">
        <f>SUM($S$2:S92)</f>
        <v>146400</v>
      </c>
    </row>
  </sheetData>
  <phoneticPr fontId="1" type="noConversion"/>
  <conditionalFormatting sqref="B2:Q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2023-02-14T07:20:36Z</dcterms:modified>
</cp:coreProperties>
</file>