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420" windowHeight="8250" activeTab="1"/>
  </bookViews>
  <sheets>
    <sheet name="Chart1" sheetId="4" r:id="rId1"/>
    <sheet name="Chart2" sheetId="5" r:id="rId2"/>
    <sheet name="Sheet1" sheetId="1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<sst xmlns="http://schemas.openxmlformats.org/spreadsheetml/2006/main" count="6" uniqueCount="6">
  <si>
    <t>AZTH</t>
  </si>
  <si>
    <t>ELV</t>
  </si>
  <si>
    <t>TIME</t>
  </si>
  <si>
    <t>TEMP RAW</t>
  </si>
  <si>
    <t>RH RAW</t>
  </si>
  <si>
    <t>TEMP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</si>
</sst>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70375339514736"/>
          <c:y val="9.5446141980198435E-2"/>
          <c:w val="0.86321532402044543"/>
          <c:h val="0.773686148884205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AZTH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RSqr val="0"/>
            <c:dispEq val="0"/>
          </c:trendline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-0.19965255575013194"/>
                  <c:y val="-1.807015496278826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AZ = -0.0044 T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+ 0.131 T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- 0.925 T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+ 5.4218 T + 129.86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yVal>
            <c:numRef>
              <c:f>Sheet1!$B$2:$B$18</c:f>
              <c:numCache>
                <c:formatCode>General</c:formatCode>
                <c:ptCount val="17"/>
                <c:pt idx="0">
                  <c:v>135</c:v>
                </c:pt>
                <c:pt idx="1">
                  <c:v>137</c:v>
                </c:pt>
                <c:pt idx="2">
                  <c:v>141</c:v>
                </c:pt>
                <c:pt idx="3">
                  <c:v>144</c:v>
                </c:pt>
                <c:pt idx="4">
                  <c:v>148</c:v>
                </c:pt>
                <c:pt idx="5">
                  <c:v>152</c:v>
                </c:pt>
                <c:pt idx="6">
                  <c:v>157</c:v>
                </c:pt>
                <c:pt idx="7">
                  <c:v>163</c:v>
                </c:pt>
                <c:pt idx="8">
                  <c:v>169</c:v>
                </c:pt>
                <c:pt idx="9">
                  <c:v>178</c:v>
                </c:pt>
                <c:pt idx="10">
                  <c:v>186</c:v>
                </c:pt>
                <c:pt idx="11">
                  <c:v>196</c:v>
                </c:pt>
                <c:pt idx="12">
                  <c:v>208</c:v>
                </c:pt>
                <c:pt idx="13">
                  <c:v>213</c:v>
                </c:pt>
                <c:pt idx="14">
                  <c:v>219</c:v>
                </c:pt>
                <c:pt idx="15">
                  <c:v>225</c:v>
                </c:pt>
                <c:pt idx="16">
                  <c:v>228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94368"/>
        <c:axId val="122795904"/>
      </c:scatterChart>
      <c:valAx>
        <c:axId val="12279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 from 9:00 AM) 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22795904"/>
        <c:crosses val="autoZero"/>
        <c:crossBetween val="midCat"/>
      </c:valAx>
      <c:valAx>
        <c:axId val="122795904"/>
        <c:scaling>
          <c:orientation val="minMax"/>
          <c:min val="12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Azimuth Angle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27943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Heliostat Elvevation Angle with Time of Day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ELV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RSqr val="0"/>
            <c:dispEq val="0"/>
          </c:trendline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8.5960999261758875E-2"/>
                  <c:y val="0.29363619673935354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 baseline="0"/>
                      <a:t>ELV = 7838.5 T</a:t>
                    </a:r>
                    <a:r>
                      <a:rPr lang="en-US" b="1" baseline="30000"/>
                      <a:t>4</a:t>
                    </a:r>
                    <a:r>
                      <a:rPr lang="en-US" b="1" baseline="0"/>
                      <a:t> - 17683 T</a:t>
                    </a:r>
                    <a:r>
                      <a:rPr lang="en-US" b="1" baseline="30000"/>
                      <a:t>3</a:t>
                    </a:r>
                    <a:r>
                      <a:rPr lang="en-US" b="1" baseline="0"/>
                      <a:t> + 14220 T</a:t>
                    </a:r>
                    <a:r>
                      <a:rPr lang="en-US" b="1" baseline="30000"/>
                      <a:t>2</a:t>
                    </a:r>
                    <a:r>
                      <a:rPr lang="en-US" b="1" baseline="0"/>
                      <a:t> - 4780.9 T + 625.94</a:t>
                    </a:r>
                    <a:endParaRPr lang="en-US" b="1"/>
                  </a:p>
                </c:rich>
              </c:tx>
              <c:numFmt formatCode="General" sourceLinked="0"/>
            </c:trendlineLbl>
          </c:trendline>
          <c:xVal>
            <c:numRef>
              <c:f>Sheet1!$A$2:$A$18</c:f>
              <c:numCache>
                <c:formatCode>h:mm</c:formatCode>
                <c:ptCount val="17"/>
                <c:pt idx="0">
                  <c:v>0.38055555555555554</c:v>
                </c:pt>
                <c:pt idx="1">
                  <c:v>0.39583333333333331</c:v>
                </c:pt>
                <c:pt idx="2">
                  <c:v>0.41666666666666669</c:v>
                </c:pt>
                <c:pt idx="3">
                  <c:v>0.4375</c:v>
                </c:pt>
                <c:pt idx="4">
                  <c:v>0.45833333333333331</c:v>
                </c:pt>
                <c:pt idx="5">
                  <c:v>0.47916666666666669</c:v>
                </c:pt>
                <c:pt idx="6">
                  <c:v>0.5</c:v>
                </c:pt>
                <c:pt idx="7">
                  <c:v>0.52083333333333337</c:v>
                </c:pt>
                <c:pt idx="8">
                  <c:v>0.54166666666666663</c:v>
                </c:pt>
                <c:pt idx="9">
                  <c:v>0.5625</c:v>
                </c:pt>
                <c:pt idx="10">
                  <c:v>0.58333333333333337</c:v>
                </c:pt>
                <c:pt idx="11">
                  <c:v>0.60416666666666663</c:v>
                </c:pt>
                <c:pt idx="12">
                  <c:v>0.625</c:v>
                </c:pt>
                <c:pt idx="13">
                  <c:v>0.64583333333333337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0.70833333333333337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56</c:v>
                </c:pt>
                <c:pt idx="1">
                  <c:v>57</c:v>
                </c:pt>
                <c:pt idx="2">
                  <c:v>60</c:v>
                </c:pt>
                <c:pt idx="3">
                  <c:v>63</c:v>
                </c:pt>
                <c:pt idx="4">
                  <c:v>65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74</c:v>
                </c:pt>
                <c:pt idx="11">
                  <c:v>73</c:v>
                </c:pt>
                <c:pt idx="12">
                  <c:v>71</c:v>
                </c:pt>
                <c:pt idx="13">
                  <c:v>70</c:v>
                </c:pt>
                <c:pt idx="14">
                  <c:v>68</c:v>
                </c:pt>
                <c:pt idx="15">
                  <c:v>66</c:v>
                </c:pt>
                <c:pt idx="16">
                  <c:v>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0592"/>
        <c:axId val="40992128"/>
      </c:scatterChart>
      <c:valAx>
        <c:axId val="40990592"/>
        <c:scaling>
          <c:orientation val="minMax"/>
          <c:max val="0.8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(Hr:Min)</a:t>
                </a:r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crossAx val="40992128"/>
        <c:crosses val="autoZero"/>
        <c:crossBetween val="midCat"/>
      </c:valAx>
      <c:valAx>
        <c:axId val="40992128"/>
        <c:scaling>
          <c:orientation val="minMax"/>
          <c:max val="75"/>
          <c:min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Angle from Horizon (Deg.)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9905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0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0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22" sqref="C22"/>
    </sheetView>
  </sheetViews>
  <sheetFormatPr defaultRowHeight="14.5" x14ac:dyDescent="0.35"/>
  <cols>
    <col min="1" max="4" width="9.1796875" style="1"/>
    <col min="5" max="5" width="10.54296875" style="1" bestFit="1" customWidth="1"/>
    <col min="6" max="7" width="9.1796875" style="1"/>
  </cols>
  <sheetData>
    <row r="1" spans="1:7" x14ac:dyDescent="0.25">
      <c r="A1" s="1" t="s">
        <v>2</v>
      </c>
      <c r="B1" s="1" t="s">
        <v>0</v>
      </c>
      <c r="C1" s="1" t="s">
        <v>1</v>
      </c>
      <c r="E1" s="1" t="s">
        <v>3</v>
      </c>
      <c r="F1" s="1" t="s">
        <v>5</v>
      </c>
      <c r="G1" s="1" t="s">
        <v>4</v>
      </c>
    </row>
    <row r="2" spans="1:7" x14ac:dyDescent="0.25">
      <c r="A2" s="2">
        <v>0.38055555555555554</v>
      </c>
      <c r="B2" s="1">
        <v>135</v>
      </c>
      <c r="C2" s="1">
        <v>56</v>
      </c>
      <c r="E2" s="1">
        <v>616</v>
      </c>
      <c r="F2" s="1">
        <f>((E2*0.0048875)*100)-273.15</f>
        <v>27.920000000000073</v>
      </c>
      <c r="G2" s="1">
        <v>486</v>
      </c>
    </row>
    <row r="3" spans="1:7" x14ac:dyDescent="0.25">
      <c r="A3" s="2">
        <v>0.39583333333333331</v>
      </c>
      <c r="B3" s="1">
        <v>137</v>
      </c>
      <c r="C3" s="1">
        <v>57</v>
      </c>
      <c r="E3" s="1">
        <v>615</v>
      </c>
      <c r="F3" s="1">
        <f t="shared" ref="F3:F18" si="0">((E3*0.0048875)*100)-273.15</f>
        <v>27.431250000000034</v>
      </c>
      <c r="G3" s="1">
        <v>489</v>
      </c>
    </row>
    <row r="4" spans="1:7" x14ac:dyDescent="0.25">
      <c r="A4" s="2">
        <v>0.41666666666666669</v>
      </c>
      <c r="B4" s="1">
        <v>141</v>
      </c>
      <c r="C4" s="1">
        <v>60</v>
      </c>
      <c r="E4" s="1">
        <v>619</v>
      </c>
      <c r="F4" s="1">
        <f t="shared" si="0"/>
        <v>29.386250000000075</v>
      </c>
      <c r="G4" s="1">
        <v>466</v>
      </c>
    </row>
    <row r="5" spans="1:7" x14ac:dyDescent="0.25">
      <c r="A5" s="2">
        <v>0.4375</v>
      </c>
      <c r="B5" s="1">
        <v>144</v>
      </c>
      <c r="C5" s="1">
        <v>63</v>
      </c>
      <c r="E5" s="1">
        <v>622</v>
      </c>
      <c r="F5" s="1">
        <f t="shared" si="0"/>
        <v>30.852500000000077</v>
      </c>
      <c r="G5" s="1">
        <v>448</v>
      </c>
    </row>
    <row r="6" spans="1:7" x14ac:dyDescent="0.25">
      <c r="A6" s="2">
        <v>0.45833333333333331</v>
      </c>
      <c r="B6" s="1">
        <v>148</v>
      </c>
      <c r="C6" s="1">
        <v>65</v>
      </c>
      <c r="E6" s="1">
        <v>627</v>
      </c>
      <c r="F6" s="1">
        <f t="shared" si="0"/>
        <v>33.296250000000043</v>
      </c>
      <c r="G6" s="1">
        <v>426</v>
      </c>
    </row>
    <row r="7" spans="1:7" x14ac:dyDescent="0.25">
      <c r="A7" s="2">
        <v>0.47916666666666669</v>
      </c>
      <c r="B7" s="1">
        <v>152</v>
      </c>
      <c r="C7" s="1">
        <v>68</v>
      </c>
      <c r="E7" s="1">
        <v>629</v>
      </c>
      <c r="F7" s="1">
        <f t="shared" si="0"/>
        <v>34.273750000000064</v>
      </c>
      <c r="G7" s="1">
        <v>410</v>
      </c>
    </row>
    <row r="8" spans="1:7" x14ac:dyDescent="0.25">
      <c r="A8" s="2">
        <v>0.5</v>
      </c>
      <c r="B8" s="1">
        <v>157</v>
      </c>
      <c r="C8" s="1">
        <v>70</v>
      </c>
      <c r="E8" s="1">
        <v>633</v>
      </c>
      <c r="F8" s="1">
        <f t="shared" si="0"/>
        <v>36.228750000000048</v>
      </c>
      <c r="G8" s="1">
        <v>398</v>
      </c>
    </row>
    <row r="9" spans="1:7" x14ac:dyDescent="0.25">
      <c r="A9" s="2">
        <v>0.52083333333333337</v>
      </c>
      <c r="B9" s="1">
        <v>163</v>
      </c>
      <c r="C9" s="1">
        <v>72</v>
      </c>
      <c r="E9" s="1">
        <v>636</v>
      </c>
      <c r="F9" s="1">
        <f t="shared" si="0"/>
        <v>37.69500000000005</v>
      </c>
      <c r="G9" s="1">
        <v>391</v>
      </c>
    </row>
    <row r="10" spans="1:7" x14ac:dyDescent="0.25">
      <c r="A10" s="2">
        <v>0.54166666666666663</v>
      </c>
      <c r="B10" s="1">
        <v>169</v>
      </c>
      <c r="C10" s="1">
        <v>73</v>
      </c>
      <c r="E10" s="1">
        <v>641</v>
      </c>
      <c r="F10" s="1">
        <f t="shared" si="0"/>
        <v>40.138750000000073</v>
      </c>
      <c r="G10" s="1">
        <v>373</v>
      </c>
    </row>
    <row r="11" spans="1:7" x14ac:dyDescent="0.25">
      <c r="A11" s="2">
        <v>0.5625</v>
      </c>
      <c r="B11" s="1">
        <v>178</v>
      </c>
      <c r="C11" s="1">
        <v>74</v>
      </c>
      <c r="E11" s="1">
        <v>644</v>
      </c>
      <c r="F11" s="1">
        <f t="shared" si="0"/>
        <v>41.605000000000075</v>
      </c>
      <c r="G11" s="1">
        <v>365</v>
      </c>
    </row>
    <row r="12" spans="1:7" x14ac:dyDescent="0.25">
      <c r="A12" s="2">
        <v>0.58333333333333337</v>
      </c>
      <c r="B12" s="1">
        <v>186</v>
      </c>
      <c r="C12" s="1">
        <v>74</v>
      </c>
      <c r="E12" s="1">
        <v>645</v>
      </c>
      <c r="F12" s="1">
        <f t="shared" si="0"/>
        <v>42.093750000000057</v>
      </c>
      <c r="G12" s="1">
        <v>361</v>
      </c>
    </row>
    <row r="13" spans="1:7" x14ac:dyDescent="0.25">
      <c r="A13" s="2">
        <v>0.60416666666666663</v>
      </c>
      <c r="B13" s="1">
        <v>196</v>
      </c>
      <c r="C13" s="1">
        <v>73</v>
      </c>
      <c r="E13" s="1">
        <v>644</v>
      </c>
      <c r="F13" s="1">
        <f t="shared" si="0"/>
        <v>41.605000000000075</v>
      </c>
      <c r="G13" s="1">
        <v>367</v>
      </c>
    </row>
    <row r="14" spans="1:7" x14ac:dyDescent="0.25">
      <c r="A14" s="2">
        <v>0.625</v>
      </c>
      <c r="B14" s="1">
        <v>208</v>
      </c>
      <c r="C14" s="1">
        <v>71</v>
      </c>
      <c r="E14" s="1">
        <v>643</v>
      </c>
      <c r="F14" s="1">
        <f t="shared" si="0"/>
        <v>41.116250000000036</v>
      </c>
      <c r="G14" s="1">
        <v>356</v>
      </c>
    </row>
    <row r="15" spans="1:7" x14ac:dyDescent="0.25">
      <c r="A15" s="2">
        <v>0.64583333333333337</v>
      </c>
      <c r="B15" s="1">
        <v>213</v>
      </c>
      <c r="C15" s="1">
        <v>70</v>
      </c>
      <c r="E15" s="1">
        <v>645</v>
      </c>
      <c r="F15" s="1">
        <f t="shared" si="0"/>
        <v>42.093750000000057</v>
      </c>
      <c r="G15" s="1">
        <v>360</v>
      </c>
    </row>
    <row r="16" spans="1:7" x14ac:dyDescent="0.25">
      <c r="A16" s="2">
        <v>0.66666666666666663</v>
      </c>
      <c r="B16" s="1">
        <v>219</v>
      </c>
      <c r="C16" s="1">
        <v>68</v>
      </c>
      <c r="E16" s="1">
        <v>646</v>
      </c>
      <c r="F16" s="1">
        <f t="shared" si="0"/>
        <v>42.582500000000039</v>
      </c>
      <c r="G16" s="1">
        <v>352</v>
      </c>
    </row>
    <row r="17" spans="1:7" x14ac:dyDescent="0.25">
      <c r="A17" s="2">
        <v>0.6875</v>
      </c>
      <c r="B17" s="1">
        <v>225</v>
      </c>
      <c r="C17" s="1">
        <v>66</v>
      </c>
      <c r="E17" s="1">
        <v>646</v>
      </c>
      <c r="F17" s="1">
        <f t="shared" si="0"/>
        <v>42.582500000000039</v>
      </c>
      <c r="G17" s="1">
        <v>352</v>
      </c>
    </row>
    <row r="18" spans="1:7" x14ac:dyDescent="0.25">
      <c r="A18" s="2">
        <v>0.70833333333333337</v>
      </c>
      <c r="B18" s="1">
        <v>228</v>
      </c>
      <c r="C18" s="1">
        <v>63</v>
      </c>
      <c r="E18" s="1">
        <v>646</v>
      </c>
      <c r="F18" s="1">
        <f t="shared" si="0"/>
        <v>42.582500000000039</v>
      </c>
      <c r="G18" s="1">
        <v>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Chart1</vt:lpstr>
      <vt:lpstr>Chart2</vt:lpstr>
    </vt:vector>
  </TitlesOfParts>
  <Company>Taylor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Voss, Hank</cp:lastModifiedBy>
  <dcterms:created xsi:type="dcterms:W3CDTF">2012-08-21T13:14:32Z</dcterms:created>
  <dcterms:modified xsi:type="dcterms:W3CDTF">2012-08-25T12:16:00Z</dcterms:modified>
</cp:coreProperties>
</file>