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\dai_tgg\file_import\"/>
    </mc:Choice>
  </mc:AlternateContent>
  <bookViews>
    <workbookView xWindow="0" yWindow="0" windowWidth="21600" windowHeight="9510" tabRatio="601" activeTab="1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Động)'!$A$5:$S$96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dẫn'!$A$5:$JA$5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62913" iterateDelta="1E-4"/>
  <fileRecoveryPr autoRecover="0"/>
</workbook>
</file>

<file path=xl/calcChain.xml><?xml version="1.0" encoding="utf-8"?>
<calcChain xmlns="http://schemas.openxmlformats.org/spreadsheetml/2006/main">
  <c r="K11" i="1" l="1"/>
  <c r="K63" i="6" l="1"/>
  <c r="K28" i="1"/>
  <c r="K57" i="6" l="1"/>
  <c r="K102" i="6"/>
  <c r="K103" i="6"/>
  <c r="K61" i="1"/>
  <c r="K62" i="1"/>
  <c r="K63" i="1"/>
  <c r="K64" i="1"/>
  <c r="K65" i="1"/>
  <c r="K66" i="1"/>
  <c r="K67" i="1"/>
  <c r="K68" i="1"/>
  <c r="K69" i="1"/>
  <c r="K70" i="1"/>
  <c r="K60" i="1"/>
  <c r="K47" i="6"/>
  <c r="K46" i="6"/>
  <c r="K38" i="6"/>
  <c r="K37" i="6"/>
  <c r="K36" i="6"/>
  <c r="K44" i="1"/>
  <c r="H34" i="1"/>
  <c r="K40" i="1"/>
  <c r="K41" i="1"/>
  <c r="K42" i="1"/>
  <c r="K43" i="1"/>
  <c r="D178" i="10"/>
  <c r="E155" i="10"/>
  <c r="E5" i="10"/>
  <c r="K30" i="5"/>
  <c r="K18" i="5"/>
  <c r="G47" i="4"/>
  <c r="H54" i="5"/>
  <c r="I54" i="5"/>
  <c r="J54" i="5"/>
  <c r="J47" i="4"/>
  <c r="K54" i="5"/>
  <c r="K55" i="1"/>
  <c r="K56" i="1"/>
  <c r="K57" i="1"/>
  <c r="K58" i="1"/>
  <c r="K72" i="1"/>
  <c r="K73" i="1"/>
  <c r="K75" i="1"/>
  <c r="K80" i="1"/>
  <c r="K81" i="1"/>
  <c r="K89" i="1"/>
  <c r="K90" i="1"/>
  <c r="K91" i="1"/>
  <c r="K92" i="1"/>
  <c r="K93" i="1"/>
  <c r="K94" i="1"/>
  <c r="K95" i="1"/>
  <c r="K96" i="1"/>
  <c r="K39" i="1"/>
  <c r="K16" i="6"/>
  <c r="K17" i="6"/>
  <c r="K12" i="6"/>
  <c r="K13" i="6"/>
  <c r="K14" i="6"/>
  <c r="K15" i="6"/>
  <c r="K18" i="6"/>
  <c r="K19" i="6"/>
  <c r="K20" i="6"/>
  <c r="K21" i="6"/>
  <c r="K22" i="6"/>
  <c r="K29" i="6"/>
  <c r="K62" i="6"/>
  <c r="K58" i="6" s="1"/>
  <c r="K35" i="6"/>
  <c r="K101" i="6"/>
  <c r="K11" i="5"/>
  <c r="K68" i="6"/>
  <c r="K75" i="6"/>
  <c r="K66" i="6"/>
  <c r="K67" i="6"/>
  <c r="K65" i="6" s="1"/>
  <c r="K70" i="6"/>
  <c r="K71" i="6"/>
  <c r="K72" i="6"/>
  <c r="K73" i="6"/>
  <c r="K74" i="6"/>
  <c r="K76" i="6"/>
  <c r="K77" i="6"/>
  <c r="K78" i="6"/>
  <c r="K79" i="6"/>
  <c r="K80" i="6"/>
  <c r="K81" i="6"/>
  <c r="K69" i="6"/>
  <c r="E117" i="9"/>
  <c r="D27" i="8"/>
  <c r="K112" i="6"/>
  <c r="K56" i="6"/>
  <c r="K55" i="6"/>
  <c r="K54" i="6"/>
  <c r="K53" i="6"/>
  <c r="K52" i="6"/>
  <c r="K51" i="6"/>
  <c r="K50" i="6"/>
  <c r="K49" i="6"/>
  <c r="K48" i="6"/>
  <c r="K45" i="6"/>
  <c r="K44" i="6"/>
  <c r="K41" i="6"/>
  <c r="K40" i="6"/>
  <c r="K39" i="6"/>
  <c r="K100" i="6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/>
  <c r="J7" i="2"/>
  <c r="I7" i="2"/>
  <c r="H7" i="2"/>
  <c r="K33" i="1"/>
  <c r="K32" i="1"/>
  <c r="K31" i="1"/>
  <c r="K30" i="1"/>
  <c r="K29" i="1"/>
  <c r="K27" i="1"/>
  <c r="K26" i="1"/>
  <c r="K25" i="1"/>
  <c r="K24" i="1"/>
  <c r="K23" i="1"/>
  <c r="K21" i="1"/>
  <c r="K20" i="1"/>
  <c r="K19" i="1"/>
  <c r="K18" i="1"/>
  <c r="K17" i="1"/>
  <c r="K14" i="1"/>
  <c r="K13" i="1"/>
  <c r="K12" i="1"/>
  <c r="J8" i="1"/>
  <c r="I8" i="1"/>
  <c r="H8" i="1"/>
  <c r="K19" i="5"/>
  <c r="K7" i="5"/>
  <c r="K8" i="1"/>
  <c r="K30" i="6"/>
  <c r="K84" i="1"/>
</calcChain>
</file>

<file path=xl/comments1.xml><?xml version="1.0" encoding="utf-8"?>
<comments xmlns="http://schemas.openxmlformats.org/spreadsheetml/2006/main">
  <authors>
    <author/>
  </authors>
  <commentList>
    <comment ref="J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30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0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<sst xmlns="http://schemas.openxmlformats.org/spreadsheetml/2006/main" count="5598" uniqueCount="1982">
  <si>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</si>
  <si>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</si>
  <si>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</si>
  <si>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</si>
  <si>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</si>
  <si>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</si>
  <si>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</si>
  <si>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</si>
  <si>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</si>
  <si>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</si>
  <si>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</si>
  <si>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</si>
  <si>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</si>
  <si>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</si>
  <si>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</si>
  <si>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</si>
  <si>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</si>
  <si>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</si>
  <si>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</si>
  <si>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</si>
  <si>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</si>
  <si>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</si>
  <si>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</si>
  <si>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</si>
  <si>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</si>
  <si>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</si>
  <si>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</si>
  <si>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</si>
  <si>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</si>
  <si>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</si>
  <si>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</si>
  <si>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</si>
  <si>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</si>
  <si>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</si>
  <si>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</si>
  <si>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</si>
  <si>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</si>
  <si>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</si>
  <si>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</si>
  <si>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</si>
  <si>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</si>
  <si>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</si>
  <si>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</si>
  <si>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</si>
  <si>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</si>
  <si>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</si>
  <si>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</si>
  <si>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</si>
  <si>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</si>
  <si>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</si>
  <si>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</si>
  <si>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</si>
  <si>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</si>
  <si>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</si>
  <si>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</si>
  <si>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</si>
  <si>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</si>
  <si>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</si>
  <si>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</si>
  <si>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</si>
  <si>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</si>
  <si>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</si>
  <si>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</si>
  <si>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</si>
  <si>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</si>
  <si>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</si>
  <si>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</si>
  <si>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</si>
  <si>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</si>
  <si>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</si>
  <si>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</si>
  <si>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</si>
  <si>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</si>
  <si>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</si>
  <si>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</si>
  <si>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</si>
  <si>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</si>
  <si>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</si>
  <si>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</si>
  <si>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TU8GZS1517</t>
  </si>
  <si>
    <t>GPB; 1,8GHz 2GB/4GB (GPB64)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</si>
  <si>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</si>
  <si>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</si>
  <si>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</si>
  <si>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</si>
  <si>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</si>
  <si>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</si>
  <si>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</si>
  <si>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</si>
  <si>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</si>
  <si>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</si>
  <si>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</si>
  <si>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</si>
  <si>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</si>
  <si>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</si>
  <si>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</si>
  <si>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</si>
  <si>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</si>
  <si>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</si>
  <si>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</si>
  <si>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</si>
  <si>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</si>
  <si>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</si>
  <si>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</si>
  <si>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</si>
  <si>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</si>
  <si>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</si>
  <si>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</si>
  <si>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</si>
  <si>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</si>
  <si>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</si>
  <si>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</si>
  <si>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</si>
  <si>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</si>
  <si>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</si>
  <si>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</si>
  <si>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</si>
  <si>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</si>
  <si>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</si>
  <si>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</si>
  <si>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</si>
  <si>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</si>
  <si>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</si>
  <si>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</si>
  <si>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</si>
  <si>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</si>
  <si>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</si>
  <si>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</si>
  <si>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</si>
  <si>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</si>
  <si>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</si>
  <si>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</si>
  <si>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</si>
  <si>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</si>
  <si>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</si>
  <si>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</si>
  <si>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</si>
  <si>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</si>
  <si>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</si>
  <si>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</si>
  <si>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</si>
  <si>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</si>
  <si>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</si>
  <si>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</si>
  <si>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</si>
  <si>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</si>
  <si>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</si>
  <si>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</si>
  <si>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</si>
  <si>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</si>
  <si>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</si>
  <si>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</si>
  <si>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</si>
  <si>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</si>
  <si>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</si>
  <si>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</si>
  <si>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</si>
  <si>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</si>
  <si>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</si>
  <si>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</si>
  <si>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</si>
  <si>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</si>
  <si>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</si>
  <si>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</si>
  <si>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</si>
  <si>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</si>
  <si>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</si>
  <si>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</si>
  <si>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</si>
  <si>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</si>
  <si>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</si>
  <si>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</si>
  <si>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</si>
  <si>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</si>
  <si>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</si>
  <si>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</si>
  <si>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</si>
  <si>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</si>
  <si>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</si>
  <si>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</si>
  <si>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</si>
  <si>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</si>
  <si>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</si>
  <si>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</si>
  <si>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</si>
  <si>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</si>
  <si>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</si>
  <si>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</si>
  <si>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</si>
  <si>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</si>
  <si>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</si>
  <si>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</si>
  <si>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</si>
  <si>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</si>
  <si>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</si>
  <si>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</si>
  <si>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</si>
  <si>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</si>
  <si>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</si>
  <si>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</si>
  <si>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</si>
  <si>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</si>
  <si>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</si>
  <si>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</si>
  <si>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</si>
  <si>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</si>
  <si>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</si>
  <si>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</si>
  <si>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</si>
  <si>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</si>
  <si>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</si>
  <si>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</si>
  <si>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</si>
  <si>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</si>
  <si>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</si>
  <si>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</si>
  <si>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</si>
  <si>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</si>
  <si>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</si>
  <si>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</si>
  <si>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</si>
  <si>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</si>
  <si>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</si>
  <si>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</si>
  <si>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</si>
  <si>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</si>
  <si>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</si>
  <si>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</si>
  <si>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</si>
  <si>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</si>
  <si>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</si>
  <si>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</si>
  <si>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</si>
  <si>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</si>
  <si>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</si>
  <si>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</si>
  <si>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</si>
  <si>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</si>
  <si>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</si>
  <si>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</si>
  <si>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</si>
  <si>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</si>
  <si>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</si>
  <si>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</si>
  <si>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</si>
  <si>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</si>
  <si>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</si>
  <si>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</si>
  <si>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</si>
  <si>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</si>
  <si>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</si>
  <si>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</si>
  <si>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</si>
  <si>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</si>
  <si>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</si>
  <si>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</si>
  <si>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</si>
  <si>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</si>
  <si>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</si>
  <si>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</si>
  <si>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</si>
  <si>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</si>
  <si>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</si>
  <si>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</si>
  <si>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</si>
  <si>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</si>
  <si>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</si>
  <si>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</si>
  <si>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</si>
  <si>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</si>
  <si>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</si>
  <si>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</si>
  <si>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</si>
  <si>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</si>
  <si>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</si>
  <si>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</si>
  <si>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</si>
  <si>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</si>
  <si>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</si>
  <si>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</si>
  <si>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</si>
  <si>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</si>
  <si>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</si>
  <si>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</si>
  <si>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</si>
  <si>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</si>
  <si>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</si>
  <si>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</si>
  <si>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</si>
  <si>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</si>
  <si>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</si>
  <si>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</si>
  <si>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</si>
  <si>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</si>
  <si>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</si>
  <si>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</si>
  <si>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</si>
  <si>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</si>
  <si>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</si>
  <si>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</si>
  <si>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</si>
  <si>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</si>
  <si>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</si>
  <si>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</si>
  <si>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</si>
  <si>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</si>
  <si>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</si>
  <si>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</si>
  <si>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</si>
  <si>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</si>
  <si>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</si>
  <si>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</si>
  <si>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</si>
  <si>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</si>
  <si>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</si>
  <si>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</si>
  <si>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</si>
  <si>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</si>
  <si>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</si>
  <si>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</si>
  <si>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</si>
  <si>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</si>
  <si>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</si>
  <si>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</si>
  <si>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</si>
  <si>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</si>
  <si>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</si>
  <si>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</si>
  <si>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</si>
  <si>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</si>
  <si>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</si>
  <si>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</si>
  <si>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</si>
  <si>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</si>
  <si>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</si>
  <si>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</si>
  <si>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</si>
  <si>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</si>
  <si>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</si>
  <si>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</si>
  <si>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</si>
  <si>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</si>
  <si>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</si>
  <si>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</si>
  <si>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</si>
  <si>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</si>
  <si>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</si>
  <si>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</si>
  <si>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</si>
  <si>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</si>
  <si>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</si>
  <si>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</si>
  <si>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</si>
  <si>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</si>
  <si>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</si>
  <si>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</si>
  <si>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</si>
  <si>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</si>
  <si>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</si>
  <si>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</si>
  <si>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</si>
  <si>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</si>
  <si>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</si>
  <si>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</si>
  <si>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</si>
  <si>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</si>
  <si>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</si>
  <si>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</si>
  <si>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</si>
  <si>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</si>
  <si>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</si>
  <si>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</si>
  <si>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</si>
  <si>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</si>
  <si>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</si>
  <si>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</si>
  <si>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</si>
  <si>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</si>
  <si>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</si>
  <si>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</si>
  <si>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</si>
  <si>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</si>
  <si>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</si>
  <si>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</si>
  <si>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</si>
  <si>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</si>
  <si>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</si>
  <si>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</si>
  <si>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</si>
  <si>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</si>
  <si>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</si>
  <si>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</si>
  <si>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</si>
  <si>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</si>
  <si>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</si>
  <si>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</si>
  <si>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</si>
  <si>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</si>
  <si>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</si>
  <si>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</si>
  <si>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</si>
  <si>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</si>
  <si>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</si>
  <si>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</si>
  <si>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</si>
  <si>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</si>
  <si>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</si>
  <si>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</si>
  <si>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</si>
  <si>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</si>
  <si>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</si>
  <si>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</si>
  <si>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</si>
  <si>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</si>
  <si>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</si>
  <si>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</si>
  <si>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</si>
  <si>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</si>
  <si>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</si>
  <si>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</si>
  <si>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</si>
  <si>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</si>
  <si>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</si>
  <si>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</si>
  <si>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</si>
  <si>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</si>
  <si>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</si>
  <si>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</si>
  <si>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</si>
  <si>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</si>
  <si>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</si>
  <si>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</si>
  <si>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</si>
  <si>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</si>
  <si>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</si>
  <si>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</si>
  <si>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</si>
  <si>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</si>
  <si>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</si>
  <si>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</si>
  <si>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</si>
  <si>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</si>
  <si>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</si>
  <si>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</si>
  <si>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</si>
  <si>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</si>
  <si>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</si>
  <si>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</si>
  <si>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</si>
  <si>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</si>
  <si>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</si>
  <si>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</si>
  <si>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</si>
  <si>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</si>
  <si>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</si>
  <si>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</si>
  <si>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</si>
  <si>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</si>
  <si>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</si>
  <si>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</si>
  <si>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</si>
  <si>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</si>
  <si>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</si>
  <si>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</si>
  <si>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</si>
  <si>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</si>
  <si>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</si>
  <si>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</si>
  <si>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</si>
  <si>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</si>
  <si>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</si>
  <si>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</si>
  <si>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</si>
  <si>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</si>
  <si>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</si>
  <si>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</si>
  <si>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</si>
  <si>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</si>
  <si>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</si>
  <si>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</si>
  <si>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</si>
  <si>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</si>
  <si>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</si>
  <si>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</si>
  <si>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</si>
  <si>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</si>
  <si>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</si>
  <si>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</si>
  <si>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</si>
  <si>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</si>
  <si>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</si>
  <si>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</si>
  <si>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</si>
  <si>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</si>
  <si>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</si>
  <si>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</si>
  <si>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</si>
  <si>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</si>
  <si>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</si>
  <si>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</si>
  <si>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</si>
  <si>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</si>
  <si>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</si>
  <si>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</si>
  <si>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</si>
  <si>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</si>
  <si>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</si>
  <si>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</si>
  <si>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</si>
  <si>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</si>
  <si>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</si>
  <si>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</si>
  <si>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</si>
  <si>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</si>
  <si>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</si>
  <si>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</si>
  <si>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</si>
  <si>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</si>
  <si>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</si>
  <si>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</si>
  <si>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</si>
  <si>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</si>
  <si>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</si>
  <si>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</si>
  <si>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</si>
  <si>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</si>
  <si>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</si>
  <si>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</si>
  <si>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</si>
  <si>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</si>
  <si>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</si>
  <si>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</si>
  <si>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</si>
  <si>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</si>
  <si>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</si>
  <si>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</si>
  <si>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</si>
  <si>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</si>
  <si>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</si>
  <si>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</si>
  <si>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</si>
  <si>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</si>
  <si>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</si>
  <si>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</si>
  <si>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</si>
  <si>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</si>
  <si>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</si>
  <si>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</si>
  <si>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</si>
  <si>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</si>
  <si>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</si>
  <si>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</si>
  <si>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</si>
  <si>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</si>
  <si>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</si>
  <si>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</si>
  <si>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</si>
  <si>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</si>
  <si>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</si>
  <si>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</si>
  <si>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</si>
  <si>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</si>
  <si>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</si>
  <si>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</si>
  <si>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</si>
  <si>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</si>
  <si>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</si>
  <si>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</si>
  <si>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</si>
  <si>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</si>
  <si>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</si>
  <si>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</si>
  <si>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</si>
  <si>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</si>
  <si>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</si>
  <si>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</si>
  <si>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</si>
  <si>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</si>
  <si>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</si>
  <si>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</si>
  <si>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</si>
  <si>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</si>
  <si>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</si>
  <si>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</si>
  <si>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</si>
  <si>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</si>
  <si>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</si>
  <si>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</si>
  <si>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</si>
  <si>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</si>
  <si>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</si>
  <si>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</si>
  <si>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</si>
  <si>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</si>
  <si>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</si>
  <si>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</si>
  <si>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</si>
  <si>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</si>
  <si>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</si>
  <si>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</si>
  <si>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</si>
  <si>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</si>
  <si>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</si>
  <si>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</si>
  <si>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</si>
  <si>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</si>
  <si>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</si>
  <si>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</si>
  <si>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HP SAS 300GB CHO SERVER HP DL380G6 IMF41B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</si>
  <si>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</si>
  <si>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</si>
  <si>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</si>
  <si>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</si>
  <si>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</si>
  <si>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</si>
  <si>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</si>
  <si>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</si>
  <si>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</si>
  <si>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</si>
  <si>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</si>
  <si>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</si>
  <si>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</si>
  <si>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</si>
  <si>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</si>
  <si>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</si>
  <si>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</si>
  <si>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</si>
  <si>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</si>
  <si>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</si>
  <si>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</si>
  <si>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</si>
  <si>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</si>
  <si>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</si>
  <si>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</si>
  <si>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</si>
  <si>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</si>
  <si>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</si>
  <si>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</si>
  <si>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</si>
  <si>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</si>
  <si>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</si>
  <si>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</si>
  <si>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</si>
  <si>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</si>
  <si>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</si>
  <si>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</si>
  <si>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</si>
  <si>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</si>
  <si>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</si>
  <si>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</si>
  <si>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</si>
  <si>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</si>
  <si>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</si>
  <si>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</si>
  <si>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</si>
  <si>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</si>
  <si>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</si>
  <si>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</si>
  <si>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</si>
  <si>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</si>
  <si>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</si>
  <si>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</si>
  <si>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</si>
  <si>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</si>
  <si>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Kệ 9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</si>
  <si>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</si>
  <si>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</si>
  <si>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</si>
  <si>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</si>
  <si>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</si>
  <si>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</si>
  <si>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</si>
  <si>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</si>
  <si>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</si>
  <si>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</si>
  <si>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</si>
  <si>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</si>
  <si>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</si>
  <si>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</si>
  <si>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</si>
  <si>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</si>
  <si>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</si>
  <si>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</si>
  <si>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</si>
  <si>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</si>
  <si>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</si>
  <si>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</si>
  <si>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</si>
  <si>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</si>
  <si>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</si>
  <si>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</si>
  <si>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</si>
  <si>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</si>
  <si>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</si>
  <si>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</si>
  <si>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</si>
  <si>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</si>
  <si>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</si>
  <si>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</si>
  <si>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</si>
  <si>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</si>
  <si>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</si>
  <si>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</si>
  <si>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</si>
  <si>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</si>
  <si>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</si>
  <si>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</si>
  <si>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</si>
  <si>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</si>
  <si>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</si>
  <si>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</si>
  <si>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</si>
  <si>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</si>
  <si>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</si>
  <si>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</si>
  <si>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</si>
  <si>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</si>
  <si>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</si>
  <si>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</si>
  <si>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</si>
  <si>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</si>
  <si>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</si>
  <si>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</si>
  <si>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</si>
  <si>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</si>
  <si>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</si>
  <si>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</si>
  <si>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</si>
  <si>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</si>
  <si>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</si>
  <si>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</si>
  <si>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</si>
  <si>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</si>
  <si>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</si>
  <si>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</si>
  <si>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</si>
  <si>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</si>
  <si>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</si>
  <si>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</si>
  <si>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</si>
  <si>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</si>
  <si>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</si>
  <si>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</si>
  <si>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</si>
  <si>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</si>
  <si>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</si>
  <si>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</si>
  <si>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</si>
  <si>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</si>
  <si>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</si>
  <si>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</si>
  <si>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</si>
  <si>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</si>
  <si>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</si>
  <si>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</si>
  <si>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</si>
  <si>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</si>
  <si>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</si>
  <si>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</si>
  <si>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</si>
  <si>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</si>
  <si>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</si>
  <si>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</si>
  <si>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</si>
  <si>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</si>
  <si>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</si>
  <si>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</si>
  <si>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</si>
  <si>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</si>
  <si>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</si>
  <si>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</si>
  <si>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</si>
  <si>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</si>
  <si>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</si>
  <si>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</si>
  <si>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</si>
  <si>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</si>
  <si>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</si>
  <si>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</si>
  <si>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</si>
  <si>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</si>
  <si>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</si>
  <si>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</si>
  <si>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</si>
  <si>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</si>
  <si>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</si>
  <si>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</si>
  <si>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</si>
  <si>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</si>
  <si>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</si>
  <si>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</si>
  <si>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</si>
  <si>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</si>
  <si>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</si>
  <si>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</si>
  <si>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</si>
  <si>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</si>
  <si>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FC9682LAM5
WMOTBM4HAB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</si>
  <si>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</si>
  <si>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</si>
  <si>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</si>
  <si>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</si>
  <si>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</si>
  <si>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</si>
  <si>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</si>
  <si>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</si>
  <si>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</si>
  <si>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</si>
  <si>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</si>
  <si>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</si>
  <si>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</si>
  <si>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</si>
  <si>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</si>
  <si>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</si>
  <si>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</si>
  <si>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</si>
  <si>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</si>
  <si>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</si>
  <si>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</si>
  <si>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</si>
  <si>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</si>
  <si>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</si>
  <si>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</si>
  <si>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</si>
  <si>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</si>
  <si>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</si>
  <si>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</si>
  <si>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</si>
  <si>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</si>
  <si>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</si>
  <si>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</si>
  <si>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</si>
  <si>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</si>
  <si>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</si>
  <si>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</si>
  <si>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CARD OSC UNIT  SCMA-SCC4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</si>
  <si>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</si>
  <si>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</si>
  <si>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</si>
  <si>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</si>
  <si>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</si>
  <si>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</si>
  <si>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</si>
  <si>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</si>
  <si>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</si>
  <si>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</si>
  <si>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</si>
  <si>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</si>
  <si>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</si>
  <si>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</si>
  <si>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</si>
  <si>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</si>
  <si>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</si>
  <si>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</si>
  <si>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</si>
  <si>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</si>
  <si>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</si>
  <si>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</si>
  <si>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</si>
  <si>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</si>
  <si>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</si>
  <si>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</si>
  <si>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</si>
  <si>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</si>
  <si>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</si>
  <si>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</si>
  <si>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</si>
  <si>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</si>
  <si>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</si>
  <si>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</si>
  <si>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</si>
  <si>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</si>
  <si>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</si>
  <si>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</si>
  <si>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</si>
  <si>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</si>
  <si>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</si>
  <si>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</si>
  <si>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</si>
  <si>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</si>
  <si>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</si>
  <si>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</si>
  <si>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</si>
  <si>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</si>
  <si>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</si>
  <si>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</si>
  <si>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</si>
  <si>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</si>
  <si>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</si>
  <si>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</si>
  <si>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</si>
  <si>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</si>
  <si>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</si>
  <si>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</si>
  <si>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</si>
  <si>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</si>
  <si>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</si>
  <si>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</si>
  <si>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</si>
  <si>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</si>
  <si>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</si>
  <si>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</si>
  <si>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</si>
  <si>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</si>
  <si>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</si>
  <si>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</si>
  <si>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</si>
  <si>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</si>
  <si>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 xml:space="preserve">SXP-3101 LX 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</si>
  <si>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</si>
  <si>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</si>
  <si>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</si>
  <si>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</si>
  <si>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</si>
  <si>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</si>
  <si>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</si>
  <si>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</si>
  <si>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</si>
  <si>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</si>
  <si>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</si>
  <si>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</si>
  <si>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</si>
  <si>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</si>
  <si>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</si>
  <si>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</si>
  <si>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</si>
  <si>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</si>
  <si>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</si>
  <si>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</si>
  <si>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</si>
  <si>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</si>
  <si>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</si>
  <si>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</si>
  <si>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</si>
  <si>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</si>
  <si>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</si>
  <si>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</si>
  <si>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</si>
  <si>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</si>
  <si>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</si>
  <si>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</si>
  <si>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</si>
  <si>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</si>
  <si>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</si>
  <si>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</si>
  <si>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</si>
  <si>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</si>
  <si>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</si>
  <si>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</si>
  <si>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</si>
  <si>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</si>
  <si>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</si>
  <si>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</si>
  <si>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</si>
  <si>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</si>
  <si>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</si>
  <si>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</si>
  <si>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</si>
  <si>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</si>
  <si>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</si>
  <si>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</si>
  <si>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</si>
  <si>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</si>
  <si>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</si>
  <si>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</si>
  <si>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</si>
  <si>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</si>
  <si>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</si>
  <si>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</si>
  <si>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</si>
  <si>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</si>
  <si>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</si>
  <si>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</si>
  <si>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</si>
  <si>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</si>
  <si>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</si>
  <si>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</si>
  <si>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</si>
  <si>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</si>
  <si>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</si>
  <si>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</si>
  <si>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</si>
  <si>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5 dB</t>
  </si>
  <si>
    <t>20</t>
  </si>
  <si>
    <t>7 dB</t>
  </si>
  <si>
    <t>2</t>
  </si>
  <si>
    <t>10 dB</t>
  </si>
  <si>
    <t>15</t>
  </si>
  <si>
    <t>15 dB</t>
  </si>
  <si>
    <t>5</t>
  </si>
  <si>
    <t>8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</si>
  <si>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</si>
  <si>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</si>
  <si>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</si>
  <si>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</si>
  <si>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</si>
  <si>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</si>
  <si>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</si>
  <si>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</si>
  <si>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</si>
  <si>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</si>
  <si>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</si>
  <si>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</si>
  <si>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</si>
  <si>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</si>
  <si>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</si>
  <si>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</si>
  <si>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</si>
  <si>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</si>
  <si>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</si>
  <si>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</si>
  <si>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</si>
  <si>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</si>
  <si>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</si>
  <si>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</si>
  <si>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</si>
  <si>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</si>
  <si>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</si>
  <si>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</si>
  <si>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</si>
  <si>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</si>
  <si>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</si>
  <si>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</si>
  <si>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</si>
  <si>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</si>
  <si>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</si>
  <si>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</si>
  <si>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</si>
  <si>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</si>
  <si>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</si>
  <si>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</si>
  <si>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</si>
  <si>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</si>
  <si>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</si>
  <si>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</si>
  <si>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</si>
  <si>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</si>
  <si>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</si>
  <si>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</si>
  <si>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</si>
  <si>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</si>
  <si>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</si>
  <si>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</si>
  <si>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</si>
  <si>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</si>
  <si>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</si>
  <si>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</si>
  <si>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</si>
  <si>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</si>
  <si>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</si>
  <si>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</si>
  <si>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</si>
  <si>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</si>
  <si>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</si>
  <si>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</si>
  <si>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</si>
  <si>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</si>
  <si>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</si>
  <si>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</si>
  <si>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</si>
  <si>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</si>
  <si>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</si>
  <si>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</si>
  <si>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</si>
  <si>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</si>
  <si>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</si>
  <si>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</si>
  <si>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</si>
  <si>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</si>
  <si>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</si>
  <si>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</si>
  <si>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</si>
  <si>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</si>
  <si>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</si>
  <si>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</si>
  <si>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</si>
  <si>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</si>
  <si>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</si>
  <si>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</si>
  <si>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</si>
  <si>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</si>
  <si>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</si>
  <si>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</si>
  <si>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</si>
  <si>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</si>
  <si>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</si>
  <si>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</si>
  <si>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</si>
  <si>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</si>
  <si>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</si>
  <si>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</si>
  <si>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</si>
  <si>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</si>
  <si>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</si>
  <si>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</si>
  <si>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</si>
  <si>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</si>
  <si>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</si>
  <si>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</si>
  <si>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</si>
  <si>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</si>
  <si>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</si>
  <si>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</si>
  <si>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</si>
  <si>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</si>
  <si>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</si>
  <si>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</si>
  <si>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</si>
  <si>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</si>
  <si>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</si>
  <si>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</si>
  <si>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</si>
  <si>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</si>
  <si>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</si>
  <si>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</si>
  <si>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</si>
  <si>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</si>
  <si>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</si>
  <si>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</si>
  <si>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</si>
  <si>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</si>
  <si>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</si>
  <si>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</si>
  <si>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</si>
  <si>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</si>
  <si>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</si>
  <si>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</si>
  <si>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</si>
  <si>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</si>
  <si>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</si>
  <si>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</si>
  <si>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</si>
  <si>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</si>
  <si>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</si>
  <si>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</si>
  <si>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</si>
  <si>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</si>
  <si>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</si>
  <si>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</si>
  <si>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</si>
  <si>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</si>
  <si>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</si>
  <si>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</si>
  <si>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</si>
  <si>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</si>
  <si>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</si>
  <si>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</si>
  <si>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</si>
  <si>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</si>
  <si>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</si>
  <si>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</si>
  <si>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</si>
  <si>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</si>
  <si>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</si>
  <si>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</si>
  <si>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</si>
  <si>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</si>
  <si>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</si>
  <si>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</si>
  <si>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</si>
  <si>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</si>
  <si>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</si>
  <si>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</si>
  <si>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</si>
  <si>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</si>
  <si>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</si>
  <si>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</si>
  <si>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</si>
  <si>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</si>
  <si>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</si>
  <si>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</si>
  <si>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</si>
  <si>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</si>
  <si>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</si>
  <si>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</si>
  <si>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</si>
  <si>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</si>
  <si>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</si>
  <si>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</si>
  <si>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</si>
  <si>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</si>
  <si>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</si>
  <si>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</si>
  <si>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</si>
  <si>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</si>
  <si>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</si>
  <si>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</si>
  <si>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</si>
  <si>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</si>
  <si>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</si>
  <si>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</si>
  <si>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</si>
  <si>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</si>
  <si>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</si>
  <si>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</si>
  <si>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</si>
  <si>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</si>
  <si>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</si>
  <si>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</si>
  <si>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</si>
  <si>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</si>
  <si>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</si>
  <si>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</si>
  <si>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</si>
  <si>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</si>
  <si>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Chuyển ứng cứu CTO ngày 31/5/2017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</si>
  <si>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</si>
  <si>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</si>
  <si>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</si>
  <si>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</si>
  <si>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</si>
  <si>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</si>
  <si>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</si>
  <si>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</si>
  <si>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</si>
  <si>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</si>
  <si>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</si>
  <si>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</si>
  <si>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</si>
  <si>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</si>
  <si>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</si>
  <si>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</si>
  <si>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</si>
  <si>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</si>
  <si>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</si>
  <si>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</si>
  <si>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</si>
  <si>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</si>
  <si>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</si>
  <si>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</si>
  <si>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</si>
  <si>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</si>
  <si>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</si>
  <si>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</si>
  <si>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</si>
  <si>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</si>
  <si>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</si>
  <si>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</si>
  <si>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</si>
  <si>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</si>
  <si>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</si>
  <si>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</si>
  <si>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</si>
  <si>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</si>
  <si>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</si>
  <si>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</si>
  <si>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</si>
  <si>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</si>
  <si>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</si>
  <si>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</si>
  <si>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</si>
  <si>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anet</t>
  </si>
  <si>
    <t>AN-UM-SFP-SM/LX1310/10/D</t>
  </si>
  <si>
    <t>URR090H</t>
  </si>
  <si>
    <t>US106BY</t>
  </si>
  <si>
    <t>sử dụng ngày 26/06/2017</t>
  </si>
  <si>
    <t>TA01006-A3879Y01</t>
  </si>
  <si>
    <t>Ngăn VT giao ca (Hộp đựng SFP, XFP)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</si>
  <si>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</si>
  <si>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</si>
  <si>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</si>
  <si>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</si>
  <si>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</si>
  <si>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</si>
  <si>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</si>
  <si>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</si>
  <si>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</si>
  <si>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</si>
  <si>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</si>
  <si>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</si>
  <si>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</si>
  <si>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</si>
  <si>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</si>
  <si>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</si>
  <si>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</si>
  <si>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</si>
  <si>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</si>
  <si>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</si>
  <si>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</si>
  <si>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</si>
  <si>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</si>
  <si>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</si>
  <si>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</si>
  <si>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</si>
  <si>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</si>
  <si>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</si>
  <si>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</si>
  <si>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</si>
  <si>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</si>
  <si>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</si>
  <si>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</si>
  <si>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</si>
  <si>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</si>
  <si>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</si>
  <si>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</si>
  <si>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</si>
  <si>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</si>
  <si>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</si>
  <si>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</si>
  <si>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</si>
  <si>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</si>
  <si>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</si>
  <si>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</si>
  <si>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</si>
  <si>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</si>
  <si>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</si>
  <si>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</si>
  <si>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</si>
  <si>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</si>
  <si>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</si>
  <si>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</si>
  <si>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</si>
  <si>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</si>
  <si>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</si>
  <si>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</si>
  <si>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</si>
  <si>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</si>
  <si>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</si>
  <si>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</si>
  <si>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</si>
  <si>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</si>
  <si>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</si>
  <si>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</si>
  <si>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</si>
  <si>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</si>
  <si>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</si>
  <si>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</si>
  <si>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</si>
  <si>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</si>
  <si>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</si>
  <si>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</si>
  <si>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</si>
  <si>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</si>
  <si>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</si>
  <si>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</si>
  <si>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</si>
  <si>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</si>
  <si>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</si>
  <si>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</si>
  <si>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</si>
  <si>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</si>
  <si>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</si>
  <si>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</si>
  <si>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</si>
  <si>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</si>
  <si>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</si>
  <si>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</si>
  <si>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</si>
  <si>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</si>
  <si>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</si>
  <si>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</si>
  <si>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</si>
  <si>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</si>
  <si>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</si>
  <si>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</si>
  <si>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</si>
  <si>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UTB1HĐ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</si>
  <si>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</si>
  <si>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</si>
  <si>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</si>
  <si>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</si>
  <si>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</si>
  <si>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</si>
  <si>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</si>
  <si>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</si>
  <si>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</si>
  <si>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</si>
  <si>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</si>
  <si>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</si>
  <si>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</si>
  <si>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</si>
  <si>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</si>
  <si>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</si>
  <si>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</si>
  <si>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</si>
  <si>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</si>
  <si>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</si>
  <si>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</si>
  <si>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</si>
  <si>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</si>
  <si>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</si>
  <si>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</si>
  <si>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</si>
  <si>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</si>
  <si>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</si>
  <si>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</si>
  <si>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</si>
  <si>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</si>
  <si>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</si>
  <si>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</si>
  <si>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</si>
  <si>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</si>
  <si>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</si>
  <si>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</si>
  <si>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</si>
  <si>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</si>
  <si>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</si>
  <si>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</si>
  <si>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</si>
  <si>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</si>
  <si>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</si>
  <si>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</si>
  <si>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</si>
  <si>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</si>
  <si>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</si>
  <si>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</si>
  <si>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</si>
  <si>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</si>
  <si>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</si>
  <si>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</si>
  <si>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</si>
  <si>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</si>
  <si>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</si>
  <si>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</si>
  <si>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</si>
  <si>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</si>
  <si>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</si>
  <si>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</si>
  <si>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</si>
  <si>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</si>
  <si>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</si>
  <si>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</si>
  <si>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</si>
  <si>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</si>
  <si>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</si>
  <si>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</si>
  <si>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</si>
  <si>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</si>
  <si>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</si>
  <si>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</si>
  <si>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</si>
  <si>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</si>
  <si>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</si>
  <si>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</si>
  <si>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</si>
  <si>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</si>
  <si>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</si>
  <si>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</si>
  <si>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</si>
  <si>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</si>
  <si>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</si>
  <si>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</si>
  <si>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</si>
  <si>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</si>
  <si>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</si>
  <si>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</si>
  <si>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</si>
  <si>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</si>
  <si>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</si>
  <si>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</si>
  <si>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</si>
  <si>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</si>
  <si>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</si>
  <si>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</si>
  <si>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</si>
  <si>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</si>
  <si>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</si>
  <si>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</si>
  <si>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</si>
  <si>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</si>
  <si>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</si>
  <si>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</si>
  <si>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</si>
  <si>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</si>
  <si>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</si>
  <si>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</si>
  <si>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7/Juniper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</si>
  <si>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</si>
  <si>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</si>
  <si>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</si>
  <si>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</si>
  <si>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</si>
  <si>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</si>
  <si>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</si>
  <si>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</si>
  <si>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</si>
  <si>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</si>
  <si>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</si>
  <si>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</si>
  <si>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</si>
  <si>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</si>
  <si>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</si>
  <si>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1/FW 4570</t>
  </si>
  <si>
    <t>2/FW 4570</t>
  </si>
  <si>
    <t>3/FW 4570</t>
  </si>
  <si>
    <t>4/FW 4570</t>
  </si>
  <si>
    <t>6/FW 4570</t>
  </si>
  <si>
    <t>7/FW 4570</t>
  </si>
  <si>
    <t>9/FW 4570</t>
  </si>
  <si>
    <t>10/FW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</si>
  <si>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</si>
  <si>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</si>
  <si>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</si>
  <si>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</si>
  <si>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</si>
  <si>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</si>
  <si>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</si>
  <si>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</si>
  <si>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</si>
  <si>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</si>
  <si>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</si>
  <si>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12/ALU1850</t>
  </si>
  <si>
    <t>8/ALU1850</t>
  </si>
  <si>
    <t>9/ALU1850</t>
  </si>
  <si>
    <t>10/ALU1850</t>
  </si>
  <si>
    <t>11/ALU1850</t>
  </si>
  <si>
    <t>13/ALU1850</t>
  </si>
  <si>
    <t>14/ALU1850</t>
  </si>
  <si>
    <t>15/ALU1850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</si>
  <si>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</si>
  <si>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</si>
  <si>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</si>
  <si>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</si>
  <si>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</si>
  <si>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</si>
  <si>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</si>
  <si>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</si>
  <si>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</si>
  <si>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</si>
  <si>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</si>
  <si>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</si>
  <si>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</si>
  <si>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</si>
  <si>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</si>
  <si>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</si>
  <si>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</si>
  <si>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</si>
  <si>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</si>
  <si>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</si>
  <si>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</si>
  <si>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</si>
  <si>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</si>
  <si>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</si>
  <si>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</si>
  <si>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</si>
  <si>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</si>
  <si>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</si>
  <si>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</si>
  <si>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</si>
  <si>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</si>
  <si>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</si>
  <si>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</si>
  <si>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</si>
  <si>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</si>
  <si>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</si>
  <si>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</si>
  <si>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</si>
  <si>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</si>
  <si>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</si>
  <si>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</si>
  <si>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</si>
  <si>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</si>
  <si>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</si>
  <si>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</si>
  <si>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</si>
  <si>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</si>
  <si>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</si>
  <si>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</si>
  <si>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</si>
  <si>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</si>
  <si>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</si>
  <si>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</si>
  <si>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</si>
  <si>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</si>
  <si>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</si>
  <si>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</si>
  <si>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</si>
  <si>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</si>
  <si>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</si>
  <si>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</si>
  <si>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</si>
  <si>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</si>
  <si>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</si>
  <si>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</si>
  <si>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</si>
  <si>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</si>
  <si>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</si>
  <si>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</si>
  <si>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</si>
  <si>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</si>
  <si>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</si>
  <si>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</si>
  <si>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</si>
  <si>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</si>
  <si>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</si>
  <si>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</si>
  <si>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</si>
  <si>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</si>
  <si>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</si>
  <si>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</si>
  <si>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</si>
  <si>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</si>
  <si>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</si>
  <si>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</si>
  <si>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</si>
  <si>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Sử dụng ngày 23/6/2017 (1-9-C2/1830PSS)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</si>
  <si>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</si>
  <si>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</si>
  <si>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</si>
  <si>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</si>
  <si>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</si>
  <si>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</si>
  <si>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</si>
  <si>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</si>
  <si>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</si>
  <si>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</si>
  <si>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</si>
  <si>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</si>
  <si>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</si>
  <si>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</si>
  <si>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</si>
  <si>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</si>
  <si>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</si>
  <si>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</si>
  <si>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</si>
  <si>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</si>
  <si>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</si>
  <si>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</si>
  <si>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</si>
  <si>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</si>
  <si>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</si>
  <si>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</si>
  <si>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</si>
  <si>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</si>
  <si>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</si>
  <si>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</si>
  <si>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</si>
  <si>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</si>
  <si>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</si>
  <si>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</si>
  <si>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</si>
  <si>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</si>
  <si>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</si>
  <si>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</si>
  <si>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</si>
  <si>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</si>
  <si>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</si>
  <si>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</si>
  <si>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</si>
  <si>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</si>
  <si>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</si>
  <si>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</si>
  <si>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</si>
  <si>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</si>
  <si>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</si>
  <si>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</si>
  <si>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</si>
  <si>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</si>
  <si>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</si>
  <si>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</si>
  <si>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</si>
  <si>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</si>
  <si>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</si>
  <si>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</si>
  <si>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</si>
  <si>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</si>
  <si>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</si>
  <si>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</si>
  <si>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</si>
  <si>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</si>
  <si>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</si>
  <si>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</si>
  <si>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</si>
  <si>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</si>
  <si>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</si>
  <si>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</si>
  <si>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 xml:space="preserve">740-031981 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</si>
  <si>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</si>
  <si>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</si>
  <si>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</si>
  <si>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</si>
  <si>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</si>
  <si>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</si>
  <si>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</si>
  <si>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</si>
  <si>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</si>
  <si>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</si>
  <si>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</si>
  <si>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</si>
  <si>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</si>
  <si>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</si>
  <si>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>16/ALU1830</t>
  </si>
  <si>
    <t xml:space="preserve">EC </t>
  </si>
  <si>
    <t>8DG59241AB-01</t>
  </si>
  <si>
    <t>EZ093930418</t>
  </si>
  <si>
    <t>EZ093930304</t>
  </si>
  <si>
    <t>17/ALU1830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</si>
  <si>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</si>
  <si>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</si>
  <si>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</si>
  <si>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</si>
  <si>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</si>
  <si>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</si>
  <si>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</si>
  <si>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</si>
  <si>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</si>
  <si>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</si>
  <si>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</si>
  <si>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</si>
  <si>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</si>
  <si>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</si>
  <si>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</si>
  <si>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</si>
  <si>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</si>
  <si>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Mux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</si>
  <si>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</si>
  <si>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</si>
  <si>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</si>
  <si>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</si>
  <si>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</si>
  <si>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</si>
  <si>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</si>
  <si>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</si>
  <si>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</si>
  <si>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</si>
  <si>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</si>
  <si>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</si>
  <si>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</si>
  <si>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</si>
  <si>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</si>
  <si>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</si>
  <si>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</si>
  <si>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</si>
  <si>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</si>
  <si>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</si>
  <si>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</si>
  <si>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</si>
  <si>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</si>
  <si>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</si>
  <si>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</si>
  <si>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</si>
  <si>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</si>
  <si>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</si>
  <si>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</si>
  <si>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</si>
  <si>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</si>
  <si>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</si>
  <si>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</si>
  <si>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</si>
  <si>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</si>
  <si>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</si>
  <si>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</si>
  <si>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</si>
  <si>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</si>
  <si>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</si>
  <si>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</si>
  <si>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</si>
  <si>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</si>
  <si>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</si>
  <si>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</si>
  <si>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</si>
  <si>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</si>
  <si>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</si>
  <si>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</si>
  <si>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</si>
  <si>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</si>
  <si>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</si>
  <si>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</si>
  <si>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</si>
  <si>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</si>
  <si>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</si>
  <si>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</si>
  <si>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</si>
  <si>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</si>
  <si>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</si>
  <si>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</si>
  <si>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</si>
  <si>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</si>
  <si>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</si>
  <si>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</si>
  <si>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</si>
  <si>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</si>
  <si>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</si>
  <si>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</si>
  <si>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 xml:space="preserve">Thay vào ứng cứu 15/11/2017, card thay ra bị lỗi công suất phát thấp (SN: 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</si>
  <si>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</si>
  <si>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</si>
  <si>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</si>
  <si>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</si>
  <si>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</si>
  <si>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</si>
  <si>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</si>
  <si>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Ring Nam 2 HW8801</t>
  </si>
  <si>
    <t>NS4</t>
  </si>
  <si>
    <t>TN57NS4T53</t>
  </si>
  <si>
    <t>030TYN10E8000259</t>
  </si>
  <si>
    <t>Vâật tư lấy ra từ T64 hw8800.ltk 03/10/2017</t>
  </si>
  <si>
    <t>Cập nhật ngày 5/12/2017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</si>
  <si>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</si>
  <si>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</si>
  <si>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</si>
  <si>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</si>
  <si>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</si>
  <si>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</si>
  <si>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</si>
  <si>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</si>
  <si>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</si>
  <si>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</si>
  <si>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</si>
  <si>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</si>
  <si>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</si>
  <si>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</si>
  <si>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</si>
  <si>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</si>
  <si>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</si>
  <si>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</si>
  <si>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</si>
  <si>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</si>
  <si>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</si>
  <si>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</si>
  <si>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</si>
  <si>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</si>
  <si>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</si>
  <si>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</si>
  <si>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</si>
  <si>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</si>
  <si>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</si>
  <si>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</si>
  <si>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</si>
  <si>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</si>
  <si>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</si>
  <si>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</si>
  <si>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</si>
  <si>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</si>
  <si>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</si>
  <si>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</si>
  <si>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</si>
  <si>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</si>
  <si>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</si>
  <si>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</si>
  <si>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</si>
  <si>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</si>
  <si>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 xml:space="preserve">Sử dụng mở luồng đi TTN 3/15/C2, 3/15/C4 ngày 13/12/2017 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</si>
  <si>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</si>
  <si>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</si>
  <si>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</si>
  <si>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</si>
  <si>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</si>
  <si>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</si>
  <si>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</si>
  <si>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</si>
  <si>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</si>
  <si>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</si>
  <si>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</si>
  <si>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</si>
  <si>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</si>
  <si>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</si>
  <si>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</si>
  <si>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</si>
  <si>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</si>
  <si>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</si>
  <si>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</si>
  <si>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</si>
  <si>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NNTMPR01QXKT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</si>
  <si>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</si>
  <si>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</si>
  <si>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</si>
  <si>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</si>
  <si>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</si>
  <si>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</si>
  <si>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</si>
  <si>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 xml:space="preserve">VTDP, Vật tư thay ra theo TTr 296/TTr P.TDNĐ ngày 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</si>
  <si>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</si>
  <si>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</si>
  <si>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</si>
  <si>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</si>
  <si>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</si>
  <si>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</si>
  <si>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</si>
  <si>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</si>
  <si>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</si>
  <si>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</si>
  <si>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</si>
  <si>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</si>
  <si>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</si>
  <si>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</si>
  <si>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</si>
  <si>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</si>
  <si>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</si>
  <si>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</si>
  <si>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</si>
  <si>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</si>
  <si>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</si>
  <si>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</si>
  <si>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</si>
  <si>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</si>
  <si>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</si>
  <si>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</si>
  <si>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</si>
  <si>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</si>
  <si>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</si>
  <si>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</si>
  <si>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</si>
  <si>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</si>
  <si>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</si>
  <si>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</si>
  <si>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</si>
  <si>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</si>
  <si>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</si>
  <si>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</si>
  <si>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</si>
  <si>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</si>
  <si>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</si>
  <si>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</si>
  <si>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</si>
  <si>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</si>
  <si>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</si>
  <si>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</si>
  <si>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</si>
  <si>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</si>
  <si>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</si>
  <si>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</si>
  <si>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</si>
  <si>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</si>
  <si>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</si>
  <si>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</si>
  <si>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</si>
  <si>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</si>
  <si>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</si>
  <si>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</si>
  <si>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</si>
  <si>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</si>
  <si>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</si>
  <si>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</si>
  <si>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</si>
  <si>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</si>
  <si>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</si>
  <si>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</si>
  <si>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</si>
  <si>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</si>
  <si>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</si>
  <si>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</si>
  <si>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</si>
  <si>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</si>
  <si>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</si>
  <si>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</si>
  <si>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</si>
  <si>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</si>
  <si>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</si>
  <si>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</si>
  <si>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</si>
  <si>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</si>
  <si>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</si>
  <si>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</si>
  <si>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</si>
  <si>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</si>
  <si>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SD NGÀY 7/11/2018</t>
  </si>
  <si>
    <t>SD NGÀY 7/11/2019</t>
  </si>
  <si>
    <t>SD NGÀY 7/11/2020</t>
  </si>
  <si>
    <t>SD NGÀY 7/11/2021</t>
  </si>
  <si>
    <t>SD NGÀY 7/11/2022</t>
  </si>
  <si>
    <t>SD NGÀY 7/11/2023</t>
  </si>
  <si>
    <t>SD NGÀY 7/11/2024</t>
  </si>
  <si>
    <t>SD NGÀY 7/11/2025</t>
  </si>
  <si>
    <t>SD NGÀY 7/11/2026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</si>
  <si>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</si>
  <si>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</si>
  <si>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</si>
  <si>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</si>
  <si>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</si>
  <si>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</si>
  <si>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</si>
  <si>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</si>
  <si>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6SE22YT1</t>
  </si>
  <si>
    <t>Sử dụng thay thế HDD hỏng STP4.1 ngày 9/1/2018</t>
  </si>
  <si>
    <t>Đang còn</t>
  </si>
  <si>
    <t>SCB-RP</t>
  </si>
  <si>
    <t>ROJ208323</t>
  </si>
  <si>
    <t>TD36144318</t>
  </si>
  <si>
    <t>Trên đầu tủ PM3</t>
  </si>
  <si>
    <t>4AN400-4x100G CFP4 CLIENT</t>
  </si>
  <si>
    <t>5KC50312AA</t>
  </si>
  <si>
    <t>ZJ163100008</t>
  </si>
  <si>
    <t>5/NKA330G</t>
  </si>
  <si>
    <t>VTDP, nhận từ 137Pas ngày 171/1/2018 (TTr06/DVTHCM ngày 12/01/2018)</t>
  </si>
  <si>
    <t>Suy hao LC/UPC 5 dB</t>
  </si>
  <si>
    <t>Suy hao LC/UPC 7 dB</t>
  </si>
  <si>
    <t>Suy hao LC/UPC 10 dB</t>
  </si>
  <si>
    <t>Suy hao LC/UPC 15 dB</t>
  </si>
  <si>
    <t>Suy Hao SC/PC 10 dB</t>
  </si>
  <si>
    <t>Suy Hao SC/PC 5 dB</t>
  </si>
  <si>
    <t>Suy hao FC/PC 5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</si>
</sst>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7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theme="1"/>
      <name val="Times New Roman"/>
      <family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0"/>
      <name val="Arial"/>
      <family val="2"/>
      <charset val="1"/>
    </font>
    <font>
      <sz val="12"/>
      <color rgb="FF000000"/>
      <name val="Times New Roman"/>
      <family val="1"/>
    </font>
    <font>
      <sz val="12"/>
      <color rgb="FF00000A"/>
      <name val="Times New Roman"/>
      <family val="1"/>
    </font>
    <font>
      <sz val="12"/>
      <color theme="1"/>
      <name val="Times New Roman"/>
      <family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1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3300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9" tint="0.59999389629810485"/>
        <bgColor rgb="FF00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6E6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8" fillId="0" borderId="0"/>
    <xf numFmtId="0" fontId="8" fillId="0" borderId="0"/>
    <xf numFmtId="43" fontId="78" fillId="0" borderId="0" applyFont="0" applyFill="0" applyBorder="0" applyAlignment="0" applyProtection="0"/>
  </cellStyleXfs>
  <cellXfs count="160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1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1" fontId="33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0" fillId="8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 wrapText="1"/>
    </xf>
    <xf numFmtId="0" fontId="30" fillId="7" borderId="2" xfId="0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9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3" fillId="10" borderId="2" xfId="0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11" fontId="11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2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5" fillId="0" borderId="0" xfId="0" applyFont="1" applyAlignment="1">
      <alignment wrapText="1"/>
    </xf>
    <xf numFmtId="0" fontId="55" fillId="0" borderId="0" xfId="0" applyFont="1"/>
    <xf numFmtId="0" fontId="40" fillId="17" borderId="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5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14" fontId="35" fillId="0" borderId="2" xfId="0" applyNumberFormat="1" applyFont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 applyProtection="1">
      <alignment horizontal="left" vertical="center" wrapText="1"/>
    </xf>
    <xf numFmtId="0" fontId="35" fillId="0" borderId="2" xfId="0" applyFont="1" applyBorder="1" applyAlignment="1">
      <alignment wrapText="1"/>
    </xf>
    <xf numFmtId="0" fontId="56" fillId="0" borderId="0" xfId="0" applyFont="1"/>
    <xf numFmtId="49" fontId="9" fillId="0" borderId="2" xfId="0" applyNumberFormat="1" applyFont="1" applyBorder="1" applyAlignment="1" applyProtection="1">
      <alignment horizontal="left" vertical="center" wrapText="1"/>
    </xf>
    <xf numFmtId="0" fontId="35" fillId="1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35" fillId="7" borderId="2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1" applyFont="1" applyBorder="1" applyAlignment="1" applyProtection="1">
      <alignment vertical="center"/>
    </xf>
    <xf numFmtId="0" fontId="4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/>
    </xf>
    <xf numFmtId="0" fontId="34" fillId="0" borderId="0" xfId="0" applyFont="1"/>
    <xf numFmtId="0" fontId="57" fillId="0" borderId="1" xfId="0" applyFont="1" applyBorder="1" applyAlignment="1">
      <alignment horizontal="left"/>
    </xf>
    <xf numFmtId="165" fontId="57" fillId="0" borderId="1" xfId="0" applyNumberFormat="1" applyFont="1" applyBorder="1"/>
    <xf numFmtId="0" fontId="57" fillId="0" borderId="1" xfId="0" applyFont="1" applyBorder="1"/>
    <xf numFmtId="0" fontId="57" fillId="0" borderId="1" xfId="0" applyFont="1" applyBorder="1" applyAlignment="1">
      <alignment wrapText="1"/>
    </xf>
    <xf numFmtId="0" fontId="57" fillId="0" borderId="0" xfId="0" applyFont="1"/>
    <xf numFmtId="0" fontId="20" fillId="19" borderId="2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 wrapText="1"/>
    </xf>
    <xf numFmtId="0" fontId="0" fillId="0" borderId="0" xfId="0"/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shrinkToFit="1"/>
    </xf>
    <xf numFmtId="0" fontId="9" fillId="23" borderId="2" xfId="0" applyFont="1" applyFill="1" applyBorder="1" applyAlignment="1">
      <alignment horizontal="center"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 wrapText="1"/>
    </xf>
    <xf numFmtId="16" fontId="9" fillId="0" borderId="2" xfId="0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36" fillId="0" borderId="2" xfId="0" applyFont="1" applyBorder="1" applyAlignment="1">
      <alignment horizontal="left" vertical="center" wrapText="1" shrinkToFit="1"/>
    </xf>
    <xf numFmtId="49" fontId="30" fillId="0" borderId="2" xfId="0" applyNumberFormat="1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left" vertical="center" wrapText="1" shrinkToFit="1"/>
    </xf>
    <xf numFmtId="0" fontId="17" fillId="4" borderId="2" xfId="0" applyFont="1" applyFill="1" applyBorder="1" applyAlignment="1">
      <alignment horizontal="center" vertical="center" wrapText="1" shrinkToFit="1"/>
    </xf>
    <xf numFmtId="49" fontId="17" fillId="4" borderId="2" xfId="0" applyNumberFormat="1" applyFont="1" applyFill="1" applyBorder="1" applyAlignment="1">
      <alignment horizontal="left" vertical="center" wrapText="1" shrinkToFit="1"/>
    </xf>
    <xf numFmtId="49" fontId="17" fillId="4" borderId="2" xfId="0" applyNumberFormat="1" applyFont="1" applyFill="1" applyBorder="1" applyAlignment="1">
      <alignment horizontal="center" vertical="center" wrapText="1" shrinkToFit="1"/>
    </xf>
    <xf numFmtId="49" fontId="37" fillId="4" borderId="2" xfId="0" applyNumberFormat="1" applyFont="1" applyFill="1" applyBorder="1" applyAlignment="1">
      <alignment horizontal="center" vertical="center" wrapText="1" shrinkToFit="1"/>
    </xf>
    <xf numFmtId="49" fontId="38" fillId="4" borderId="2" xfId="0" applyNumberFormat="1" applyFont="1" applyFill="1" applyBorder="1" applyAlignment="1">
      <alignment horizontal="center" vertical="center" wrapText="1" shrinkToFit="1"/>
    </xf>
    <xf numFmtId="0" fontId="10" fillId="4" borderId="2" xfId="0" applyFont="1" applyFill="1" applyBorder="1" applyAlignment="1">
      <alignment horizontal="center" vertical="center" wrapText="1" shrinkToFit="1"/>
    </xf>
    <xf numFmtId="0" fontId="36" fillId="4" borderId="2" xfId="0" applyFont="1" applyFill="1" applyBorder="1" applyAlignment="1">
      <alignment horizontal="left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 shrinkToFit="1"/>
    </xf>
    <xf numFmtId="49" fontId="40" fillId="0" borderId="2" xfId="0" applyNumberFormat="1" applyFont="1" applyBorder="1" applyAlignment="1">
      <alignment horizontal="center" vertical="center" wrapText="1" shrinkToFit="1"/>
    </xf>
    <xf numFmtId="49" fontId="34" fillId="0" borderId="2" xfId="0" applyNumberFormat="1" applyFont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left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center" vertical="center" wrapText="1" shrinkToFit="1"/>
    </xf>
    <xf numFmtId="0" fontId="35" fillId="0" borderId="2" xfId="0" applyFont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left" vertical="center" wrapText="1" shrinkToFit="1"/>
    </xf>
    <xf numFmtId="0" fontId="15" fillId="4" borderId="2" xfId="0" applyFont="1" applyFill="1" applyBorder="1" applyAlignment="1">
      <alignment horizontal="center" vertical="center" wrapText="1" shrinkToFit="1"/>
    </xf>
    <xf numFmtId="0" fontId="16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10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 shrinkToFit="1"/>
    </xf>
    <xf numFmtId="0" fontId="17" fillId="4" borderId="2" xfId="0" applyFont="1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 shrinkToFit="1"/>
    </xf>
    <xf numFmtId="0" fontId="37" fillId="4" borderId="2" xfId="0" applyFont="1" applyFill="1" applyBorder="1" applyAlignment="1">
      <alignment horizontal="left" vertical="center" wrapText="1" shrinkToFit="1"/>
    </xf>
    <xf numFmtId="49" fontId="40" fillId="0" borderId="2" xfId="0" applyNumberFormat="1" applyFont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 vertical="center" wrapText="1"/>
    </xf>
    <xf numFmtId="0" fontId="35" fillId="9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 vertical="center" wrapText="1"/>
    </xf>
    <xf numFmtId="0" fontId="36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0" fillId="19" borderId="2" xfId="0" applyFont="1" applyFill="1" applyBorder="1" applyAlignment="1">
      <alignment horizontal="center" vertical="center" wrapText="1"/>
    </xf>
    <xf numFmtId="0" fontId="11" fillId="19" borderId="2" xfId="0" applyFont="1" applyFill="1" applyBorder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 wrapText="1"/>
    </xf>
    <xf numFmtId="0" fontId="13" fillId="28" borderId="2" xfId="0" applyFont="1" applyFill="1" applyBorder="1" applyAlignment="1">
      <alignment horizontal="center" vertical="center" wrapText="1"/>
    </xf>
    <xf numFmtId="0" fontId="11" fillId="28" borderId="2" xfId="0" applyFont="1" applyFill="1" applyBorder="1" applyAlignment="1">
      <alignment horizontal="center" vertical="center" wrapText="1"/>
    </xf>
    <xf numFmtId="0" fontId="35" fillId="19" borderId="2" xfId="0" applyFont="1" applyFill="1" applyBorder="1" applyAlignment="1">
      <alignment horizontal="left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42" fillId="8" borderId="2" xfId="0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left" vertical="center" wrapText="1"/>
    </xf>
    <xf numFmtId="0" fontId="20" fillId="8" borderId="2" xfId="0" applyFont="1" applyFill="1" applyBorder="1"/>
    <xf numFmtId="0" fontId="20" fillId="8" borderId="2" xfId="0" applyFont="1" applyFill="1" applyBorder="1" applyAlignment="1">
      <alignment wrapText="1"/>
    </xf>
    <xf numFmtId="0" fontId="35" fillId="7" borderId="2" xfId="0" applyFont="1" applyFill="1" applyBorder="1" applyAlignment="1">
      <alignment horizontal="left" vertical="center" wrapText="1"/>
    </xf>
    <xf numFmtId="0" fontId="20" fillId="7" borderId="2" xfId="0" applyFont="1" applyFill="1" applyBorder="1"/>
    <xf numFmtId="0" fontId="20" fillId="7" borderId="2" xfId="0" applyFont="1" applyFill="1" applyBorder="1" applyAlignment="1">
      <alignment wrapText="1"/>
    </xf>
    <xf numFmtId="0" fontId="35" fillId="8" borderId="2" xfId="0" applyFont="1" applyFill="1" applyBorder="1" applyAlignment="1">
      <alignment horizontal="left" wrapText="1"/>
    </xf>
    <xf numFmtId="0" fontId="35" fillId="8" borderId="2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wrapText="1"/>
    </xf>
    <xf numFmtId="0" fontId="20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left" vertical="center"/>
    </xf>
    <xf numFmtId="0" fontId="9" fillId="0" borderId="2" xfId="0" applyFont="1" applyBorder="1" applyAlignment="1" applyProtection="1">
      <alignment horizontal="left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vertical="center"/>
    </xf>
    <xf numFmtId="0" fontId="51" fillId="5" borderId="2" xfId="0" applyFont="1" applyFill="1" applyBorder="1" applyAlignment="1">
      <alignment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8" borderId="2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 wrapText="1"/>
    </xf>
    <xf numFmtId="0" fontId="51" fillId="8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9" fillId="19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1" fillId="20" borderId="0" xfId="0" applyFont="1" applyFill="1" applyAlignment="1">
      <alignment horizontal="center"/>
    </xf>
    <xf numFmtId="0" fontId="34" fillId="33" borderId="2" xfId="0" applyFont="1" applyFill="1" applyBorder="1" applyAlignment="1">
      <alignment horizontal="center" vertical="center" wrapText="1"/>
    </xf>
    <xf numFmtId="0" fontId="9" fillId="33" borderId="2" xfId="0" applyFont="1" applyFill="1" applyBorder="1" applyAlignment="1">
      <alignment horizontal="center" vertical="center" wrapText="1"/>
    </xf>
    <xf numFmtId="0" fontId="13" fillId="33" borderId="2" xfId="0" applyFont="1" applyFill="1" applyBorder="1" applyAlignment="1">
      <alignment horizontal="center" vertical="center" wrapText="1"/>
    </xf>
    <xf numFmtId="0" fontId="10" fillId="33" borderId="2" xfId="0" applyFont="1" applyFill="1" applyBorder="1" applyAlignment="1">
      <alignment horizontal="center" vertical="center" wrapText="1"/>
    </xf>
    <xf numFmtId="0" fontId="11" fillId="33" borderId="2" xfId="0" applyFont="1" applyFill="1" applyBorder="1" applyAlignment="1">
      <alignment horizontal="center" vertical="center" wrapText="1"/>
    </xf>
    <xf numFmtId="0" fontId="39" fillId="33" borderId="2" xfId="0" applyFont="1" applyFill="1" applyBorder="1" applyAlignment="1">
      <alignment horizontal="center" vertical="center" wrapText="1"/>
    </xf>
    <xf numFmtId="0" fontId="17" fillId="33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49" fontId="64" fillId="36" borderId="2" xfId="0" applyNumberFormat="1" applyFont="1" applyFill="1" applyBorder="1" applyAlignment="1">
      <alignment horizontal="center" vertical="center" wrapText="1"/>
    </xf>
    <xf numFmtId="49" fontId="64" fillId="37" borderId="2" xfId="0" applyNumberFormat="1" applyFont="1" applyFill="1" applyBorder="1" applyAlignment="1">
      <alignment horizontal="center" vertical="center" wrapText="1"/>
    </xf>
    <xf numFmtId="49" fontId="65" fillId="20" borderId="2" xfId="0" applyNumberFormat="1" applyFont="1" applyFill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11" fillId="32" borderId="2" xfId="0" applyNumberFormat="1" applyFont="1" applyFill="1" applyBorder="1" applyAlignment="1">
      <alignment horizontal="center" vertical="center"/>
    </xf>
    <xf numFmtId="0" fontId="62" fillId="32" borderId="2" xfId="0" applyFont="1" applyFill="1" applyBorder="1" applyAlignment="1">
      <alignment horizontal="center" vertical="center" wrapText="1"/>
    </xf>
    <xf numFmtId="0" fontId="30" fillId="39" borderId="2" xfId="0" applyFont="1" applyFill="1" applyBorder="1" applyAlignment="1">
      <alignment horizontal="center" vertical="center" wrapText="1"/>
    </xf>
    <xf numFmtId="0" fontId="62" fillId="38" borderId="2" xfId="0" applyFont="1" applyFill="1" applyBorder="1" applyAlignment="1">
      <alignment vertical="center" wrapText="1"/>
    </xf>
    <xf numFmtId="49" fontId="64" fillId="0" borderId="2" xfId="0" applyNumberFormat="1" applyFont="1" applyFill="1" applyBorder="1" applyAlignment="1">
      <alignment horizontal="center" vertical="center"/>
    </xf>
    <xf numFmtId="49" fontId="65" fillId="0" borderId="2" xfId="0" applyNumberFormat="1" applyFont="1" applyFill="1" applyBorder="1" applyAlignment="1">
      <alignment horizontal="center" vertical="center"/>
    </xf>
    <xf numFmtId="49" fontId="64" fillId="38" borderId="2" xfId="0" applyNumberFormat="1" applyFont="1" applyFill="1" applyBorder="1" applyAlignment="1">
      <alignment horizontal="left" vertical="center" wrapText="1"/>
    </xf>
    <xf numFmtId="0" fontId="60" fillId="38" borderId="2" xfId="0" applyNumberFormat="1" applyFont="1" applyFill="1" applyBorder="1" applyAlignment="1">
      <alignment horizontal="center" vertical="center"/>
    </xf>
    <xf numFmtId="49" fontId="64" fillId="38" borderId="2" xfId="0" applyNumberFormat="1" applyFont="1" applyFill="1" applyBorder="1" applyAlignment="1">
      <alignment horizontal="center" vertical="center"/>
    </xf>
    <xf numFmtId="49" fontId="65" fillId="20" borderId="2" xfId="0" applyNumberFormat="1" applyFont="1" applyFill="1" applyBorder="1" applyAlignment="1">
      <alignment horizontal="center" vertical="center"/>
    </xf>
    <xf numFmtId="1" fontId="43" fillId="20" borderId="2" xfId="0" applyNumberFormat="1" applyFont="1" applyFill="1" applyBorder="1" applyAlignment="1">
      <alignment horizontal="center" vertical="center"/>
    </xf>
    <xf numFmtId="0" fontId="43" fillId="20" borderId="2" xfId="0" applyFont="1" applyFill="1" applyBorder="1" applyAlignment="1">
      <alignment horizontal="center" vertical="center"/>
    </xf>
    <xf numFmtId="0" fontId="62" fillId="32" borderId="2" xfId="0" applyFont="1" applyFill="1" applyBorder="1" applyAlignment="1">
      <alignment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64" fillId="20" borderId="2" xfId="0" applyNumberFormat="1" applyFont="1" applyFill="1" applyBorder="1" applyAlignment="1">
      <alignment horizontal="center" vertical="center"/>
    </xf>
    <xf numFmtId="0" fontId="69" fillId="41" borderId="2" xfId="0" applyFont="1" applyFill="1" applyBorder="1" applyAlignment="1"/>
    <xf numFmtId="0" fontId="71" fillId="41" borderId="2" xfId="0" applyFont="1" applyFill="1" applyBorder="1" applyAlignment="1"/>
    <xf numFmtId="0" fontId="71" fillId="40" borderId="2" xfId="0" applyFont="1" applyFill="1" applyBorder="1" applyAlignment="1"/>
    <xf numFmtId="0" fontId="69" fillId="34" borderId="2" xfId="0" applyFont="1" applyFill="1" applyBorder="1" applyAlignment="1">
      <alignment vertical="center" wrapText="1"/>
    </xf>
    <xf numFmtId="0" fontId="64" fillId="20" borderId="2" xfId="0" applyNumberFormat="1" applyFont="1" applyFill="1" applyBorder="1" applyAlignment="1">
      <alignment horizontal="center"/>
    </xf>
    <xf numFmtId="0" fontId="62" fillId="20" borderId="2" xfId="0" applyFont="1" applyFill="1" applyBorder="1" applyAlignment="1"/>
    <xf numFmtId="49" fontId="64" fillId="20" borderId="2" xfId="0" applyNumberFormat="1" applyFont="1" applyFill="1" applyBorder="1" applyAlignment="1">
      <alignment horizontal="center" wrapText="1"/>
    </xf>
    <xf numFmtId="0" fontId="10" fillId="20" borderId="2" xfId="0" applyFont="1" applyFill="1" applyBorder="1" applyAlignment="1">
      <alignment horizontal="left" vertical="center" wrapText="1"/>
    </xf>
    <xf numFmtId="49" fontId="66" fillId="38" borderId="2" xfId="0" applyNumberFormat="1" applyFont="1" applyFill="1" applyBorder="1" applyAlignment="1">
      <alignment horizontal="center" vertical="center" wrapText="1"/>
    </xf>
    <xf numFmtId="0" fontId="43" fillId="19" borderId="2" xfId="0" applyFont="1" applyFill="1" applyBorder="1" applyAlignment="1">
      <alignment horizontal="center" vertical="center" wrapText="1"/>
    </xf>
    <xf numFmtId="0" fontId="62" fillId="19" borderId="2" xfId="0" applyFont="1" applyFill="1" applyBorder="1" applyAlignment="1">
      <alignment horizontal="center" vertical="center"/>
    </xf>
    <xf numFmtId="49" fontId="64" fillId="19" borderId="2" xfId="0" applyNumberFormat="1" applyFont="1" applyFill="1" applyBorder="1" applyAlignment="1">
      <alignment horizontal="center" vertical="center" wrapText="1"/>
    </xf>
    <xf numFmtId="0" fontId="46" fillId="19" borderId="2" xfId="0" applyFont="1" applyFill="1" applyBorder="1" applyAlignment="1">
      <alignment wrapText="1"/>
    </xf>
    <xf numFmtId="0" fontId="30" fillId="28" borderId="2" xfId="0" applyFont="1" applyFill="1" applyBorder="1" applyAlignment="1">
      <alignment horizontal="center" vertical="center" wrapText="1"/>
    </xf>
    <xf numFmtId="49" fontId="64" fillId="19" borderId="2" xfId="0" applyNumberFormat="1" applyFont="1" applyFill="1" applyBorder="1" applyAlignment="1">
      <alignment horizontal="center" vertical="center"/>
    </xf>
    <xf numFmtId="0" fontId="72" fillId="19" borderId="2" xfId="0" applyFont="1" applyFill="1" applyBorder="1" applyAlignment="1">
      <alignment wrapText="1"/>
    </xf>
    <xf numFmtId="0" fontId="72" fillId="20" borderId="2" xfId="0" applyFont="1" applyFill="1" applyBorder="1" applyAlignment="1">
      <alignment wrapText="1"/>
    </xf>
    <xf numFmtId="0" fontId="69" fillId="34" borderId="2" xfId="0" applyFont="1" applyFill="1" applyBorder="1" applyAlignment="1">
      <alignment horizontal="center" vertical="center" wrapText="1"/>
    </xf>
    <xf numFmtId="0" fontId="69" fillId="41" borderId="2" xfId="0" applyFont="1" applyFill="1" applyBorder="1" applyAlignment="1">
      <alignment horizontal="center"/>
    </xf>
    <xf numFmtId="49" fontId="64" fillId="0" borderId="2" xfId="0" applyNumberFormat="1" applyFont="1" applyFill="1" applyBorder="1" applyAlignment="1">
      <alignment horizontal="center" vertical="center" wrapText="1"/>
    </xf>
    <xf numFmtId="0" fontId="73" fillId="19" borderId="2" xfId="0" applyFont="1" applyFill="1" applyBorder="1" applyAlignment="1">
      <alignment horizontal="center" vertical="center" wrapText="1"/>
    </xf>
    <xf numFmtId="0" fontId="74" fillId="34" borderId="2" xfId="0" applyFont="1" applyFill="1" applyBorder="1" applyAlignment="1">
      <alignment vertical="center" wrapText="1"/>
    </xf>
    <xf numFmtId="0" fontId="73" fillId="20" borderId="2" xfId="0" applyFont="1" applyFill="1" applyBorder="1" applyAlignment="1">
      <alignment horizontal="center" vertical="center" wrapText="1"/>
    </xf>
    <xf numFmtId="0" fontId="75" fillId="20" borderId="2" xfId="0" applyFont="1" applyFill="1" applyBorder="1" applyAlignment="1">
      <alignment horizontal="center" vertical="center" wrapText="1"/>
    </xf>
    <xf numFmtId="0" fontId="76" fillId="20" borderId="2" xfId="0" applyFont="1" applyFill="1" applyBorder="1" applyAlignment="1">
      <alignment horizontal="center" vertical="center" wrapText="1"/>
    </xf>
    <xf numFmtId="0" fontId="75" fillId="38" borderId="2" xfId="0" applyFont="1" applyFill="1" applyBorder="1" applyAlignment="1">
      <alignment vertical="center" wrapText="1"/>
    </xf>
    <xf numFmtId="0" fontId="75" fillId="20" borderId="2" xfId="0" applyFont="1" applyFill="1" applyBorder="1" applyAlignment="1">
      <alignment wrapText="1"/>
    </xf>
    <xf numFmtId="0" fontId="31" fillId="20" borderId="2" xfId="0" applyFont="1" applyFill="1" applyBorder="1" applyAlignment="1">
      <alignment horizontal="left" vertical="center" wrapText="1"/>
    </xf>
    <xf numFmtId="49" fontId="64" fillId="36" borderId="2" xfId="0" applyNumberFormat="1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62" fillId="38" borderId="4" xfId="0" applyFont="1" applyFill="1" applyBorder="1" applyAlignment="1">
      <alignment horizontal="left" vertical="center" wrapText="1"/>
    </xf>
    <xf numFmtId="1" fontId="43" fillId="44" borderId="2" xfId="0" applyNumberFormat="1" applyFont="1" applyFill="1" applyBorder="1" applyAlignment="1">
      <alignment horizontal="center" vertical="center"/>
    </xf>
    <xf numFmtId="0" fontId="62" fillId="19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46" borderId="2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0" fontId="34" fillId="19" borderId="2" xfId="0" applyFont="1" applyFill="1" applyBorder="1" applyAlignment="1">
      <alignment horizontal="center" vertical="center" wrapText="1"/>
    </xf>
    <xf numFmtId="0" fontId="19" fillId="21" borderId="2" xfId="0" applyFont="1" applyFill="1" applyBorder="1" applyAlignment="1">
      <alignment horizontal="center" vertical="center" wrapText="1"/>
    </xf>
    <xf numFmtId="49" fontId="65" fillId="19" borderId="2" xfId="0" applyNumberFormat="1" applyFont="1" applyFill="1" applyBorder="1" applyAlignment="1">
      <alignment horizontal="center" vertical="center" wrapText="1"/>
    </xf>
    <xf numFmtId="0" fontId="11" fillId="28" borderId="2" xfId="0" applyFont="1" applyFill="1" applyBorder="1" applyAlignment="1">
      <alignment horizontal="center" vertical="center"/>
    </xf>
    <xf numFmtId="0" fontId="30" fillId="30" borderId="2" xfId="0" applyFont="1" applyFill="1" applyBorder="1" applyAlignment="1">
      <alignment horizontal="center"/>
    </xf>
    <xf numFmtId="0" fontId="77" fillId="0" borderId="2" xfId="0" applyFont="1" applyFill="1" applyBorder="1" applyAlignment="1">
      <alignment horizontal="center"/>
    </xf>
    <xf numFmtId="0" fontId="77" fillId="20" borderId="2" xfId="0" applyFont="1" applyFill="1" applyBorder="1" applyAlignment="1">
      <alignment vertical="center" wrapText="1"/>
    </xf>
    <xf numFmtId="166" fontId="79" fillId="45" borderId="2" xfId="3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 wrapText="1"/>
    </xf>
    <xf numFmtId="0" fontId="19" fillId="22" borderId="3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81" fillId="0" borderId="0" xfId="0" applyFont="1"/>
    <xf numFmtId="0" fontId="81" fillId="0" borderId="0" xfId="0" applyFont="1" applyAlignment="1">
      <alignment horizontal="center"/>
    </xf>
    <xf numFmtId="0" fontId="82" fillId="0" borderId="2" xfId="0" applyFont="1" applyBorder="1" applyAlignment="1">
      <alignment horizontal="center" vertical="center" wrapText="1"/>
    </xf>
    <xf numFmtId="0" fontId="80" fillId="0" borderId="0" xfId="0" applyFont="1"/>
    <xf numFmtId="0" fontId="84" fillId="0" borderId="2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49" fontId="66" fillId="19" borderId="2" xfId="0" applyNumberFormat="1" applyFont="1" applyFill="1" applyBorder="1" applyAlignment="1">
      <alignment horizontal="center" vertical="center" wrapText="1"/>
    </xf>
    <xf numFmtId="49" fontId="64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19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49" fontId="64" fillId="20" borderId="2" xfId="0" applyNumberFormat="1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30" fillId="40" borderId="2" xfId="0" applyFont="1" applyFill="1" applyBorder="1" applyAlignment="1">
      <alignment horizontal="center" vertical="center"/>
    </xf>
    <xf numFmtId="0" fontId="7" fillId="40" borderId="2" xfId="0" applyFont="1" applyFill="1" applyBorder="1" applyAlignment="1"/>
    <xf numFmtId="0" fontId="7" fillId="40" borderId="2" xfId="0" applyFont="1" applyFill="1" applyBorder="1" applyAlignment="1">
      <alignment horizontal="center"/>
    </xf>
    <xf numFmtId="0" fontId="72" fillId="40" borderId="2" xfId="0" applyFont="1" applyFill="1" applyBorder="1" applyAlignment="1">
      <alignment wrapText="1"/>
    </xf>
    <xf numFmtId="0" fontId="73" fillId="19" borderId="2" xfId="0" applyFont="1" applyFill="1" applyBorder="1" applyAlignment="1">
      <alignment horizontal="left" wrapText="1"/>
    </xf>
    <xf numFmtId="0" fontId="73" fillId="0" borderId="2" xfId="0" applyFont="1" applyFill="1" applyBorder="1" applyAlignment="1">
      <alignment horizontal="left" wrapText="1"/>
    </xf>
    <xf numFmtId="0" fontId="74" fillId="41" borderId="2" xfId="0" applyFont="1" applyFill="1" applyBorder="1" applyAlignment="1">
      <alignment wrapText="1"/>
    </xf>
    <xf numFmtId="0" fontId="72" fillId="0" borderId="2" xfId="0" applyFont="1" applyBorder="1" applyAlignment="1">
      <alignment wrapText="1"/>
    </xf>
    <xf numFmtId="0" fontId="87" fillId="40" borderId="2" xfId="0" applyFont="1" applyFill="1" applyBorder="1" applyAlignment="1">
      <alignment horizontal="center" vertical="center"/>
    </xf>
    <xf numFmtId="49" fontId="64" fillId="40" borderId="2" xfId="0" applyNumberFormat="1" applyFont="1" applyFill="1" applyBorder="1" applyAlignment="1">
      <alignment horizontal="center" vertical="center" wrapText="1"/>
    </xf>
    <xf numFmtId="0" fontId="43" fillId="40" borderId="2" xfId="0" applyFont="1" applyFill="1" applyBorder="1" applyAlignment="1">
      <alignment horizontal="center" vertical="center"/>
    </xf>
    <xf numFmtId="49" fontId="65" fillId="40" borderId="2" xfId="0" applyNumberFormat="1" applyFont="1" applyFill="1" applyBorder="1" applyAlignment="1">
      <alignment horizontal="center" vertical="center"/>
    </xf>
    <xf numFmtId="0" fontId="62" fillId="40" borderId="2" xfId="0" applyFont="1" applyFill="1" applyBorder="1" applyAlignment="1">
      <alignment horizontal="center" vertical="center"/>
    </xf>
    <xf numFmtId="0" fontId="43" fillId="56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 wrapText="1"/>
    </xf>
    <xf numFmtId="49" fontId="66" fillId="40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3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2" fillId="0" borderId="0" xfId="0" applyFont="1" applyAlignment="1">
      <alignment wrapText="1"/>
    </xf>
    <xf numFmtId="0" fontId="77" fillId="20" borderId="2" xfId="0" applyFont="1" applyFill="1" applyBorder="1" applyAlignment="1">
      <alignment horizontal="center" vertical="center" wrapText="1"/>
    </xf>
    <xf numFmtId="0" fontId="64" fillId="0" borderId="0" xfId="0" applyFont="1"/>
    <xf numFmtId="0" fontId="64" fillId="0" borderId="0" xfId="0" applyFont="1" applyAlignment="1">
      <alignment horizontal="left" wrapText="1"/>
    </xf>
    <xf numFmtId="0" fontId="64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/>
    <xf numFmtId="0" fontId="64" fillId="0" borderId="0" xfId="0" applyFont="1" applyAlignment="1">
      <alignment horizontal="left" vertical="center" wrapText="1"/>
    </xf>
    <xf numFmtId="0" fontId="89" fillId="0" borderId="0" xfId="0" applyFont="1" applyBorder="1" applyAlignment="1">
      <alignment horizontal="center" wrapText="1"/>
    </xf>
    <xf numFmtId="0" fontId="88" fillId="0" borderId="0" xfId="0" applyFont="1"/>
    <xf numFmtId="0" fontId="88" fillId="0" borderId="0" xfId="0" applyFont="1" applyBorder="1" applyAlignment="1">
      <alignment horizontal="center" wrapText="1"/>
    </xf>
    <xf numFmtId="0" fontId="90" fillId="0" borderId="0" xfId="0" applyFont="1" applyAlignment="1">
      <alignment horizontal="center"/>
    </xf>
    <xf numFmtId="0" fontId="90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91" fillId="3" borderId="2" xfId="0" applyFont="1" applyFill="1" applyBorder="1" applyAlignment="1">
      <alignment horizontal="center"/>
    </xf>
    <xf numFmtId="0" fontId="91" fillId="3" borderId="2" xfId="0" applyFont="1" applyFill="1" applyBorder="1" applyAlignment="1">
      <alignment horizontal="left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3" fillId="4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center" vertical="center" wrapText="1"/>
    </xf>
    <xf numFmtId="0" fontId="95" fillId="49" borderId="2" xfId="0" applyFont="1" applyFill="1" applyBorder="1" applyAlignment="1">
      <alignment horizontal="center" vertical="center" wrapText="1"/>
    </xf>
    <xf numFmtId="0" fontId="88" fillId="4" borderId="2" xfId="0" applyFont="1" applyFill="1" applyBorder="1" applyAlignment="1">
      <alignment horizontal="center" vertical="center" wrapText="1"/>
    </xf>
    <xf numFmtId="0" fontId="88" fillId="4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left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88" fillId="21" borderId="2" xfId="0" applyFont="1" applyFill="1" applyBorder="1" applyAlignment="1">
      <alignment horizontal="center" vertical="center" wrapText="1"/>
    </xf>
    <xf numFmtId="0" fontId="60" fillId="21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60" fillId="50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 shrinkToFit="1"/>
    </xf>
    <xf numFmtId="0" fontId="96" fillId="20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64" fillId="22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88" fillId="0" borderId="2" xfId="0" applyFont="1" applyBorder="1" applyAlignment="1">
      <alignment horizontal="center" vertical="center" wrapText="1"/>
    </xf>
    <xf numFmtId="0" fontId="81" fillId="20" borderId="2" xfId="0" applyFont="1" applyFill="1" applyBorder="1" applyAlignment="1">
      <alignment wrapText="1"/>
    </xf>
    <xf numFmtId="0" fontId="88" fillId="7" borderId="2" xfId="0" applyFont="1" applyFill="1" applyBorder="1" applyAlignment="1">
      <alignment horizontal="center" vertical="center" wrapText="1"/>
    </xf>
    <xf numFmtId="0" fontId="96" fillId="23" borderId="2" xfId="0" applyFont="1" applyFill="1" applyBorder="1" applyAlignment="1">
      <alignment horizontal="left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88" fillId="23" borderId="2" xfId="0" applyFont="1" applyFill="1" applyBorder="1" applyAlignment="1">
      <alignment horizontal="center" vertical="center" wrapText="1"/>
    </xf>
    <xf numFmtId="0" fontId="60" fillId="23" borderId="2" xfId="0" applyFont="1" applyFill="1" applyBorder="1" applyAlignment="1">
      <alignment horizontal="center" vertical="center" wrapText="1"/>
    </xf>
    <xf numFmtId="0" fontId="60" fillId="51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left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64" fillId="24" borderId="2" xfId="0" applyFont="1" applyFill="1" applyBorder="1" applyAlignment="1">
      <alignment horizontal="left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88" fillId="24" borderId="2" xfId="0" applyFont="1" applyFill="1" applyBorder="1" applyAlignment="1">
      <alignment horizontal="center" vertical="center" wrapText="1"/>
    </xf>
    <xf numFmtId="0" fontId="60" fillId="24" borderId="2" xfId="0" applyFont="1" applyFill="1" applyBorder="1" applyAlignment="1">
      <alignment horizontal="center" vertical="center" wrapText="1"/>
    </xf>
    <xf numFmtId="0" fontId="60" fillId="52" borderId="2" xfId="0" applyFont="1" applyFill="1" applyBorder="1" applyAlignment="1">
      <alignment horizontal="center" vertical="center" wrapText="1"/>
    </xf>
    <xf numFmtId="0" fontId="88" fillId="19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left" vertical="center" wrapText="1"/>
    </xf>
    <xf numFmtId="0" fontId="81" fillId="20" borderId="2" xfId="0" applyFont="1" applyFill="1" applyBorder="1"/>
    <xf numFmtId="0" fontId="99" fillId="20" borderId="2" xfId="0" applyFont="1" applyFill="1" applyBorder="1" applyAlignment="1">
      <alignment horizontal="center" vertical="center" wrapText="1"/>
    </xf>
    <xf numFmtId="0" fontId="59" fillId="45" borderId="2" xfId="0" applyFont="1" applyFill="1" applyBorder="1" applyAlignment="1">
      <alignment horizontal="center"/>
    </xf>
    <xf numFmtId="0" fontId="100" fillId="45" borderId="2" xfId="0" applyFont="1" applyFill="1" applyBorder="1" applyAlignment="1">
      <alignment wrapText="1"/>
    </xf>
    <xf numFmtId="0" fontId="59" fillId="45" borderId="2" xfId="0" applyFont="1" applyFill="1" applyBorder="1"/>
    <xf numFmtId="0" fontId="59" fillId="50" borderId="2" xfId="0" applyFont="1" applyFill="1" applyBorder="1"/>
    <xf numFmtId="0" fontId="59" fillId="45" borderId="2" xfId="0" applyFont="1" applyFill="1" applyBorder="1" applyAlignment="1">
      <alignment wrapText="1"/>
    </xf>
    <xf numFmtId="0" fontId="81" fillId="0" borderId="2" xfId="0" applyFont="1" applyBorder="1" applyAlignment="1">
      <alignment wrapText="1"/>
    </xf>
    <xf numFmtId="0" fontId="59" fillId="0" borderId="2" xfId="0" applyFont="1" applyBorder="1"/>
    <xf numFmtId="0" fontId="81" fillId="0" borderId="2" xfId="0" applyFont="1" applyBorder="1" applyAlignment="1">
      <alignment vertical="center" wrapText="1"/>
    </xf>
    <xf numFmtId="0" fontId="59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 shrinkToFit="1"/>
    </xf>
    <xf numFmtId="166" fontId="60" fillId="20" borderId="2" xfId="0" applyNumberFormat="1" applyFont="1" applyFill="1" applyBorder="1" applyAlignment="1">
      <alignment vertical="center" wrapText="1"/>
    </xf>
    <xf numFmtId="0" fontId="59" fillId="0" borderId="2" xfId="0" applyFont="1" applyBorder="1" applyAlignment="1">
      <alignment wrapText="1"/>
    </xf>
    <xf numFmtId="0" fontId="88" fillId="25" borderId="2" xfId="0" applyFont="1" applyFill="1" applyBorder="1" applyAlignment="1">
      <alignment horizontal="center" vertical="center" wrapText="1"/>
    </xf>
    <xf numFmtId="0" fontId="90" fillId="4" borderId="2" xfId="0" applyFont="1" applyFill="1" applyBorder="1" applyAlignment="1">
      <alignment horizontal="left" vertical="center" wrapText="1"/>
    </xf>
    <xf numFmtId="0" fontId="90" fillId="4" borderId="2" xfId="0" applyFont="1" applyFill="1" applyBorder="1" applyAlignment="1">
      <alignment horizontal="center" vertical="center" wrapText="1"/>
    </xf>
    <xf numFmtId="0" fontId="60" fillId="4" borderId="2" xfId="0" applyFont="1" applyFill="1" applyBorder="1" applyAlignment="1">
      <alignment horizontal="center" vertical="center" wrapText="1"/>
    </xf>
    <xf numFmtId="0" fontId="90" fillId="49" borderId="2" xfId="0" applyFont="1" applyFill="1" applyBorder="1" applyAlignment="1">
      <alignment horizontal="center" vertical="center" wrapText="1"/>
    </xf>
    <xf numFmtId="0" fontId="81" fillId="27" borderId="2" xfId="0" applyFont="1" applyFill="1" applyBorder="1" applyAlignment="1">
      <alignment horizontal="center" vertical="center" wrapText="1"/>
    </xf>
    <xf numFmtId="0" fontId="97" fillId="0" borderId="2" xfId="0" applyFont="1" applyBorder="1" applyAlignment="1">
      <alignment horizontal="left" vertical="center" wrapText="1"/>
    </xf>
    <xf numFmtId="0" fontId="97" fillId="0" borderId="2" xfId="0" applyFont="1" applyBorder="1" applyAlignment="1">
      <alignment horizontal="center" vertical="center" wrapText="1"/>
    </xf>
    <xf numFmtId="164" fontId="81" fillId="0" borderId="2" xfId="0" applyNumberFormat="1" applyFont="1" applyBorder="1" applyAlignment="1">
      <alignment horizontal="center" vertical="center" wrapText="1"/>
    </xf>
    <xf numFmtId="0" fontId="97" fillId="0" borderId="2" xfId="1" applyFont="1" applyBorder="1" applyAlignment="1">
      <alignment horizontal="center" vertical="center" wrapText="1"/>
    </xf>
    <xf numFmtId="0" fontId="102" fillId="0" borderId="2" xfId="0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1" fillId="50" borderId="2" xfId="0" applyFont="1" applyFill="1" applyBorder="1" applyAlignment="1">
      <alignment horizontal="center" vertical="center" wrapText="1"/>
    </xf>
    <xf numFmtId="0" fontId="88" fillId="0" borderId="2" xfId="0" applyFont="1" applyBorder="1" applyAlignment="1">
      <alignment horizontal="left" vertical="center" wrapText="1"/>
    </xf>
    <xf numFmtId="0" fontId="88" fillId="0" borderId="4" xfId="0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center" vertical="center" wrapText="1"/>
    </xf>
    <xf numFmtId="0" fontId="102" fillId="13" borderId="2" xfId="0" applyFont="1" applyFill="1" applyBorder="1" applyAlignment="1">
      <alignment horizontal="center" vertical="center" wrapText="1"/>
    </xf>
    <xf numFmtId="0" fontId="81" fillId="13" borderId="2" xfId="0" applyFont="1" applyFill="1" applyBorder="1" applyAlignment="1">
      <alignment horizontal="center" vertical="center" wrapText="1"/>
    </xf>
    <xf numFmtId="0" fontId="88" fillId="13" borderId="2" xfId="0" applyFont="1" applyFill="1" applyBorder="1" applyAlignment="1">
      <alignment horizontal="left" vertical="center" wrapText="1"/>
    </xf>
    <xf numFmtId="0" fontId="101" fillId="0" borderId="2" xfId="0" applyFont="1" applyBorder="1" applyAlignment="1">
      <alignment horizontal="center"/>
    </xf>
    <xf numFmtId="0" fontId="81" fillId="43" borderId="2" xfId="0" applyFont="1" applyFill="1" applyBorder="1" applyAlignment="1">
      <alignment horizontal="center" vertical="center" wrapText="1"/>
    </xf>
    <xf numFmtId="0" fontId="88" fillId="43" borderId="2" xfId="0" applyFont="1" applyFill="1" applyBorder="1" applyAlignment="1">
      <alignment horizontal="left" vertical="center" wrapText="1"/>
    </xf>
    <xf numFmtId="0" fontId="97" fillId="6" borderId="2" xfId="1" applyFont="1" applyFill="1" applyBorder="1" applyAlignment="1">
      <alignment horizontal="center" vertical="center" wrapText="1"/>
    </xf>
    <xf numFmtId="0" fontId="102" fillId="6" borderId="2" xfId="0" applyFont="1" applyFill="1" applyBorder="1" applyAlignment="1">
      <alignment horizontal="center" vertical="center" wrapText="1"/>
    </xf>
    <xf numFmtId="0" fontId="81" fillId="6" borderId="2" xfId="0" applyFont="1" applyFill="1" applyBorder="1" applyAlignment="1">
      <alignment horizontal="center" vertical="center" wrapText="1"/>
    </xf>
    <xf numFmtId="0" fontId="101" fillId="6" borderId="2" xfId="0" applyFont="1" applyFill="1" applyBorder="1" applyAlignment="1">
      <alignment horizontal="center" vertical="center" wrapText="1"/>
    </xf>
    <xf numFmtId="0" fontId="101" fillId="53" borderId="2" xfId="0" applyFont="1" applyFill="1" applyBorder="1" applyAlignment="1">
      <alignment horizontal="center" vertical="center" wrapText="1"/>
    </xf>
    <xf numFmtId="0" fontId="88" fillId="6" borderId="2" xfId="0" applyFont="1" applyFill="1" applyBorder="1" applyAlignment="1">
      <alignment horizontal="center" vertical="center" wrapText="1"/>
    </xf>
    <xf numFmtId="0" fontId="58" fillId="0" borderId="2" xfId="0" applyFont="1" applyBorder="1" applyAlignment="1">
      <alignment horizontal="center"/>
    </xf>
    <xf numFmtId="0" fontId="90" fillId="25" borderId="2" xfId="0" applyFont="1" applyFill="1" applyBorder="1" applyAlignment="1">
      <alignment horizontal="center" vertical="center" wrapText="1"/>
    </xf>
    <xf numFmtId="0" fontId="88" fillId="4" borderId="4" xfId="0" applyFont="1" applyFill="1" applyBorder="1" applyAlignment="1">
      <alignment horizontal="left" vertical="center" wrapText="1"/>
    </xf>
    <xf numFmtId="0" fontId="81" fillId="22" borderId="2" xfId="0" applyFont="1" applyFill="1" applyBorder="1" applyAlignment="1">
      <alignment horizontal="center" vertical="center" wrapText="1"/>
    </xf>
    <xf numFmtId="0" fontId="101" fillId="8" borderId="2" xfId="0" applyFont="1" applyFill="1" applyBorder="1" applyAlignment="1">
      <alignment horizontal="center" vertical="center"/>
    </xf>
    <xf numFmtId="0" fontId="103" fillId="0" borderId="2" xfId="0" applyFont="1" applyBorder="1" applyAlignment="1">
      <alignment horizontal="center" vertical="center" wrapText="1"/>
    </xf>
    <xf numFmtId="0" fontId="102" fillId="50" borderId="2" xfId="0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 wrapText="1"/>
    </xf>
    <xf numFmtId="0" fontId="67" fillId="0" borderId="4" xfId="0" applyFont="1" applyBorder="1" applyAlignment="1">
      <alignment horizontal="left" vertical="center" wrapText="1"/>
    </xf>
    <xf numFmtId="0" fontId="81" fillId="20" borderId="2" xfId="0" applyFont="1" applyFill="1" applyBorder="1" applyAlignment="1">
      <alignment horizontal="center" vertical="center" wrapText="1"/>
    </xf>
    <xf numFmtId="0" fontId="101" fillId="7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vertical="center" wrapText="1"/>
    </xf>
    <xf numFmtId="0" fontId="81" fillId="0" borderId="4" xfId="0" applyFont="1" applyBorder="1" applyAlignment="1">
      <alignment wrapText="1"/>
    </xf>
    <xf numFmtId="0" fontId="64" fillId="7" borderId="2" xfId="0" applyFont="1" applyFill="1" applyBorder="1" applyAlignment="1">
      <alignment vertical="center" wrapText="1"/>
    </xf>
    <xf numFmtId="0" fontId="64" fillId="7" borderId="4" xfId="0" applyFont="1" applyFill="1" applyBorder="1" applyAlignment="1">
      <alignment vertical="center" wrapText="1"/>
    </xf>
    <xf numFmtId="0" fontId="64" fillId="0" borderId="2" xfId="0" applyFont="1" applyBorder="1" applyAlignment="1" applyProtection="1">
      <alignment horizontal="left" vertical="center" wrapText="1"/>
      <protection hidden="1"/>
    </xf>
    <xf numFmtId="0" fontId="59" fillId="0" borderId="2" xfId="0" applyFont="1" applyBorder="1" applyAlignment="1">
      <alignment horizontal="center" vertical="center"/>
    </xf>
    <xf numFmtId="0" fontId="101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 wrapText="1"/>
    </xf>
    <xf numFmtId="0" fontId="96" fillId="0" borderId="2" xfId="0" applyFont="1" applyBorder="1" applyAlignment="1">
      <alignment horizontal="left" vertical="center" wrapText="1"/>
    </xf>
    <xf numFmtId="0" fontId="96" fillId="0" borderId="4" xfId="0" applyFont="1" applyBorder="1" applyAlignment="1">
      <alignment horizontal="left" vertical="center" wrapText="1"/>
    </xf>
    <xf numFmtId="0" fontId="64" fillId="14" borderId="2" xfId="0" applyFont="1" applyFill="1" applyBorder="1" applyAlignment="1" applyProtection="1">
      <alignment horizontal="left" vertical="center" wrapText="1"/>
      <protection hidden="1"/>
    </xf>
    <xf numFmtId="0" fontId="97" fillId="0" borderId="4" xfId="0" applyFont="1" applyBorder="1" applyAlignment="1">
      <alignment horizontal="left" vertical="center" wrapText="1"/>
    </xf>
    <xf numFmtId="0" fontId="97" fillId="14" borderId="2" xfId="0" applyFont="1" applyFill="1" applyBorder="1" applyAlignment="1">
      <alignment horizontal="left" vertical="center" wrapText="1"/>
    </xf>
    <xf numFmtId="164" fontId="88" fillId="0" borderId="2" xfId="0" applyNumberFormat="1" applyFont="1" applyBorder="1" applyAlignment="1">
      <alignment horizontal="center" vertical="center" wrapText="1"/>
    </xf>
    <xf numFmtId="164" fontId="101" fillId="0" borderId="2" xfId="0" applyNumberFormat="1" applyFont="1" applyBorder="1" applyAlignment="1">
      <alignment horizontal="center" vertical="center" wrapText="1"/>
    </xf>
    <xf numFmtId="0" fontId="64" fillId="0" borderId="2" xfId="1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88" fillId="22" borderId="2" xfId="0" applyFont="1" applyFill="1" applyBorder="1" applyAlignment="1">
      <alignment horizontal="center" vertical="center" wrapText="1"/>
    </xf>
    <xf numFmtId="0" fontId="103" fillId="50" borderId="2" xfId="0" applyFont="1" applyFill="1" applyBorder="1" applyAlignment="1">
      <alignment horizontal="center" vertical="center" wrapText="1"/>
    </xf>
    <xf numFmtId="0" fontId="96" fillId="14" borderId="2" xfId="0" applyFont="1" applyFill="1" applyBorder="1" applyAlignment="1">
      <alignment horizontal="left" vertical="center" wrapText="1"/>
    </xf>
    <xf numFmtId="0" fontId="101" fillId="5" borderId="2" xfId="0" applyFont="1" applyFill="1" applyBorder="1" applyAlignment="1">
      <alignment horizontal="center" vertical="center" wrapText="1"/>
    </xf>
    <xf numFmtId="0" fontId="97" fillId="5" borderId="2" xfId="0" applyFont="1" applyFill="1" applyBorder="1" applyAlignment="1">
      <alignment horizontal="center" vertical="center" wrapText="1"/>
    </xf>
    <xf numFmtId="0" fontId="102" fillId="5" borderId="2" xfId="0" applyFont="1" applyFill="1" applyBorder="1" applyAlignment="1">
      <alignment horizontal="center" vertical="center" wrapText="1"/>
    </xf>
    <xf numFmtId="0" fontId="81" fillId="5" borderId="2" xfId="0" applyFont="1" applyFill="1" applyBorder="1" applyAlignment="1">
      <alignment horizontal="center" vertical="center" wrapText="1"/>
    </xf>
    <xf numFmtId="0" fontId="60" fillId="5" borderId="2" xfId="0" applyFont="1" applyFill="1" applyBorder="1" applyAlignment="1">
      <alignment horizontal="center" vertical="center" wrapText="1"/>
    </xf>
    <xf numFmtId="0" fontId="60" fillId="54" borderId="2" xfId="0" applyFont="1" applyFill="1" applyBorder="1" applyAlignment="1">
      <alignment horizontal="center" vertical="center" wrapText="1"/>
    </xf>
    <xf numFmtId="0" fontId="103" fillId="5" borderId="2" xfId="0" applyFont="1" applyFill="1" applyBorder="1" applyAlignment="1">
      <alignment horizontal="center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4" fillId="5" borderId="2" xfId="0" applyFont="1" applyFill="1" applyBorder="1" applyAlignment="1">
      <alignment horizontal="left" vertical="center" wrapText="1"/>
    </xf>
    <xf numFmtId="0" fontId="104" fillId="5" borderId="4" xfId="0" applyFont="1" applyFill="1" applyBorder="1" applyAlignment="1">
      <alignment horizontal="left" vertical="center" wrapText="1"/>
    </xf>
    <xf numFmtId="0" fontId="81" fillId="0" borderId="0" xfId="0" applyFont="1" applyAlignment="1">
      <alignment wrapText="1"/>
    </xf>
    <xf numFmtId="0" fontId="105" fillId="0" borderId="0" xfId="0" applyFont="1" applyAlignment="1">
      <alignment horizontal="center"/>
    </xf>
    <xf numFmtId="0" fontId="105" fillId="0" borderId="0" xfId="0" applyFont="1" applyBorder="1" applyAlignment="1">
      <alignment horizontal="center" vertical="center" wrapText="1"/>
    </xf>
    <xf numFmtId="0" fontId="90" fillId="0" borderId="0" xfId="0" applyFont="1" applyAlignment="1">
      <alignment horizontal="left" wrapText="1"/>
    </xf>
    <xf numFmtId="0" fontId="106" fillId="0" borderId="0" xfId="0" applyFont="1" applyAlignment="1">
      <alignment horizontal="center"/>
    </xf>
    <xf numFmtId="0" fontId="105" fillId="0" borderId="0" xfId="0" applyFont="1" applyBorder="1" applyAlignment="1">
      <alignment horizontal="center" wrapText="1"/>
    </xf>
    <xf numFmtId="0" fontId="105" fillId="0" borderId="0" xfId="0" applyFont="1" applyBorder="1" applyAlignment="1">
      <alignment horizontal="left" vertical="center" wrapText="1"/>
    </xf>
    <xf numFmtId="0" fontId="106" fillId="0" borderId="0" xfId="0" applyFont="1" applyAlignment="1">
      <alignment horizontal="left" vertical="center" wrapText="1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7" fillId="0" borderId="0" xfId="0" applyFont="1" applyBorder="1" applyAlignment="1">
      <alignment horizontal="center" vertical="center" wrapText="1"/>
    </xf>
    <xf numFmtId="0" fontId="90" fillId="0" borderId="0" xfId="0" applyFont="1" applyBorder="1" applyAlignment="1">
      <alignment horizontal="center" wrapText="1"/>
    </xf>
    <xf numFmtId="0" fontId="90" fillId="0" borderId="0" xfId="0" applyFont="1" applyBorder="1" applyAlignment="1">
      <alignment horizontal="left" vertical="center" wrapText="1"/>
    </xf>
    <xf numFmtId="0" fontId="59" fillId="0" borderId="2" xfId="0" applyFont="1" applyBorder="1" applyAlignment="1">
      <alignment vertical="center"/>
    </xf>
    <xf numFmtId="0" fontId="77" fillId="0" borderId="2" xfId="0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72" fillId="0" borderId="3" xfId="0" applyFont="1" applyBorder="1" applyAlignment="1">
      <alignment wrapText="1"/>
    </xf>
    <xf numFmtId="49" fontId="66" fillId="19" borderId="2" xfId="0" applyNumberFormat="1" applyFont="1" applyFill="1" applyBorder="1" applyAlignment="1">
      <alignment vertical="center" wrapText="1"/>
    </xf>
    <xf numFmtId="0" fontId="97" fillId="0" borderId="2" xfId="0" applyFont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 shrinkToFit="1"/>
    </xf>
    <xf numFmtId="164" fontId="81" fillId="20" borderId="2" xfId="0" applyNumberFormat="1" applyFont="1" applyFill="1" applyBorder="1" applyAlignment="1">
      <alignment horizontal="center" vertical="center" wrapText="1"/>
    </xf>
    <xf numFmtId="0" fontId="101" fillId="20" borderId="2" xfId="0" applyFont="1" applyFill="1" applyBorder="1" applyAlignment="1">
      <alignment horizontal="center"/>
    </xf>
    <xf numFmtId="0" fontId="97" fillId="33" borderId="2" xfId="1" applyFont="1" applyFill="1" applyBorder="1" applyAlignment="1">
      <alignment horizontal="center" vertical="center" wrapText="1"/>
    </xf>
    <xf numFmtId="0" fontId="102" fillId="33" borderId="2" xfId="0" applyFont="1" applyFill="1" applyBorder="1" applyAlignment="1">
      <alignment horizontal="center" vertical="center" wrapText="1"/>
    </xf>
    <xf numFmtId="0" fontId="81" fillId="33" borderId="2" xfId="0" applyFont="1" applyFill="1" applyBorder="1" applyAlignment="1">
      <alignment horizontal="center" vertical="center" wrapText="1"/>
    </xf>
    <xf numFmtId="0" fontId="101" fillId="33" borderId="2" xfId="0" applyFont="1" applyFill="1" applyBorder="1" applyAlignment="1">
      <alignment horizontal="center" vertical="center" wrapText="1"/>
    </xf>
    <xf numFmtId="0" fontId="88" fillId="58" borderId="2" xfId="0" applyFont="1" applyFill="1" applyBorder="1" applyAlignment="1">
      <alignment horizontal="left" vertical="center" wrapText="1"/>
    </xf>
    <xf numFmtId="0" fontId="70" fillId="59" borderId="2" xfId="0" applyFont="1" applyFill="1" applyBorder="1" applyAlignment="1">
      <alignment horizontal="center" vertical="center" wrapText="1"/>
    </xf>
    <xf numFmtId="164" fontId="109" fillId="38" borderId="2" xfId="0" applyNumberFormat="1" applyFont="1" applyFill="1" applyBorder="1" applyAlignment="1">
      <alignment horizontal="left" vertical="center" wrapText="1"/>
    </xf>
    <xf numFmtId="164" fontId="109" fillId="38" borderId="2" xfId="0" applyNumberFormat="1" applyFont="1" applyFill="1" applyBorder="1" applyAlignment="1">
      <alignment horizontal="center" vertical="center" wrapText="1"/>
    </xf>
    <xf numFmtId="0" fontId="91" fillId="38" borderId="2" xfId="0" applyFont="1" applyFill="1" applyBorder="1" applyAlignment="1">
      <alignment horizontal="center"/>
    </xf>
    <xf numFmtId="0" fontId="109" fillId="60" borderId="2" xfId="1" applyFont="1" applyFill="1" applyBorder="1" applyAlignment="1">
      <alignment horizontal="center" vertical="center" wrapText="1"/>
    </xf>
    <xf numFmtId="0" fontId="70" fillId="60" borderId="2" xfId="0" applyFont="1" applyFill="1" applyBorder="1" applyAlignment="1">
      <alignment horizontal="center" vertical="center" wrapText="1"/>
    </xf>
    <xf numFmtId="0" fontId="109" fillId="60" borderId="2" xfId="0" applyFont="1" applyFill="1" applyBorder="1" applyAlignment="1">
      <alignment horizontal="center" vertical="center" wrapText="1"/>
    </xf>
    <xf numFmtId="0" fontId="70" fillId="38" borderId="2" xfId="0" applyFont="1" applyFill="1" applyBorder="1" applyAlignment="1">
      <alignment horizontal="center" vertical="center" wrapText="1"/>
    </xf>
    <xf numFmtId="0" fontId="70" fillId="38" borderId="4" xfId="0" applyFont="1" applyFill="1" applyBorder="1" applyAlignment="1">
      <alignment horizontal="left" vertical="center" wrapText="1"/>
    </xf>
    <xf numFmtId="0" fontId="67" fillId="0" borderId="0" xfId="0" applyFont="1"/>
    <xf numFmtId="0" fontId="110" fillId="20" borderId="0" xfId="0" applyFont="1" applyFill="1"/>
    <xf numFmtId="0" fontId="110" fillId="0" borderId="0" xfId="0" applyFont="1" applyAlignment="1">
      <alignment horizontal="left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2" fillId="0" borderId="0" xfId="0" applyFont="1"/>
    <xf numFmtId="0" fontId="110" fillId="0" borderId="0" xfId="0" applyFont="1"/>
    <xf numFmtId="0" fontId="110" fillId="0" borderId="0" xfId="0" applyFont="1" applyAlignment="1">
      <alignment horizontal="left" vertical="center" wrapText="1"/>
    </xf>
    <xf numFmtId="0" fontId="113" fillId="0" borderId="0" xfId="0" applyFont="1" applyBorder="1" applyAlignment="1">
      <alignment horizontal="center"/>
    </xf>
    <xf numFmtId="0" fontId="114" fillId="0" borderId="0" xfId="0" applyFont="1"/>
    <xf numFmtId="0" fontId="111" fillId="0" borderId="0" xfId="0" applyFont="1"/>
    <xf numFmtId="0" fontId="111" fillId="0" borderId="0" xfId="0" applyFont="1" applyBorder="1" applyAlignment="1">
      <alignment horizontal="center"/>
    </xf>
    <xf numFmtId="0" fontId="114" fillId="20" borderId="0" xfId="0" applyFont="1" applyFill="1"/>
    <xf numFmtId="0" fontId="115" fillId="0" borderId="0" xfId="0" applyFont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left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1" fillId="4" borderId="2" xfId="0" applyFont="1" applyFill="1" applyBorder="1" applyAlignment="1">
      <alignment horizontal="center" vertical="center" wrapText="1"/>
    </xf>
    <xf numFmtId="0" fontId="112" fillId="4" borderId="2" xfId="0" applyFont="1" applyFill="1" applyBorder="1" applyAlignment="1">
      <alignment horizontal="center" vertical="center" wrapText="1"/>
    </xf>
    <xf numFmtId="0" fontId="111" fillId="4" borderId="2" xfId="0" applyFont="1" applyFill="1" applyBorder="1" applyAlignment="1">
      <alignment horizontal="left" vertical="center" wrapText="1"/>
    </xf>
    <xf numFmtId="0" fontId="116" fillId="22" borderId="2" xfId="0" applyFont="1" applyFill="1" applyBorder="1" applyAlignment="1">
      <alignment horizontal="center" vertical="center" wrapText="1"/>
    </xf>
    <xf numFmtId="0" fontId="116" fillId="22" borderId="3" xfId="0" applyFont="1" applyFill="1" applyBorder="1" applyAlignment="1">
      <alignment horizontal="center" vertical="center" wrapText="1"/>
    </xf>
    <xf numFmtId="0" fontId="117" fillId="0" borderId="2" xfId="0" applyFont="1" applyBorder="1" applyAlignment="1">
      <alignment horizontal="center" vertical="center" wrapText="1"/>
    </xf>
    <xf numFmtId="164" fontId="118" fillId="0" borderId="2" xfId="0" applyNumberFormat="1" applyFont="1" applyBorder="1" applyAlignment="1">
      <alignment horizontal="center" vertical="center" wrapText="1"/>
    </xf>
    <xf numFmtId="0" fontId="117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16" fillId="4" borderId="2" xfId="0" applyFont="1" applyFill="1" applyBorder="1" applyAlignment="1">
      <alignment horizontal="left" vertical="center" wrapText="1"/>
    </xf>
    <xf numFmtId="0" fontId="118" fillId="0" borderId="2" xfId="1" applyFont="1" applyBorder="1" applyAlignment="1">
      <alignment horizontal="center" vertical="center" wrapText="1"/>
    </xf>
    <xf numFmtId="0" fontId="116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/>
    </xf>
    <xf numFmtId="0" fontId="117" fillId="0" borderId="2" xfId="0" applyFont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/>
    </xf>
    <xf numFmtId="0" fontId="114" fillId="0" borderId="2" xfId="0" applyFont="1" applyBorder="1" applyAlignment="1">
      <alignment horizontal="center" wrapText="1"/>
    </xf>
    <xf numFmtId="0" fontId="114" fillId="0" borderId="2" xfId="0" applyFont="1" applyBorder="1"/>
    <xf numFmtId="0" fontId="117" fillId="15" borderId="2" xfId="0" applyFont="1" applyFill="1" applyBorder="1" applyAlignment="1">
      <alignment horizontal="left" vertical="center" wrapText="1"/>
    </xf>
    <xf numFmtId="164" fontId="116" fillId="15" borderId="2" xfId="0" applyNumberFormat="1" applyFont="1" applyFill="1" applyBorder="1" applyAlignment="1">
      <alignment horizontal="center" vertical="center" wrapText="1"/>
    </xf>
    <xf numFmtId="164" fontId="118" fillId="15" borderId="2" xfId="0" applyNumberFormat="1" applyFont="1" applyFill="1" applyBorder="1" applyAlignment="1">
      <alignment horizontal="center" vertical="center" wrapText="1"/>
    </xf>
    <xf numFmtId="0" fontId="117" fillId="15" borderId="2" xfId="1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6" fillId="15" borderId="2" xfId="0" applyFont="1" applyFill="1" applyBorder="1" applyAlignment="1">
      <alignment horizontal="center" vertical="center" wrapText="1"/>
    </xf>
    <xf numFmtId="0" fontId="116" fillId="15" borderId="2" xfId="0" applyFont="1" applyFill="1" applyBorder="1" applyAlignment="1">
      <alignment horizontal="left" vertical="center" wrapText="1"/>
    </xf>
    <xf numFmtId="164" fontId="116" fillId="0" borderId="2" xfId="0" applyNumberFormat="1" applyFont="1" applyBorder="1" applyAlignment="1">
      <alignment horizontal="center" vertical="center" wrapText="1"/>
    </xf>
    <xf numFmtId="0" fontId="111" fillId="25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vertical="center" wrapText="1"/>
    </xf>
    <xf numFmtId="0" fontId="121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23" fillId="0" borderId="2" xfId="0" applyFont="1" applyBorder="1" applyAlignment="1">
      <alignment horizontal="center" vertical="center"/>
    </xf>
    <xf numFmtId="0" fontId="118" fillId="28" borderId="2" xfId="0" applyFont="1" applyFill="1" applyBorder="1" applyAlignment="1">
      <alignment horizontal="center" vertical="center" wrapText="1"/>
    </xf>
    <xf numFmtId="0" fontId="117" fillId="28" borderId="2" xfId="0" applyFont="1" applyFill="1" applyBorder="1" applyAlignment="1">
      <alignment horizontal="center" vertical="center" wrapText="1"/>
    </xf>
    <xf numFmtId="0" fontId="121" fillId="28" borderId="2" xfId="0" applyFont="1" applyFill="1" applyBorder="1" applyAlignment="1">
      <alignment horizontal="center" vertical="center" wrapText="1"/>
    </xf>
    <xf numFmtId="0" fontId="122" fillId="28" borderId="2" xfId="0" applyFont="1" applyFill="1" applyBorder="1" applyAlignment="1">
      <alignment horizontal="left" vertical="center" wrapText="1"/>
    </xf>
    <xf numFmtId="49" fontId="117" fillId="0" borderId="2" xfId="0" applyNumberFormat="1" applyFont="1" applyBorder="1" applyAlignment="1" applyProtection="1">
      <alignment vertical="center" wrapText="1"/>
    </xf>
    <xf numFmtId="49" fontId="118" fillId="8" borderId="2" xfId="0" applyNumberFormat="1" applyFont="1" applyFill="1" applyBorder="1" applyAlignment="1">
      <alignment horizontal="center" vertical="center"/>
    </xf>
    <xf numFmtId="0" fontId="114" fillId="0" borderId="2" xfId="0" applyFont="1" applyBorder="1" applyAlignment="1">
      <alignment wrapText="1"/>
    </xf>
    <xf numFmtId="0" fontId="117" fillId="19" borderId="2" xfId="0" applyFont="1" applyFill="1" applyBorder="1" applyAlignment="1">
      <alignment horizontal="left" vertical="center" wrapText="1"/>
    </xf>
    <xf numFmtId="164" fontId="116" fillId="19" borderId="2" xfId="0" applyNumberFormat="1" applyFont="1" applyFill="1" applyBorder="1" applyAlignment="1">
      <alignment horizontal="center" vertical="center" wrapText="1"/>
    </xf>
    <xf numFmtId="0" fontId="118" fillId="19" borderId="2" xfId="0" applyFont="1" applyFill="1" applyBorder="1" applyAlignment="1">
      <alignment horizontal="center" vertical="center"/>
    </xf>
    <xf numFmtId="0" fontId="117" fillId="19" borderId="2" xfId="1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16" fillId="19" borderId="2" xfId="0" applyFont="1" applyFill="1" applyBorder="1" applyAlignment="1">
      <alignment horizontal="center" vertical="center" wrapText="1"/>
    </xf>
    <xf numFmtId="0" fontId="118" fillId="19" borderId="2" xfId="0" applyFont="1" applyFill="1" applyBorder="1" applyAlignment="1">
      <alignment horizontal="center" vertical="center" wrapText="1"/>
    </xf>
    <xf numFmtId="0" fontId="116" fillId="19" borderId="2" xfId="0" applyFont="1" applyFill="1" applyBorder="1" applyAlignment="1">
      <alignment horizontal="left" vertical="center" wrapText="1"/>
    </xf>
    <xf numFmtId="0" fontId="117" fillId="7" borderId="2" xfId="0" applyFont="1" applyFill="1" applyBorder="1" applyAlignment="1">
      <alignment horizontal="left" vertical="center" wrapText="1"/>
    </xf>
    <xf numFmtId="164" fontId="116" fillId="7" borderId="2" xfId="0" applyNumberFormat="1" applyFont="1" applyFill="1" applyBorder="1" applyAlignment="1">
      <alignment horizontal="center" vertical="center" wrapText="1"/>
    </xf>
    <xf numFmtId="0" fontId="118" fillId="7" borderId="2" xfId="0" applyFont="1" applyFill="1" applyBorder="1" applyAlignment="1">
      <alignment horizontal="center" vertical="center"/>
    </xf>
    <xf numFmtId="0" fontId="117" fillId="7" borderId="2" xfId="1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16" fillId="7" borderId="2" xfId="0" applyFont="1" applyFill="1" applyBorder="1" applyAlignment="1">
      <alignment horizontal="center" vertical="center" wrapText="1"/>
    </xf>
    <xf numFmtId="0" fontId="118" fillId="7" borderId="2" xfId="0" applyFont="1" applyFill="1" applyBorder="1" applyAlignment="1">
      <alignment horizontal="center" vertical="center" wrapText="1"/>
    </xf>
    <xf numFmtId="0" fontId="116" fillId="7" borderId="2" xfId="0" applyFont="1" applyFill="1" applyBorder="1" applyAlignment="1">
      <alignment horizontal="left" vertical="center" wrapText="1"/>
    </xf>
    <xf numFmtId="0" fontId="117" fillId="48" borderId="2" xfId="0" applyFont="1" applyFill="1" applyBorder="1" applyAlignment="1">
      <alignment horizontal="left" vertical="center" wrapText="1"/>
    </xf>
    <xf numFmtId="164" fontId="116" fillId="48" borderId="2" xfId="0" applyNumberFormat="1" applyFont="1" applyFill="1" applyBorder="1" applyAlignment="1">
      <alignment horizontal="center" vertical="center" wrapText="1"/>
    </xf>
    <xf numFmtId="0" fontId="118" fillId="48" borderId="2" xfId="0" applyFont="1" applyFill="1" applyBorder="1" applyAlignment="1">
      <alignment horizontal="center" vertical="center"/>
    </xf>
    <xf numFmtId="0" fontId="117" fillId="48" borderId="2" xfId="1" applyFont="1" applyFill="1" applyBorder="1" applyAlignment="1">
      <alignment horizontal="center" vertical="center" wrapText="1"/>
    </xf>
    <xf numFmtId="0" fontId="119" fillId="48" borderId="2" xfId="0" applyFont="1" applyFill="1" applyBorder="1" applyAlignment="1">
      <alignment horizontal="center" vertical="center" wrapText="1"/>
    </xf>
    <xf numFmtId="0" fontId="116" fillId="48" borderId="2" xfId="0" applyFont="1" applyFill="1" applyBorder="1" applyAlignment="1">
      <alignment horizontal="center" vertical="center" wrapText="1"/>
    </xf>
    <xf numFmtId="0" fontId="118" fillId="48" borderId="2" xfId="0" applyFont="1" applyFill="1" applyBorder="1" applyAlignment="1">
      <alignment horizontal="center" vertical="center" wrapText="1"/>
    </xf>
    <xf numFmtId="0" fontId="116" fillId="48" borderId="2" xfId="0" applyFont="1" applyFill="1" applyBorder="1" applyAlignment="1">
      <alignment horizontal="left" vertical="center" wrapText="1"/>
    </xf>
    <xf numFmtId="0" fontId="117" fillId="0" borderId="2" xfId="0" applyFont="1" applyBorder="1" applyAlignment="1" applyProtection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18" fillId="0" borderId="2" xfId="0" applyFont="1" applyBorder="1" applyAlignment="1">
      <alignment horizontal="center" wrapText="1"/>
    </xf>
    <xf numFmtId="0" fontId="117" fillId="16" borderId="2" xfId="0" applyFont="1" applyFill="1" applyBorder="1" applyAlignment="1">
      <alignment horizontal="left" vertical="center" wrapText="1"/>
    </xf>
    <xf numFmtId="0" fontId="118" fillId="16" borderId="2" xfId="0" applyFont="1" applyFill="1" applyBorder="1" applyAlignment="1">
      <alignment horizontal="center" vertical="center"/>
    </xf>
    <xf numFmtId="0" fontId="117" fillId="16" borderId="2" xfId="1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16" fillId="16" borderId="2" xfId="0" applyFont="1" applyFill="1" applyBorder="1" applyAlignment="1">
      <alignment horizontal="center" vertical="center" wrapText="1"/>
    </xf>
    <xf numFmtId="0" fontId="124" fillId="0" borderId="2" xfId="0" applyFont="1" applyBorder="1" applyAlignment="1">
      <alignment wrapText="1"/>
    </xf>
    <xf numFmtId="0" fontId="115" fillId="25" borderId="2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1" fillId="20" borderId="2" xfId="0" applyFont="1" applyFill="1" applyBorder="1" applyAlignment="1">
      <alignment horizontal="center" vertical="center" wrapText="1"/>
    </xf>
    <xf numFmtId="0" fontId="125" fillId="25" borderId="2" xfId="0" applyFont="1" applyFill="1" applyBorder="1" applyAlignment="1">
      <alignment horizontal="center" vertical="center" wrapText="1"/>
    </xf>
    <xf numFmtId="0" fontId="126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16" fillId="20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26" fillId="20" borderId="2" xfId="0" applyFont="1" applyFill="1" applyBorder="1" applyAlignment="1">
      <alignment horizontal="left" vertical="center" wrapText="1"/>
    </xf>
    <xf numFmtId="0" fontId="125" fillId="4" borderId="2" xfId="0" applyFont="1" applyFill="1" applyBorder="1" applyAlignment="1">
      <alignment horizontal="center" vertical="center" wrapText="1"/>
    </xf>
    <xf numFmtId="0" fontId="125" fillId="4" borderId="2" xfId="0" applyFont="1" applyFill="1" applyBorder="1" applyAlignment="1">
      <alignment horizontal="left" vertical="center" wrapText="1"/>
    </xf>
    <xf numFmtId="0" fontId="127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9" fillId="4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left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15" fillId="20" borderId="2" xfId="0" applyFont="1" applyFill="1" applyBorder="1" applyAlignment="1">
      <alignment horizontal="center" vertical="center" wrapText="1"/>
    </xf>
    <xf numFmtId="0" fontId="129" fillId="25" borderId="2" xfId="0" applyFont="1" applyFill="1" applyBorder="1" applyAlignment="1">
      <alignment horizontal="center" vertical="center" wrapText="1"/>
    </xf>
    <xf numFmtId="0" fontId="111" fillId="25" borderId="2" xfId="0" applyFont="1" applyFill="1" applyBorder="1" applyAlignment="1">
      <alignment horizontal="left" vertical="center" wrapText="1"/>
    </xf>
    <xf numFmtId="0" fontId="130" fillId="0" borderId="2" xfId="0" applyFont="1" applyBorder="1" applyAlignment="1">
      <alignment horizontal="left" vertical="center" wrapText="1"/>
    </xf>
    <xf numFmtId="0" fontId="130" fillId="0" borderId="2" xfId="0" applyFont="1" applyBorder="1" applyAlignment="1">
      <alignment horizontal="center" vertical="center" wrapText="1"/>
    </xf>
    <xf numFmtId="1" fontId="126" fillId="0" borderId="2" xfId="0" applyNumberFormat="1" applyFont="1" applyBorder="1" applyAlignment="1">
      <alignment horizontal="center" vertical="center" wrapText="1"/>
    </xf>
    <xf numFmtId="1" fontId="121" fillId="0" borderId="2" xfId="0" applyNumberFormat="1" applyFont="1" applyBorder="1" applyAlignment="1">
      <alignment horizontal="center" vertical="center" wrapText="1"/>
    </xf>
    <xf numFmtId="0" fontId="126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left" vertical="center" wrapText="1"/>
    </xf>
    <xf numFmtId="1" fontId="116" fillId="0" borderId="2" xfId="0" applyNumberFormat="1" applyFont="1" applyBorder="1" applyAlignment="1">
      <alignment horizontal="center" vertical="center" wrapText="1"/>
    </xf>
    <xf numFmtId="0" fontId="110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center" vertical="center" wrapText="1"/>
    </xf>
    <xf numFmtId="0" fontId="114" fillId="0" borderId="0" xfId="0" applyFont="1" applyAlignment="1">
      <alignment horizontal="left"/>
    </xf>
    <xf numFmtId="0" fontId="114" fillId="0" borderId="0" xfId="0" applyFont="1" applyAlignment="1">
      <alignment wrapText="1"/>
    </xf>
    <xf numFmtId="0" fontId="131" fillId="20" borderId="0" xfId="0" applyFont="1" applyFill="1" applyAlignment="1">
      <alignment horizontal="center"/>
    </xf>
    <xf numFmtId="0" fontId="132" fillId="0" borderId="0" xfId="0" applyFont="1" applyAlignment="1">
      <alignment horizontal="center"/>
    </xf>
    <xf numFmtId="0" fontId="132" fillId="0" borderId="0" xfId="0" applyFont="1" applyBorder="1" applyAlignment="1">
      <alignment horizontal="center" vertical="center" wrapText="1"/>
    </xf>
    <xf numFmtId="0" fontId="115" fillId="0" borderId="0" xfId="0" applyFont="1" applyAlignment="1">
      <alignment horizontal="left"/>
    </xf>
    <xf numFmtId="0" fontId="133" fillId="0" borderId="0" xfId="0" applyFont="1" applyAlignment="1">
      <alignment horizontal="center"/>
    </xf>
    <xf numFmtId="0" fontId="132" fillId="0" borderId="0" xfId="0" applyFont="1" applyBorder="1" applyAlignment="1">
      <alignment horizontal="center" wrapText="1"/>
    </xf>
    <xf numFmtId="0" fontId="132" fillId="0" borderId="0" xfId="0" applyFont="1" applyBorder="1" applyAlignment="1">
      <alignment horizontal="left" vertical="center" wrapText="1"/>
    </xf>
    <xf numFmtId="0" fontId="133" fillId="0" borderId="0" xfId="0" applyFont="1" applyAlignment="1">
      <alignment horizontal="left" vertical="center" wrapText="1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4" fillId="0" borderId="0" xfId="0" applyFont="1" applyBorder="1" applyAlignment="1">
      <alignment horizontal="center" vertical="center"/>
    </xf>
    <xf numFmtId="0" fontId="136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15" fillId="0" borderId="0" xfId="0" applyFont="1" applyBorder="1" applyAlignment="1">
      <alignment horizontal="center" wrapText="1"/>
    </xf>
    <xf numFmtId="0" fontId="115" fillId="0" borderId="0" xfId="0" applyFont="1" applyBorder="1" applyAlignment="1">
      <alignment horizontal="left" vertical="center" wrapText="1"/>
    </xf>
    <xf numFmtId="49" fontId="64" fillId="61" borderId="2" xfId="0" applyNumberFormat="1" applyFont="1" applyFill="1" applyBorder="1" applyAlignment="1">
      <alignment horizontal="center" vertical="center" wrapText="1"/>
    </xf>
    <xf numFmtId="49" fontId="64" fillId="56" borderId="2" xfId="0" applyNumberFormat="1" applyFont="1" applyFill="1" applyBorder="1" applyAlignment="1">
      <alignment horizontal="center" vertical="center" wrapText="1"/>
    </xf>
    <xf numFmtId="0" fontId="7" fillId="62" borderId="2" xfId="0" applyFont="1" applyFill="1" applyBorder="1"/>
    <xf numFmtId="0" fontId="71" fillId="62" borderId="2" xfId="0" applyFont="1" applyFill="1" applyBorder="1"/>
    <xf numFmtId="49" fontId="64" fillId="62" borderId="2" xfId="0" applyNumberFormat="1" applyFont="1" applyFill="1" applyBorder="1" applyAlignment="1">
      <alignment horizontal="center" vertical="center" wrapText="1"/>
    </xf>
    <xf numFmtId="0" fontId="7" fillId="62" borderId="2" xfId="0" applyFont="1" applyFill="1" applyBorder="1" applyAlignment="1">
      <alignment horizontal="center"/>
    </xf>
    <xf numFmtId="0" fontId="72" fillId="62" borderId="2" xfId="0" applyFont="1" applyFill="1" applyBorder="1" applyAlignment="1">
      <alignment wrapText="1"/>
    </xf>
    <xf numFmtId="0" fontId="7" fillId="62" borderId="2" xfId="0" applyFont="1" applyFill="1" applyBorder="1" applyAlignment="1">
      <alignment wrapText="1"/>
    </xf>
    <xf numFmtId="0" fontId="7" fillId="19" borderId="2" xfId="0" applyFont="1" applyFill="1" applyBorder="1"/>
    <xf numFmtId="0" fontId="6" fillId="19" borderId="2" xfId="0" applyFont="1" applyFill="1" applyBorder="1" applyAlignment="1">
      <alignment wrapText="1"/>
    </xf>
    <xf numFmtId="164" fontId="34" fillId="16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horizontal="center" wrapText="1"/>
    </xf>
    <xf numFmtId="0" fontId="138" fillId="20" borderId="0" xfId="0" applyFont="1" applyFill="1"/>
    <xf numFmtId="0" fontId="138" fillId="0" borderId="0" xfId="0" applyFont="1" applyAlignment="1">
      <alignment horizontal="left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40" fillId="0" borderId="0" xfId="0" applyFont="1"/>
    <xf numFmtId="0" fontId="138" fillId="0" borderId="0" xfId="0" applyFont="1"/>
    <xf numFmtId="0" fontId="138" fillId="0" borderId="0" xfId="0" applyFont="1" applyAlignment="1">
      <alignment wrapText="1"/>
    </xf>
    <xf numFmtId="0" fontId="142" fillId="0" borderId="0" xfId="0" applyFont="1"/>
    <xf numFmtId="0" fontId="139" fillId="0" borderId="0" xfId="0" applyFont="1"/>
    <xf numFmtId="0" fontId="142" fillId="20" borderId="0" xfId="0" applyFont="1" applyFill="1"/>
    <xf numFmtId="0" fontId="143" fillId="0" borderId="0" xfId="0" applyFont="1" applyAlignment="1">
      <alignment horizontal="center"/>
    </xf>
    <xf numFmtId="0" fontId="143" fillId="0" borderId="2" xfId="0" applyFont="1" applyBorder="1" applyAlignment="1">
      <alignment horizontal="center" vertical="center" wrapText="1"/>
    </xf>
    <xf numFmtId="0" fontId="143" fillId="32" borderId="2" xfId="0" applyFont="1" applyFill="1" applyBorder="1" applyAlignment="1">
      <alignment horizontal="center" vertical="center" wrapText="1"/>
    </xf>
    <xf numFmtId="0" fontId="143" fillId="32" borderId="6" xfId="0" applyFont="1" applyFill="1" applyBorder="1" applyAlignment="1">
      <alignment horizontal="center" vertical="center" wrapText="1"/>
    </xf>
    <xf numFmtId="0" fontId="143" fillId="32" borderId="3" xfId="0" applyFont="1" applyFill="1" applyBorder="1" applyAlignment="1">
      <alignment horizontal="left" vertical="center" wrapText="1"/>
    </xf>
    <xf numFmtId="0" fontId="143" fillId="32" borderId="3" xfId="0" applyFont="1" applyFill="1" applyBorder="1" applyAlignment="1">
      <alignment horizontal="center" vertical="center" wrapText="1"/>
    </xf>
    <xf numFmtId="0" fontId="140" fillId="32" borderId="2" xfId="0" applyFont="1" applyFill="1" applyBorder="1" applyAlignment="1">
      <alignment horizontal="center" vertical="center" wrapText="1"/>
    </xf>
    <xf numFmtId="0" fontId="143" fillId="32" borderId="2" xfId="0" applyFont="1" applyFill="1" applyBorder="1" applyAlignment="1">
      <alignment vertical="center" wrapText="1"/>
    </xf>
    <xf numFmtId="0" fontId="139" fillId="29" borderId="2" xfId="0" applyFont="1" applyFill="1" applyBorder="1" applyAlignment="1">
      <alignment horizontal="center" vertical="center" wrapText="1"/>
    </xf>
    <xf numFmtId="0" fontId="139" fillId="29" borderId="3" xfId="0" applyFont="1" applyFill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 wrapText="1"/>
    </xf>
    <xf numFmtId="49" fontId="145" fillId="0" borderId="2" xfId="0" applyNumberFormat="1" applyFont="1" applyBorder="1" applyAlignment="1">
      <alignment vertical="center" wrapText="1"/>
    </xf>
    <xf numFmtId="0" fontId="147" fillId="0" borderId="2" xfId="0" applyFont="1" applyBorder="1" applyAlignment="1">
      <alignment horizontal="center" vertical="center" wrapText="1"/>
    </xf>
    <xf numFmtId="0" fontId="146" fillId="0" borderId="2" xfId="0" applyFont="1" applyBorder="1" applyAlignment="1">
      <alignment horizontal="center" vertical="center" wrapText="1"/>
    </xf>
    <xf numFmtId="0" fontId="144" fillId="50" borderId="2" xfId="0" applyFont="1" applyFill="1" applyBorder="1" applyAlignment="1">
      <alignment horizontal="center" vertical="center" wrapText="1"/>
    </xf>
    <xf numFmtId="0" fontId="145" fillId="8" borderId="2" xfId="0" applyFont="1" applyFill="1" applyBorder="1" applyAlignment="1">
      <alignment wrapText="1"/>
    </xf>
    <xf numFmtId="0" fontId="142" fillId="0" borderId="2" xfId="0" applyFont="1" applyBorder="1" applyAlignment="1">
      <alignment wrapText="1"/>
    </xf>
    <xf numFmtId="49" fontId="145" fillId="0" borderId="2" xfId="0" applyNumberFormat="1" applyFont="1" applyBorder="1" applyAlignment="1">
      <alignment horizontal="center" vertical="center" wrapText="1"/>
    </xf>
    <xf numFmtId="0" fontId="146" fillId="0" borderId="2" xfId="0" applyFont="1" applyBorder="1" applyAlignment="1">
      <alignment wrapText="1"/>
    </xf>
    <xf numFmtId="0" fontId="139" fillId="0" borderId="2" xfId="0" applyFont="1" applyBorder="1" applyAlignment="1">
      <alignment vertical="center" wrapText="1"/>
    </xf>
    <xf numFmtId="0" fontId="144" fillId="19" borderId="2" xfId="0" applyFont="1" applyFill="1" applyBorder="1" applyAlignment="1">
      <alignment horizontal="center" vertical="center" wrapText="1"/>
    </xf>
    <xf numFmtId="49" fontId="145" fillId="19" borderId="2" xfId="0" applyNumberFormat="1" applyFont="1" applyFill="1" applyBorder="1" applyAlignment="1">
      <alignment horizontal="center" vertical="center" wrapText="1"/>
    </xf>
    <xf numFmtId="0" fontId="146" fillId="19" borderId="2" xfId="0" applyFont="1" applyFill="1" applyBorder="1" applyAlignment="1">
      <alignment horizontal="center" vertical="center" wrapText="1"/>
    </xf>
    <xf numFmtId="0" fontId="147" fillId="19" borderId="2" xfId="0" applyFont="1" applyFill="1" applyBorder="1" applyAlignment="1">
      <alignment horizontal="center" vertical="center" wrapText="1"/>
    </xf>
    <xf numFmtId="0" fontId="139" fillId="19" borderId="2" xfId="0" applyFont="1" applyFill="1" applyBorder="1" applyAlignment="1">
      <alignment vertical="center" wrapText="1"/>
    </xf>
    <xf numFmtId="49" fontId="148" fillId="20" borderId="2" xfId="0" applyNumberFormat="1" applyFont="1" applyFill="1" applyBorder="1" applyAlignment="1">
      <alignment vertical="center" wrapText="1"/>
    </xf>
    <xf numFmtId="0" fontId="148" fillId="20" borderId="2" xfId="0" applyFont="1" applyFill="1" applyBorder="1" applyAlignment="1">
      <alignment vertical="center" wrapText="1"/>
    </xf>
    <xf numFmtId="0" fontId="144" fillId="0" borderId="2" xfId="0" applyFont="1" applyBorder="1" applyAlignment="1">
      <alignment horizontal="left" vertical="center" wrapText="1"/>
    </xf>
    <xf numFmtId="0" fontId="138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/>
    </xf>
    <xf numFmtId="0" fontId="145" fillId="0" borderId="2" xfId="0" applyFont="1" applyBorder="1" applyAlignment="1">
      <alignment wrapText="1"/>
    </xf>
    <xf numFmtId="0" fontId="150" fillId="0" borderId="2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/>
    </xf>
    <xf numFmtId="0" fontId="151" fillId="0" borderId="2" xfId="0" applyFont="1" applyBorder="1" applyAlignment="1">
      <alignment horizontal="center"/>
    </xf>
    <xf numFmtId="0" fontId="144" fillId="0" borderId="2" xfId="0" applyFont="1" applyBorder="1" applyAlignment="1">
      <alignment vertical="center" wrapText="1"/>
    </xf>
    <xf numFmtId="0" fontId="152" fillId="0" borderId="2" xfId="0" applyFont="1" applyBorder="1" applyAlignment="1">
      <alignment horizontal="center" vertical="center" wrapText="1"/>
    </xf>
    <xf numFmtId="0" fontId="152" fillId="0" borderId="2" xfId="0" applyFont="1" applyBorder="1" applyAlignment="1">
      <alignment vertical="center" wrapText="1"/>
    </xf>
    <xf numFmtId="0" fontId="142" fillId="0" borderId="2" xfId="0" applyFont="1" applyBorder="1" applyAlignment="1">
      <alignment vertical="center" wrapText="1"/>
    </xf>
    <xf numFmtId="0" fontId="142" fillId="0" borderId="0" xfId="0" applyFont="1" applyAlignment="1">
      <alignment vertical="center"/>
    </xf>
    <xf numFmtId="0" fontId="151" fillId="8" borderId="2" xfId="0" applyFont="1" applyFill="1" applyBorder="1" applyAlignment="1">
      <alignment horizontal="center" vertical="center" wrapText="1"/>
    </xf>
    <xf numFmtId="0" fontId="153" fillId="8" borderId="2" xfId="0" applyFont="1" applyFill="1" applyBorder="1" applyAlignment="1">
      <alignment horizontal="center" vertical="center" wrapText="1"/>
    </xf>
    <xf numFmtId="49" fontId="144" fillId="0" borderId="2" xfId="0" applyNumberFormat="1" applyFont="1" applyBorder="1" applyAlignment="1">
      <alignment horizontal="center" vertical="center" wrapText="1"/>
    </xf>
    <xf numFmtId="0" fontId="147" fillId="8" borderId="2" xfId="0" applyFont="1" applyFill="1" applyBorder="1" applyAlignment="1">
      <alignment horizontal="center" vertical="center" wrapText="1"/>
    </xf>
    <xf numFmtId="0" fontId="151" fillId="8" borderId="2" xfId="0" applyFont="1" applyFill="1" applyBorder="1" applyAlignment="1">
      <alignment vertical="center" wrapText="1"/>
    </xf>
    <xf numFmtId="0" fontId="153" fillId="8" borderId="2" xfId="0" applyFont="1" applyFill="1" applyBorder="1" applyAlignment="1">
      <alignment vertical="center" wrapText="1"/>
    </xf>
    <xf numFmtId="0" fontId="154" fillId="8" borderId="0" xfId="0" applyFont="1" applyFill="1" applyAlignment="1">
      <alignment vertical="center"/>
    </xf>
    <xf numFmtId="0" fontId="143" fillId="31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155" fillId="42" borderId="2" xfId="0" applyFont="1" applyFill="1" applyBorder="1" applyAlignment="1">
      <alignment horizontal="center" vertical="center" wrapText="1"/>
    </xf>
    <xf numFmtId="0" fontId="143" fillId="10" borderId="2" xfId="0" applyFont="1" applyFill="1" applyBorder="1" applyAlignment="1">
      <alignment vertical="center" wrapText="1"/>
    </xf>
    <xf numFmtId="0" fontId="156" fillId="10" borderId="2" xfId="0" applyFont="1" applyFill="1" applyBorder="1" applyAlignment="1">
      <alignment vertical="center" wrapText="1"/>
    </xf>
    <xf numFmtId="0" fontId="143" fillId="55" borderId="2" xfId="0" applyFont="1" applyFill="1" applyBorder="1" applyAlignment="1">
      <alignment vertical="center" wrapText="1"/>
    </xf>
    <xf numFmtId="0" fontId="139" fillId="20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horizontal="left" vertical="center" wrapText="1"/>
    </xf>
    <xf numFmtId="0" fontId="142" fillId="0" borderId="2" xfId="0" applyFont="1" applyBorder="1" applyAlignment="1">
      <alignment horizontal="center" vertical="center"/>
    </xf>
    <xf numFmtId="0" fontId="139" fillId="22" borderId="2" xfId="0" applyFont="1" applyFill="1" applyBorder="1" applyAlignment="1">
      <alignment horizontal="center" vertical="center" wrapText="1"/>
    </xf>
    <xf numFmtId="0" fontId="156" fillId="0" borderId="2" xfId="0" applyFont="1" applyBorder="1" applyAlignment="1">
      <alignment horizontal="center" vertical="center" wrapText="1"/>
    </xf>
    <xf numFmtId="0" fontId="139" fillId="26" borderId="2" xfId="0" applyFont="1" applyFill="1" applyBorder="1" applyAlignment="1">
      <alignment horizontal="center" vertical="center" wrapText="1"/>
    </xf>
    <xf numFmtId="0" fontId="150" fillId="22" borderId="2" xfId="0" applyFont="1" applyFill="1" applyBorder="1" applyAlignment="1">
      <alignment horizontal="center" vertical="center"/>
    </xf>
    <xf numFmtId="0" fontId="145" fillId="22" borderId="2" xfId="0" applyFont="1" applyFill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53" borderId="2" xfId="0" applyFont="1" applyFill="1" applyBorder="1" applyAlignment="1">
      <alignment horizontal="center" vertical="center" wrapText="1"/>
    </xf>
    <xf numFmtId="0" fontId="150" fillId="57" borderId="2" xfId="0" applyFont="1" applyFill="1" applyBorder="1" applyAlignment="1">
      <alignment horizontal="center" vertical="center"/>
    </xf>
    <xf numFmtId="0" fontId="145" fillId="57" borderId="2" xfId="0" applyFont="1" applyFill="1" applyBorder="1" applyAlignment="1">
      <alignment horizontal="center" vertical="center" wrapText="1"/>
    </xf>
    <xf numFmtId="0" fontId="146" fillId="57" borderId="2" xfId="0" applyFont="1" applyFill="1" applyBorder="1" applyAlignment="1">
      <alignment horizontal="center" vertical="center" wrapText="1"/>
    </xf>
    <xf numFmtId="0" fontId="146" fillId="32" borderId="2" xfId="0" applyFont="1" applyFill="1" applyBorder="1" applyAlignment="1">
      <alignment horizontal="center" vertical="center" wrapText="1"/>
    </xf>
    <xf numFmtId="0" fontId="139" fillId="32" borderId="2" xfId="0" applyFont="1" applyFill="1" applyBorder="1" applyAlignment="1">
      <alignment vertical="center" wrapText="1"/>
    </xf>
    <xf numFmtId="0" fontId="157" fillId="0" borderId="2" xfId="0" applyFont="1" applyBorder="1" applyAlignment="1">
      <alignment horizontal="center" vertical="center" wrapText="1"/>
    </xf>
    <xf numFmtId="0" fontId="145" fillId="50" borderId="2" xfId="0" applyFont="1" applyFill="1" applyBorder="1" applyAlignment="1">
      <alignment horizontal="center" vertical="center" wrapText="1"/>
    </xf>
    <xf numFmtId="0" fontId="139" fillId="6" borderId="2" xfId="0" applyFont="1" applyFill="1" applyBorder="1" applyAlignment="1">
      <alignment horizontal="center" vertical="center" wrapText="1"/>
    </xf>
    <xf numFmtId="0" fontId="145" fillId="6" borderId="2" xfId="0" applyFont="1" applyFill="1" applyBorder="1" applyAlignment="1">
      <alignment horizontal="center" vertical="center" wrapText="1"/>
    </xf>
    <xf numFmtId="0" fontId="146" fillId="6" borderId="2" xfId="0" applyFont="1" applyFill="1" applyBorder="1" applyAlignment="1">
      <alignment horizontal="center" vertical="center" wrapText="1"/>
    </xf>
    <xf numFmtId="0" fontId="157" fillId="6" borderId="2" xfId="0" applyFont="1" applyFill="1" applyBorder="1" applyAlignment="1">
      <alignment horizontal="center" vertical="center" wrapText="1"/>
    </xf>
    <xf numFmtId="0" fontId="139" fillId="6" borderId="2" xfId="0" applyFont="1" applyFill="1" applyBorder="1" applyAlignment="1">
      <alignment vertical="center" wrapText="1"/>
    </xf>
    <xf numFmtId="0" fontId="150" fillId="0" borderId="2" xfId="0" applyFont="1" applyBorder="1" applyAlignment="1">
      <alignment horizontal="center" vertical="center"/>
    </xf>
    <xf numFmtId="0" fontId="158" fillId="0" borderId="2" xfId="0" applyFont="1" applyBorder="1" applyAlignment="1">
      <alignment wrapText="1"/>
    </xf>
    <xf numFmtId="0" fontId="159" fillId="19" borderId="2" xfId="0" applyFont="1" applyFill="1" applyBorder="1" applyAlignment="1">
      <alignment vertical="center" wrapText="1"/>
    </xf>
    <xf numFmtId="0" fontId="159" fillId="0" borderId="2" xfId="0" applyFont="1" applyBorder="1" applyAlignment="1">
      <alignment vertical="center" wrapText="1"/>
    </xf>
    <xf numFmtId="0" fontId="138" fillId="29" borderId="2" xfId="0" applyFont="1" applyFill="1" applyBorder="1" applyAlignment="1">
      <alignment horizontal="center" vertical="center" wrapText="1"/>
    </xf>
    <xf numFmtId="0" fontId="159" fillId="0" borderId="2" xfId="0" applyFont="1" applyBorder="1" applyAlignment="1">
      <alignment horizontal="center" vertical="center" wrapText="1"/>
    </xf>
    <xf numFmtId="0" fontId="152" fillId="0" borderId="0" xfId="0" applyFont="1"/>
    <xf numFmtId="0" fontId="144" fillId="45" borderId="2" xfId="0" applyFont="1" applyFill="1" applyBorder="1" applyAlignment="1">
      <alignment horizontal="center" vertical="center"/>
    </xf>
    <xf numFmtId="0" fontId="145" fillId="45" borderId="2" xfId="0" applyFont="1" applyFill="1" applyBorder="1" applyAlignment="1">
      <alignment horizontal="center" vertical="center" wrapText="1"/>
    </xf>
    <xf numFmtId="0" fontId="146" fillId="45" borderId="2" xfId="0" applyFont="1" applyFill="1" applyBorder="1" applyAlignment="1">
      <alignment horizontal="center" vertical="center" wrapText="1"/>
    </xf>
    <xf numFmtId="0" fontId="157" fillId="45" borderId="2" xfId="0" applyFont="1" applyFill="1" applyBorder="1" applyAlignment="1">
      <alignment horizontal="center" vertical="center" wrapText="1"/>
    </xf>
    <xf numFmtId="0" fontId="145" fillId="50" borderId="5" xfId="0" applyFont="1" applyFill="1" applyBorder="1" applyAlignment="1">
      <alignment horizontal="center" vertical="center" wrapText="1"/>
    </xf>
    <xf numFmtId="0" fontId="142" fillId="0" borderId="2" xfId="0" applyFont="1" applyBorder="1" applyAlignment="1">
      <alignment horizontal="left" wrapText="1"/>
    </xf>
    <xf numFmtId="0" fontId="145" fillId="6" borderId="2" xfId="0" applyFont="1" applyFill="1" applyBorder="1" applyAlignment="1">
      <alignment horizontal="center" vertical="center"/>
    </xf>
    <xf numFmtId="0" fontId="144" fillId="6" borderId="2" xfId="0" applyFont="1" applyFill="1" applyBorder="1" applyAlignment="1">
      <alignment horizontal="center" vertical="center"/>
    </xf>
    <xf numFmtId="0" fontId="138" fillId="23" borderId="2" xfId="0" applyFont="1" applyFill="1" applyBorder="1" applyAlignment="1">
      <alignment horizontal="center" vertical="center" wrapText="1"/>
    </xf>
    <xf numFmtId="0" fontId="145" fillId="0" borderId="2" xfId="0" applyFont="1" applyBorder="1" applyAlignment="1">
      <alignment horizontal="left" vertical="center" wrapText="1"/>
    </xf>
    <xf numFmtId="0" fontId="157" fillId="22" borderId="2" xfId="0" applyFont="1" applyFill="1" applyBorder="1" applyAlignment="1">
      <alignment horizontal="center" vertical="center" wrapText="1"/>
    </xf>
    <xf numFmtId="0" fontId="139" fillId="22" borderId="2" xfId="0" applyFont="1" applyFill="1" applyBorder="1" applyAlignment="1">
      <alignment vertical="center" wrapText="1"/>
    </xf>
    <xf numFmtId="0" fontId="139" fillId="21" borderId="2" xfId="0" applyFont="1" applyFill="1" applyBorder="1" applyAlignment="1">
      <alignment horizontal="center" vertical="center" wrapText="1"/>
    </xf>
    <xf numFmtId="0" fontId="146" fillId="21" borderId="2" xfId="0" applyFont="1" applyFill="1" applyBorder="1" applyAlignment="1">
      <alignment horizontal="center" vertical="center" wrapText="1"/>
    </xf>
    <xf numFmtId="0" fontId="150" fillId="21" borderId="2" xfId="0" applyFont="1" applyFill="1" applyBorder="1" applyAlignment="1">
      <alignment horizontal="center" vertical="center"/>
    </xf>
    <xf numFmtId="0" fontId="145" fillId="21" borderId="2" xfId="0" applyFont="1" applyFill="1" applyBorder="1" applyAlignment="1">
      <alignment horizontal="center" vertical="center" wrapText="1"/>
    </xf>
    <xf numFmtId="0" fontId="145" fillId="54" borderId="2" xfId="0" applyFont="1" applyFill="1" applyBorder="1" applyAlignment="1">
      <alignment horizontal="center" vertical="center" wrapText="1"/>
    </xf>
    <xf numFmtId="0" fontId="139" fillId="21" borderId="2" xfId="0" applyFont="1" applyFill="1" applyBorder="1" applyAlignment="1">
      <alignment vertical="center" wrapText="1"/>
    </xf>
    <xf numFmtId="0" fontId="159" fillId="18" borderId="2" xfId="0" applyFont="1" applyFill="1" applyBorder="1" applyAlignment="1">
      <alignment horizontal="center" vertical="center" wrapText="1"/>
    </xf>
    <xf numFmtId="0" fontId="142" fillId="5" borderId="0" xfId="0" applyFont="1" applyFill="1"/>
    <xf numFmtId="0" fontId="143" fillId="25" borderId="2" xfId="0" applyFont="1" applyFill="1" applyBorder="1" applyAlignment="1">
      <alignment horizontal="center" vertical="center" wrapText="1"/>
    </xf>
    <xf numFmtId="0" fontId="143" fillId="4" borderId="2" xfId="0" applyFont="1" applyFill="1" applyBorder="1" applyAlignment="1">
      <alignment horizontal="left" vertical="center" wrapText="1"/>
    </xf>
    <xf numFmtId="0" fontId="143" fillId="4" borderId="2" xfId="0" applyFont="1" applyFill="1" applyBorder="1" applyAlignment="1">
      <alignment vertical="center" wrapText="1"/>
    </xf>
    <xf numFmtId="0" fontId="156" fillId="4" borderId="2" xfId="0" applyFont="1" applyFill="1" applyBorder="1" applyAlignment="1">
      <alignment vertical="center" wrapText="1"/>
    </xf>
    <xf numFmtId="0" fontId="143" fillId="49" borderId="2" xfId="0" applyFont="1" applyFill="1" applyBorder="1" applyAlignment="1">
      <alignment vertical="center" wrapText="1"/>
    </xf>
    <xf numFmtId="0" fontId="143" fillId="20" borderId="2" xfId="0" applyFont="1" applyFill="1" applyBorder="1" applyAlignment="1">
      <alignment horizontal="center" vertical="center" wrapText="1"/>
    </xf>
    <xf numFmtId="0" fontId="139" fillId="45" borderId="2" xfId="0" applyFont="1" applyFill="1" applyBorder="1" applyAlignment="1">
      <alignment horizontal="center" vertical="center" wrapText="1"/>
    </xf>
    <xf numFmtId="0" fontId="139" fillId="45" borderId="2" xfId="0" applyFont="1" applyFill="1" applyBorder="1" applyAlignment="1">
      <alignment horizontal="left" vertical="center" wrapText="1"/>
    </xf>
    <xf numFmtId="0" fontId="139" fillId="45" borderId="2" xfId="0" applyFont="1" applyFill="1" applyBorder="1" applyAlignment="1">
      <alignment vertical="center" wrapText="1"/>
    </xf>
    <xf numFmtId="0" fontId="143" fillId="29" borderId="2" xfId="0" applyFont="1" applyFill="1" applyBorder="1" applyAlignment="1">
      <alignment horizontal="center" vertical="center" wrapText="1"/>
    </xf>
    <xf numFmtId="0" fontId="139" fillId="0" borderId="8" xfId="0" applyFont="1" applyBorder="1" applyAlignment="1">
      <alignment horizontal="left" vertical="center" wrapText="1"/>
    </xf>
    <xf numFmtId="0" fontId="143" fillId="25" borderId="7" xfId="0" applyFont="1" applyFill="1" applyBorder="1" applyAlignment="1">
      <alignment horizontal="center" vertical="center" wrapText="1"/>
    </xf>
    <xf numFmtId="0" fontId="143" fillId="4" borderId="7" xfId="0" applyFont="1" applyFill="1" applyBorder="1" applyAlignment="1">
      <alignment horizontal="left" vertical="center" wrapText="1"/>
    </xf>
    <xf numFmtId="0" fontId="143" fillId="4" borderId="8" xfId="0" applyFont="1" applyFill="1" applyBorder="1" applyAlignment="1">
      <alignment vertical="center" wrapText="1"/>
    </xf>
    <xf numFmtId="0" fontId="143" fillId="49" borderId="8" xfId="0" applyFont="1" applyFill="1" applyBorder="1" applyAlignment="1">
      <alignment vertical="center" wrapText="1"/>
    </xf>
    <xf numFmtId="0" fontId="143" fillId="4" borderId="4" xfId="0" applyFont="1" applyFill="1" applyBorder="1" applyAlignment="1">
      <alignment vertical="center" wrapText="1"/>
    </xf>
    <xf numFmtId="0" fontId="158" fillId="22" borderId="2" xfId="0" applyFont="1" applyFill="1" applyBorder="1" applyAlignment="1">
      <alignment horizontal="center" vertical="center" wrapText="1"/>
    </xf>
    <xf numFmtId="0" fontId="147" fillId="30" borderId="2" xfId="0" applyFont="1" applyFill="1" applyBorder="1" applyAlignment="1">
      <alignment horizontal="center" vertical="center" wrapText="1"/>
    </xf>
    <xf numFmtId="0" fontId="139" fillId="0" borderId="2" xfId="0" applyFont="1" applyBorder="1" applyAlignment="1">
      <alignment wrapText="1"/>
    </xf>
    <xf numFmtId="0" fontId="161" fillId="20" borderId="2" xfId="0" applyFont="1" applyFill="1" applyBorder="1" applyAlignment="1">
      <alignment horizontal="center" vertical="center"/>
    </xf>
    <xf numFmtId="0" fontId="146" fillId="30" borderId="2" xfId="0" applyFont="1" applyFill="1" applyBorder="1" applyAlignment="1">
      <alignment horizontal="center" vertical="center" wrapText="1"/>
    </xf>
    <xf numFmtId="0" fontId="144" fillId="30" borderId="2" xfId="0" applyFont="1" applyFill="1" applyBorder="1" applyAlignment="1">
      <alignment horizontal="center" vertical="center" wrapText="1"/>
    </xf>
    <xf numFmtId="0" fontId="139" fillId="30" borderId="3" xfId="0" applyFont="1" applyFill="1" applyBorder="1" applyAlignment="1">
      <alignment vertical="center" wrapText="1"/>
    </xf>
    <xf numFmtId="0" fontId="142" fillId="30" borderId="2" xfId="0" applyFont="1" applyFill="1" applyBorder="1" applyAlignment="1">
      <alignment vertical="center" wrapText="1"/>
    </xf>
    <xf numFmtId="0" fontId="144" fillId="50" borderId="5" xfId="0" applyFont="1" applyFill="1" applyBorder="1" applyAlignment="1">
      <alignment horizontal="center" vertical="center" wrapText="1"/>
    </xf>
    <xf numFmtId="0" fontId="147" fillId="30" borderId="5" xfId="0" applyFont="1" applyFill="1" applyBorder="1" applyAlignment="1">
      <alignment vertical="center" wrapText="1"/>
    </xf>
    <xf numFmtId="0" fontId="146" fillId="30" borderId="5" xfId="0" applyFont="1" applyFill="1" applyBorder="1" applyAlignment="1">
      <alignment vertical="center" wrapText="1"/>
    </xf>
    <xf numFmtId="0" fontId="139" fillId="30" borderId="5" xfId="0" applyFont="1" applyFill="1" applyBorder="1" applyAlignment="1">
      <alignment vertical="center" wrapText="1"/>
    </xf>
    <xf numFmtId="0" fontId="160" fillId="0" borderId="2" xfId="2" applyFont="1" applyBorder="1" applyAlignment="1">
      <alignment horizontal="left" vertical="center" wrapText="1"/>
    </xf>
    <xf numFmtId="0" fontId="160" fillId="0" borderId="2" xfId="2" applyFont="1" applyBorder="1" applyAlignment="1">
      <alignment vertical="center" wrapText="1"/>
    </xf>
    <xf numFmtId="0" fontId="162" fillId="0" borderId="2" xfId="2" applyFont="1" applyBorder="1" applyAlignment="1">
      <alignment horizontal="center" vertical="center" wrapText="1"/>
    </xf>
    <xf numFmtId="0" fontId="142" fillId="30" borderId="2" xfId="0" applyFont="1" applyFill="1" applyBorder="1" applyAlignment="1">
      <alignment wrapText="1"/>
    </xf>
    <xf numFmtId="0" fontId="162" fillId="0" borderId="3" xfId="2" applyFont="1" applyBorder="1" applyAlignment="1">
      <alignment horizontal="center" vertical="center" wrapText="1"/>
    </xf>
    <xf numFmtId="0" fontId="160" fillId="0" borderId="3" xfId="2" applyFont="1" applyBorder="1" applyAlignment="1">
      <alignment horizontal="left" vertical="center" wrapText="1"/>
    </xf>
    <xf numFmtId="0" fontId="160" fillId="0" borderId="3" xfId="2" applyFont="1" applyBorder="1" applyAlignment="1">
      <alignment vertical="center" wrapText="1"/>
    </xf>
    <xf numFmtId="0" fontId="160" fillId="0" borderId="2" xfId="2" applyFont="1" applyBorder="1" applyAlignment="1">
      <alignment vertical="center"/>
    </xf>
    <xf numFmtId="0" fontId="160" fillId="20" borderId="2" xfId="2" applyFont="1" applyFill="1" applyBorder="1" applyAlignment="1">
      <alignment horizontal="left" vertical="center" wrapText="1"/>
    </xf>
    <xf numFmtId="0" fontId="162" fillId="20" borderId="2" xfId="2" applyFont="1" applyFill="1" applyBorder="1" applyAlignment="1">
      <alignment vertical="center" wrapText="1"/>
    </xf>
    <xf numFmtId="0" fontId="162" fillId="20" borderId="2" xfId="2" applyFont="1" applyFill="1" applyBorder="1" applyAlignment="1">
      <alignment horizontal="center" vertical="center" wrapText="1"/>
    </xf>
    <xf numFmtId="0" fontId="144" fillId="4" borderId="8" xfId="0" applyFont="1" applyFill="1" applyBorder="1" applyAlignment="1">
      <alignment vertical="center" wrapText="1"/>
    </xf>
    <xf numFmtId="0" fontId="144" fillId="4" borderId="7" xfId="0" applyFont="1" applyFill="1" applyBorder="1" applyAlignment="1">
      <alignment horizontal="left" vertical="center" wrapText="1"/>
    </xf>
    <xf numFmtId="49" fontId="144" fillId="4" borderId="8" xfId="0" applyNumberFormat="1" applyFont="1" applyFill="1" applyBorder="1" applyAlignment="1">
      <alignment vertical="center" wrapText="1"/>
    </xf>
    <xf numFmtId="0" fontId="144" fillId="49" borderId="8" xfId="0" applyFont="1" applyFill="1" applyBorder="1" applyAlignment="1">
      <alignment vertical="center" wrapText="1"/>
    </xf>
    <xf numFmtId="0" fontId="144" fillId="4" borderId="4" xfId="0" applyFont="1" applyFill="1" applyBorder="1" applyAlignment="1">
      <alignment vertical="center" wrapText="1"/>
    </xf>
    <xf numFmtId="0" fontId="145" fillId="0" borderId="2" xfId="0" applyFont="1" applyBorder="1" applyAlignment="1">
      <alignment horizontal="center" vertical="center"/>
    </xf>
    <xf numFmtId="49" fontId="138" fillId="0" borderId="2" xfId="0" applyNumberFormat="1" applyFont="1" applyBorder="1" applyAlignment="1">
      <alignment horizontal="center" vertical="center" wrapText="1"/>
    </xf>
    <xf numFmtId="49" fontId="140" fillId="0" borderId="2" xfId="0" applyNumberFormat="1" applyFont="1" applyBorder="1" applyAlignment="1">
      <alignment horizontal="center" vertical="center" wrapText="1"/>
    </xf>
    <xf numFmtId="49" fontId="143" fillId="0" borderId="2" xfId="0" applyNumberFormat="1" applyFont="1" applyBorder="1" applyAlignment="1">
      <alignment horizontal="center" vertical="center" wrapText="1"/>
    </xf>
    <xf numFmtId="0" fontId="140" fillId="0" borderId="2" xfId="0" applyFont="1" applyBorder="1" applyAlignment="1">
      <alignment horizontal="center" vertical="center" wrapText="1"/>
    </xf>
    <xf numFmtId="0" fontId="139" fillId="29" borderId="7" xfId="0" applyFont="1" applyFill="1" applyBorder="1" applyAlignment="1">
      <alignment horizontal="center" vertical="center" wrapText="1"/>
    </xf>
    <xf numFmtId="0" fontId="139" fillId="23" borderId="2" xfId="0" applyFont="1" applyFill="1" applyBorder="1" applyAlignment="1">
      <alignment horizontal="center" vertical="center" wrapText="1"/>
    </xf>
    <xf numFmtId="0" fontId="144" fillId="5" borderId="7" xfId="0" applyFont="1" applyFill="1" applyBorder="1" applyAlignment="1">
      <alignment horizontal="left" vertical="center"/>
    </xf>
    <xf numFmtId="0" fontId="144" fillId="5" borderId="8" xfId="0" applyFont="1" applyFill="1" applyBorder="1" applyAlignment="1">
      <alignment vertical="center"/>
    </xf>
    <xf numFmtId="0" fontId="144" fillId="54" borderId="8" xfId="0" applyFont="1" applyFill="1" applyBorder="1" applyAlignment="1">
      <alignment vertical="center"/>
    </xf>
    <xf numFmtId="0" fontId="144" fillId="5" borderId="4" xfId="0" applyFont="1" applyFill="1" applyBorder="1" applyAlignment="1">
      <alignment vertical="center"/>
    </xf>
    <xf numFmtId="0" fontId="145" fillId="0" borderId="2" xfId="0" applyFont="1" applyBorder="1" applyAlignment="1">
      <alignment horizontal="left" wrapText="1"/>
    </xf>
    <xf numFmtId="0" fontId="144" fillId="50" borderId="2" xfId="0" applyFont="1" applyFill="1" applyBorder="1" applyAlignment="1">
      <alignment horizontal="left" vertical="center" wrapText="1"/>
    </xf>
    <xf numFmtId="0" fontId="145" fillId="0" borderId="2" xfId="0" applyFont="1" applyBorder="1" applyAlignment="1">
      <alignment vertical="center" wrapText="1"/>
    </xf>
    <xf numFmtId="0" fontId="152" fillId="0" borderId="2" xfId="0" applyFont="1" applyBorder="1" applyAlignment="1">
      <alignment wrapText="1"/>
    </xf>
    <xf numFmtId="0" fontId="138" fillId="0" borderId="2" xfId="0" applyFont="1" applyBorder="1" applyAlignment="1">
      <alignment horizontal="left" vertical="center" wrapText="1"/>
    </xf>
    <xf numFmtId="0" fontId="140" fillId="50" borderId="2" xfId="0" applyFont="1" applyFill="1" applyBorder="1" applyAlignment="1">
      <alignment horizontal="center" vertical="center" wrapText="1"/>
    </xf>
    <xf numFmtId="0" fontId="143" fillId="2" borderId="2" xfId="0" applyFont="1" applyFill="1" applyBorder="1" applyAlignment="1">
      <alignment horizontal="center" vertical="center" wrapText="1"/>
    </xf>
    <xf numFmtId="0" fontId="139" fillId="12" borderId="2" xfId="0" applyFont="1" applyFill="1" applyBorder="1" applyAlignment="1">
      <alignment horizontal="center" vertical="center" wrapText="1"/>
    </xf>
    <xf numFmtId="0" fontId="142" fillId="0" borderId="0" xfId="0" applyFont="1" applyAlignment="1">
      <alignment horizontal="left" wrapText="1"/>
    </xf>
    <xf numFmtId="0" fontId="142" fillId="0" borderId="0" xfId="0" applyFont="1" applyAlignment="1"/>
    <xf numFmtId="0" fontId="142" fillId="0" borderId="0" xfId="0" applyFont="1" applyAlignment="1">
      <alignment wrapText="1"/>
    </xf>
    <xf numFmtId="0" fontId="163" fillId="20" borderId="0" xfId="0" applyFont="1" applyFill="1" applyAlignment="1">
      <alignment horizontal="center"/>
    </xf>
    <xf numFmtId="0" fontId="164" fillId="0" borderId="0" xfId="0" applyFont="1" applyAlignment="1">
      <alignment horizontal="center"/>
    </xf>
    <xf numFmtId="0" fontId="143" fillId="0" borderId="0" xfId="0" applyFont="1" applyAlignment="1">
      <alignment horizontal="left" wrapText="1"/>
    </xf>
    <xf numFmtId="0" fontId="165" fillId="0" borderId="0" xfId="0" applyFont="1" applyAlignment="1">
      <alignment horizontal="center"/>
    </xf>
    <xf numFmtId="0" fontId="164" fillId="0" borderId="0" xfId="0" applyFont="1" applyBorder="1" applyAlignment="1">
      <alignment horizontal="center" wrapText="1"/>
    </xf>
    <xf numFmtId="0" fontId="164" fillId="0" borderId="0" xfId="0" applyFont="1" applyBorder="1" applyAlignment="1">
      <alignment wrapText="1"/>
    </xf>
    <xf numFmtId="0" fontId="165" fillId="0" borderId="0" xfId="0" applyFont="1" applyAlignment="1">
      <alignment wrapText="1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43" fillId="0" borderId="0" xfId="0" applyFont="1" applyBorder="1" applyAlignment="1">
      <alignment horizontal="center" wrapText="1"/>
    </xf>
    <xf numFmtId="0" fontId="143" fillId="0" borderId="0" xfId="0" applyFont="1" applyBorder="1" applyAlignment="1">
      <alignment wrapText="1"/>
    </xf>
    <xf numFmtId="0" fontId="142" fillId="0" borderId="0" xfId="0" applyFont="1" applyAlignment="1">
      <alignment horizontal="center"/>
    </xf>
    <xf numFmtId="0" fontId="11" fillId="29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wrapText="1"/>
    </xf>
    <xf numFmtId="164" fontId="97" fillId="0" borderId="3" xfId="0" applyNumberFormat="1" applyFont="1" applyBorder="1" applyAlignment="1">
      <alignment horizontal="center" vertical="center" wrapText="1"/>
    </xf>
    <xf numFmtId="164" fontId="81" fillId="0" borderId="3" xfId="0" applyNumberFormat="1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62" fillId="32" borderId="2" xfId="0" applyFont="1" applyFill="1" applyBorder="1" applyAlignment="1">
      <alignment horizontal="center" vertical="center"/>
    </xf>
    <xf numFmtId="0" fontId="7" fillId="32" borderId="2" xfId="0" applyFont="1" applyFill="1" applyBorder="1" applyAlignment="1">
      <alignment wrapText="1"/>
    </xf>
    <xf numFmtId="0" fontId="118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vertical="center" wrapText="1"/>
    </xf>
    <xf numFmtId="0" fontId="60" fillId="7" borderId="2" xfId="0" applyFont="1" applyFill="1" applyBorder="1" applyAlignment="1">
      <alignment horizontal="center" vertical="center" wrapText="1"/>
    </xf>
    <xf numFmtId="0" fontId="64" fillId="7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vertical="center" wrapText="1"/>
    </xf>
    <xf numFmtId="0" fontId="139" fillId="19" borderId="2" xfId="0" applyFont="1" applyFill="1" applyBorder="1" applyAlignment="1">
      <alignment horizontal="left" vertical="center" wrapText="1"/>
    </xf>
    <xf numFmtId="0" fontId="145" fillId="19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157" fillId="19" borderId="2" xfId="0" applyFont="1" applyFill="1" applyBorder="1" applyAlignment="1">
      <alignment horizontal="center" vertical="center" wrapText="1"/>
    </xf>
    <xf numFmtId="0" fontId="28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34" fillId="7" borderId="2" xfId="0" applyFont="1" applyFill="1" applyBorder="1" applyAlignment="1">
      <alignment horizontal="left" vertical="center" wrapText="1"/>
    </xf>
    <xf numFmtId="0" fontId="101" fillId="64" borderId="2" xfId="0" applyFont="1" applyFill="1" applyBorder="1" applyAlignment="1">
      <alignment horizontal="center" vertical="center"/>
    </xf>
    <xf numFmtId="0" fontId="101" fillId="64" borderId="2" xfId="0" applyFont="1" applyFill="1" applyBorder="1" applyAlignment="1">
      <alignment horizontal="center"/>
    </xf>
    <xf numFmtId="0" fontId="140" fillId="0" borderId="2" xfId="0" applyFont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vertical="center" wrapText="1"/>
    </xf>
    <xf numFmtId="0" fontId="171" fillId="0" borderId="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53" borderId="2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17" fillId="0" borderId="2" xfId="1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89" fillId="0" borderId="0" xfId="0" applyFont="1" applyBorder="1" applyAlignment="1">
      <alignment horizontal="center" wrapText="1"/>
    </xf>
    <xf numFmtId="0" fontId="90" fillId="0" borderId="2" xfId="0" applyFont="1" applyBorder="1" applyAlignment="1">
      <alignment horizontal="center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105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4" fillId="22" borderId="2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0" fontId="40" fillId="0" borderId="3" xfId="0" applyFont="1" applyBorder="1" applyAlignment="1">
      <alignment vertical="center" wrapText="1"/>
    </xf>
    <xf numFmtId="0" fontId="120" fillId="0" borderId="3" xfId="0" applyFont="1" applyBorder="1" applyAlignment="1">
      <alignment vertical="center" wrapText="1"/>
    </xf>
    <xf numFmtId="0" fontId="116" fillId="0" borderId="3" xfId="0" applyFont="1" applyBorder="1" applyAlignment="1">
      <alignment vertical="center" wrapText="1"/>
    </xf>
    <xf numFmtId="0" fontId="122" fillId="0" borderId="3" xfId="0" applyFont="1" applyBorder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64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vertical="center" wrapText="1"/>
    </xf>
    <xf numFmtId="0" fontId="40" fillId="0" borderId="2" xfId="0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2" fillId="0" borderId="2" xfId="0" applyFont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59" fillId="0" borderId="3" xfId="0" applyFont="1" applyBorder="1" applyAlignment="1"/>
    <xf numFmtId="0" fontId="77" fillId="0" borderId="3" xfId="0" applyFont="1" applyFill="1" applyBorder="1" applyAlignment="1"/>
    <xf numFmtId="0" fontId="97" fillId="20" borderId="2" xfId="0" applyFont="1" applyFill="1" applyBorder="1" applyAlignment="1">
      <alignment horizontal="center" vertical="center" wrapText="1"/>
    </xf>
    <xf numFmtId="0" fontId="97" fillId="20" borderId="2" xfId="1" applyFont="1" applyFill="1" applyBorder="1" applyAlignment="1">
      <alignment horizontal="center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101" fillId="20" borderId="2" xfId="0" applyFont="1" applyFill="1" applyBorder="1" applyAlignment="1">
      <alignment horizontal="center" vertical="center" wrapText="1"/>
    </xf>
    <xf numFmtId="0" fontId="102" fillId="20" borderId="2" xfId="0" applyFont="1" applyFill="1" applyBorder="1" applyAlignment="1">
      <alignment vertical="center" wrapText="1"/>
    </xf>
    <xf numFmtId="0" fontId="81" fillId="20" borderId="2" xfId="0" applyFont="1" applyFill="1" applyBorder="1" applyAlignment="1">
      <alignment vertical="center" wrapText="1"/>
    </xf>
    <xf numFmtId="0" fontId="88" fillId="24" borderId="2" xfId="0" applyFont="1" applyFill="1" applyBorder="1" applyAlignment="1">
      <alignment horizontal="left" vertical="center" wrapText="1"/>
    </xf>
    <xf numFmtId="0" fontId="88" fillId="20" borderId="4" xfId="0" applyFont="1" applyFill="1" applyBorder="1" applyAlignment="1">
      <alignment horizontal="left" vertical="center" wrapText="1"/>
    </xf>
    <xf numFmtId="0" fontId="81" fillId="20" borderId="0" xfId="0" applyFont="1" applyFill="1"/>
    <xf numFmtId="0" fontId="101" fillId="20" borderId="2" xfId="0" applyFont="1" applyFill="1" applyBorder="1" applyAlignment="1">
      <alignment horizontal="center" vertical="center"/>
    </xf>
    <xf numFmtId="0" fontId="81" fillId="20" borderId="0" xfId="0" applyFont="1" applyFill="1" applyAlignment="1">
      <alignment vertical="center"/>
    </xf>
    <xf numFmtId="164" fontId="97" fillId="20" borderId="2" xfId="0" applyNumberFormat="1" applyFont="1" applyFill="1" applyBorder="1" applyAlignment="1">
      <alignment vertical="center" wrapText="1"/>
    </xf>
    <xf numFmtId="164" fontId="81" fillId="20" borderId="2" xfId="0" applyNumberFormat="1" applyFont="1" applyFill="1" applyBorder="1" applyAlignment="1">
      <alignment vertical="center" wrapText="1"/>
    </xf>
    <xf numFmtId="49" fontId="64" fillId="40" borderId="3" xfId="0" applyNumberFormat="1" applyFont="1" applyFill="1" applyBorder="1" applyAlignment="1">
      <alignment vertical="center" wrapText="1"/>
    </xf>
    <xf numFmtId="49" fontId="64" fillId="4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horizontal="left" vertical="center" wrapText="1"/>
    </xf>
    <xf numFmtId="0" fontId="66" fillId="20" borderId="3" xfId="0" applyFont="1" applyFill="1" applyBorder="1" applyAlignment="1">
      <alignment horizontal="center" vertical="center"/>
    </xf>
    <xf numFmtId="0" fontId="67" fillId="20" borderId="3" xfId="0" applyFont="1" applyFill="1" applyBorder="1" applyAlignment="1">
      <alignment horizontal="center" vertical="center"/>
    </xf>
    <xf numFmtId="0" fontId="67" fillId="20" borderId="3" xfId="0" applyFont="1" applyFill="1" applyBorder="1" applyAlignment="1">
      <alignment horizontal="center" vertical="center" wrapText="1"/>
    </xf>
    <xf numFmtId="1" fontId="109" fillId="40" borderId="2" xfId="0" applyNumberFormat="1" applyFont="1" applyFill="1" applyBorder="1" applyAlignment="1">
      <alignment horizontal="center" vertical="center"/>
    </xf>
    <xf numFmtId="0" fontId="62" fillId="20" borderId="3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60" fillId="20" borderId="2" xfId="0" applyNumberFormat="1" applyFont="1" applyFill="1" applyBorder="1" applyAlignment="1">
      <alignment horizontal="center" vertical="center" wrapText="1"/>
    </xf>
    <xf numFmtId="49" fontId="60" fillId="20" borderId="2" xfId="0" applyNumberFormat="1" applyFont="1" applyFill="1" applyBorder="1" applyAlignment="1">
      <alignment horizontal="center" vertical="center" wrapText="1"/>
    </xf>
    <xf numFmtId="0" fontId="62" fillId="20" borderId="2" xfId="0" applyFont="1" applyFill="1" applyBorder="1" applyAlignment="1">
      <alignment horizontal="center" vertical="center" wrapText="1"/>
    </xf>
    <xf numFmtId="0" fontId="62" fillId="20" borderId="6" xfId="0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2" fillId="20" borderId="2" xfId="0" applyNumberFormat="1" applyFont="1" applyFill="1" applyBorder="1" applyAlignment="1">
      <alignment horizontal="center" vertical="center" wrapText="1"/>
    </xf>
    <xf numFmtId="0" fontId="62" fillId="20" borderId="3" xfId="0" applyFont="1" applyFill="1" applyBorder="1" applyAlignment="1">
      <alignment horizontal="center" vertical="center"/>
    </xf>
    <xf numFmtId="0" fontId="62" fillId="20" borderId="2" xfId="0" applyFont="1" applyFill="1" applyBorder="1" applyAlignment="1">
      <alignment horizontal="left" vertical="center" wrapText="1"/>
    </xf>
    <xf numFmtId="0" fontId="62" fillId="38" borderId="2" xfId="0" applyFont="1" applyFill="1" applyBorder="1" applyAlignment="1">
      <alignment horizontal="left" vertical="center" wrapText="1"/>
    </xf>
    <xf numFmtId="49" fontId="64" fillId="20" borderId="2" xfId="0" applyNumberFormat="1" applyFont="1" applyFill="1" applyBorder="1" applyAlignment="1">
      <alignment horizontal="left" vertical="center" wrapText="1"/>
    </xf>
    <xf numFmtId="0" fontId="62" fillId="38" borderId="2" xfId="0" applyFont="1" applyFill="1" applyBorder="1" applyAlignment="1">
      <alignment horizontal="center" vertical="center" wrapText="1"/>
    </xf>
    <xf numFmtId="0" fontId="62" fillId="33" borderId="2" xfId="0" applyFont="1" applyFill="1" applyBorder="1" applyAlignment="1">
      <alignment horizontal="center" vertical="center" wrapText="1"/>
    </xf>
    <xf numFmtId="49" fontId="64" fillId="38" borderId="2" xfId="0" applyNumberFormat="1" applyFont="1" applyFill="1" applyBorder="1" applyAlignment="1">
      <alignment horizontal="center" vertical="center" wrapText="1"/>
    </xf>
    <xf numFmtId="49" fontId="66" fillId="32" borderId="2" xfId="0" applyNumberFormat="1" applyFont="1" applyFill="1" applyBorder="1" applyAlignment="1">
      <alignment horizontal="center" vertical="center" wrapText="1"/>
    </xf>
    <xf numFmtId="49" fontId="64" fillId="32" borderId="2" xfId="0" applyNumberFormat="1" applyFont="1" applyFill="1" applyBorder="1" applyAlignment="1">
      <alignment horizontal="center" vertical="center" wrapText="1"/>
    </xf>
    <xf numFmtId="49" fontId="66" fillId="20" borderId="5" xfId="0" applyNumberFormat="1" applyFont="1" applyFill="1" applyBorder="1" applyAlignment="1">
      <alignment horizontal="center" vertical="center" wrapText="1"/>
    </xf>
    <xf numFmtId="49" fontId="64" fillId="40" borderId="5" xfId="0" applyNumberFormat="1" applyFont="1" applyFill="1" applyBorder="1" applyAlignment="1">
      <alignment horizontal="center" vertical="center" wrapText="1"/>
    </xf>
    <xf numFmtId="49" fontId="66" fillId="20" borderId="2" xfId="0" applyNumberFormat="1" applyFont="1" applyFill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/>
    </xf>
    <xf numFmtId="0" fontId="62" fillId="20" borderId="2" xfId="0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 vertical="center" wrapText="1"/>
    </xf>
    <xf numFmtId="49" fontId="60" fillId="0" borderId="2" xfId="0" applyNumberFormat="1" applyFont="1" applyFill="1" applyBorder="1" applyAlignment="1">
      <alignment horizontal="center" vertical="center"/>
    </xf>
    <xf numFmtId="0" fontId="60" fillId="0" borderId="2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49" fontId="60" fillId="20" borderId="2" xfId="0" applyNumberFormat="1" applyFont="1" applyFill="1" applyBorder="1" applyAlignment="1">
      <alignment horizontal="center" vertical="center"/>
    </xf>
    <xf numFmtId="0" fontId="30" fillId="20" borderId="2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wrapText="1"/>
    </xf>
    <xf numFmtId="1" fontId="43" fillId="57" borderId="2" xfId="0" applyNumberFormat="1" applyFont="1" applyFill="1" applyBorder="1" applyAlignment="1">
      <alignment horizontal="center" vertical="center"/>
    </xf>
    <xf numFmtId="1" fontId="43" fillId="32" borderId="2" xfId="0" applyNumberFormat="1" applyFont="1" applyFill="1" applyBorder="1" applyAlignment="1">
      <alignment horizontal="center" vertical="center"/>
    </xf>
    <xf numFmtId="0" fontId="34" fillId="32" borderId="2" xfId="0" applyFont="1" applyFill="1" applyBorder="1" applyAlignment="1">
      <alignment horizontal="center" vertical="center" wrapText="1"/>
    </xf>
    <xf numFmtId="0" fontId="11" fillId="32" borderId="2" xfId="0" applyFont="1" applyFill="1" applyBorder="1" applyAlignment="1">
      <alignment horizontal="center" vertical="center" wrapText="1"/>
    </xf>
    <xf numFmtId="0" fontId="72" fillId="32" borderId="3" xfId="0" applyFont="1" applyFill="1" applyBorder="1" applyAlignment="1">
      <alignment vertical="center" wrapText="1"/>
    </xf>
    <xf numFmtId="0" fontId="72" fillId="32" borderId="6" xfId="0" applyFont="1" applyFill="1" applyBorder="1" applyAlignment="1">
      <alignment vertical="center" wrapText="1"/>
    </xf>
    <xf numFmtId="0" fontId="72" fillId="32" borderId="5" xfId="0" applyFont="1" applyFill="1" applyBorder="1" applyAlignment="1">
      <alignment vertical="center" wrapText="1"/>
    </xf>
    <xf numFmtId="0" fontId="61" fillId="33" borderId="7" xfId="0" applyFont="1" applyFill="1" applyBorder="1" applyAlignment="1">
      <alignment vertical="center" wrapText="1"/>
    </xf>
    <xf numFmtId="0" fontId="61" fillId="33" borderId="8" xfId="0" applyFont="1" applyFill="1" applyBorder="1" applyAlignment="1">
      <alignment vertical="center" wrapText="1"/>
    </xf>
    <xf numFmtId="0" fontId="61" fillId="33" borderId="4" xfId="0" applyFont="1" applyFill="1" applyBorder="1" applyAlignment="1">
      <alignment vertical="center" wrapText="1"/>
    </xf>
    <xf numFmtId="49" fontId="64" fillId="20" borderId="3" xfId="0" applyNumberFormat="1" applyFont="1" applyFill="1" applyBorder="1" applyAlignment="1">
      <alignment vertical="center" wrapText="1"/>
    </xf>
    <xf numFmtId="49" fontId="64" fillId="20" borderId="6" xfId="0" applyNumberFormat="1" applyFont="1" applyFill="1" applyBorder="1" applyAlignment="1">
      <alignment vertical="center" wrapText="1"/>
    </xf>
    <xf numFmtId="49" fontId="64" fillId="20" borderId="5" xfId="0" applyNumberFormat="1" applyFont="1" applyFill="1" applyBorder="1" applyAlignment="1">
      <alignment vertical="center" wrapText="1"/>
    </xf>
    <xf numFmtId="0" fontId="62" fillId="20" borderId="3" xfId="0" applyFont="1" applyFill="1" applyBorder="1" applyAlignment="1">
      <alignment vertical="center" wrapText="1"/>
    </xf>
    <xf numFmtId="0" fontId="62" fillId="20" borderId="6" xfId="0" applyFont="1" applyFill="1" applyBorder="1" applyAlignment="1">
      <alignment vertical="center" wrapText="1"/>
    </xf>
    <xf numFmtId="0" fontId="62" fillId="20" borderId="5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75" fillId="20" borderId="3" xfId="0" applyFont="1" applyFill="1" applyBorder="1" applyAlignment="1">
      <alignment vertical="center" wrapText="1"/>
    </xf>
    <xf numFmtId="0" fontId="75" fillId="20" borderId="6" xfId="0" applyFont="1" applyFill="1" applyBorder="1" applyAlignment="1">
      <alignment vertical="center" wrapText="1"/>
    </xf>
    <xf numFmtId="0" fontId="75" fillId="20" borderId="5" xfId="0" applyFont="1" applyFill="1" applyBorder="1" applyAlignment="1">
      <alignment vertical="center" wrapText="1"/>
    </xf>
    <xf numFmtId="0" fontId="62" fillId="20" borderId="6" xfId="0" applyFont="1" applyFill="1" applyBorder="1" applyAlignment="1">
      <alignment vertical="center"/>
    </xf>
    <xf numFmtId="0" fontId="62" fillId="20" borderId="5" xfId="0" applyFont="1" applyFill="1" applyBorder="1" applyAlignment="1">
      <alignment vertical="center"/>
    </xf>
    <xf numFmtId="0" fontId="69" fillId="41" borderId="7" xfId="0" applyFont="1" applyFill="1" applyBorder="1" applyAlignment="1"/>
    <xf numFmtId="0" fontId="69" fillId="41" borderId="4" xfId="0" applyFont="1" applyFill="1" applyBorder="1" applyAlignment="1"/>
    <xf numFmtId="49" fontId="64" fillId="0" borderId="3" xfId="0" applyNumberFormat="1" applyFont="1" applyFill="1" applyBorder="1" applyAlignment="1">
      <alignment vertical="center" wrapText="1"/>
    </xf>
    <xf numFmtId="49" fontId="64" fillId="0" borderId="6" xfId="0" applyNumberFormat="1" applyFont="1" applyFill="1" applyBorder="1" applyAlignment="1">
      <alignment vertical="center" wrapText="1"/>
    </xf>
    <xf numFmtId="49" fontId="64" fillId="0" borderId="5" xfId="0" applyNumberFormat="1" applyFont="1" applyFill="1" applyBorder="1" applyAlignment="1">
      <alignment vertical="center" wrapText="1"/>
    </xf>
    <xf numFmtId="49" fontId="64" fillId="0" borderId="3" xfId="0" applyNumberFormat="1" applyFont="1" applyFill="1" applyBorder="1" applyAlignment="1">
      <alignment vertical="center"/>
    </xf>
    <xf numFmtId="49" fontId="64" fillId="0" borderId="6" xfId="0" applyNumberFormat="1" applyFont="1" applyFill="1" applyBorder="1" applyAlignment="1">
      <alignment vertical="center"/>
    </xf>
    <xf numFmtId="49" fontId="64" fillId="0" borderId="5" xfId="0" applyNumberFormat="1" applyFont="1" applyFill="1" applyBorder="1" applyAlignment="1">
      <alignment vertical="center"/>
    </xf>
    <xf numFmtId="0" fontId="60" fillId="0" borderId="3" xfId="0" applyNumberFormat="1" applyFont="1" applyFill="1" applyBorder="1" applyAlignment="1">
      <alignment vertical="center"/>
    </xf>
    <xf numFmtId="0" fontId="60" fillId="0" borderId="6" xfId="0" applyNumberFormat="1" applyFont="1" applyFill="1" applyBorder="1" applyAlignment="1">
      <alignment vertical="center"/>
    </xf>
    <xf numFmtId="0" fontId="60" fillId="0" borderId="5" xfId="0" applyNumberFormat="1" applyFont="1" applyFill="1" applyBorder="1" applyAlignment="1">
      <alignment vertical="center"/>
    </xf>
    <xf numFmtId="0" fontId="63" fillId="19" borderId="7" xfId="0" applyFont="1" applyFill="1" applyBorder="1" applyAlignment="1">
      <alignment vertical="center" wrapText="1"/>
    </xf>
    <xf numFmtId="0" fontId="63" fillId="19" borderId="4" xfId="0" applyFont="1" applyFill="1" applyBorder="1" applyAlignment="1">
      <alignment vertical="center" wrapText="1"/>
    </xf>
    <xf numFmtId="0" fontId="69" fillId="34" borderId="7" xfId="0" applyFont="1" applyFill="1" applyBorder="1" applyAlignment="1">
      <alignment vertical="center" wrapText="1"/>
    </xf>
    <xf numFmtId="0" fontId="69" fillId="34" borderId="4" xfId="0" applyFont="1" applyFill="1" applyBorder="1" applyAlignment="1">
      <alignment vertical="center" wrapText="1"/>
    </xf>
    <xf numFmtId="0" fontId="7" fillId="19" borderId="3" xfId="0" applyFont="1" applyFill="1" applyBorder="1" applyAlignment="1">
      <alignment wrapText="1"/>
    </xf>
    <xf numFmtId="0" fontId="7" fillId="19" borderId="5" xfId="0" applyFont="1" applyFill="1" applyBorder="1" applyAlignment="1">
      <alignment wrapText="1"/>
    </xf>
    <xf numFmtId="0" fontId="7" fillId="19" borderId="6" xfId="0" applyFont="1" applyFill="1" applyBorder="1" applyAlignment="1">
      <alignment wrapText="1"/>
    </xf>
    <xf numFmtId="0" fontId="75" fillId="30" borderId="3" xfId="0" applyFont="1" applyFill="1" applyBorder="1" applyAlignment="1">
      <alignment vertical="center" wrapText="1"/>
    </xf>
    <xf numFmtId="0" fontId="75" fillId="30" borderId="6" xfId="0" applyFont="1" applyFill="1" applyBorder="1" applyAlignment="1">
      <alignment vertical="center" wrapText="1"/>
    </xf>
    <xf numFmtId="0" fontId="75" fillId="30" borderId="5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3" fillId="20" borderId="3" xfId="0" applyFont="1" applyFill="1" applyBorder="1" applyAlignment="1">
      <alignment vertical="center" wrapText="1"/>
    </xf>
    <xf numFmtId="0" fontId="73" fillId="20" borderId="6" xfId="0" applyFont="1" applyFill="1" applyBorder="1" applyAlignment="1">
      <alignment vertical="center" wrapText="1"/>
    </xf>
    <xf numFmtId="0" fontId="73" fillId="20" borderId="5" xfId="0" applyFont="1" applyFill="1" applyBorder="1" applyAlignment="1">
      <alignment vertical="center" wrapText="1"/>
    </xf>
    <xf numFmtId="49" fontId="66" fillId="20" borderId="3" xfId="0" applyNumberFormat="1" applyFont="1" applyFill="1" applyBorder="1" applyAlignment="1">
      <alignment vertical="center" wrapText="1"/>
    </xf>
    <xf numFmtId="49" fontId="66" fillId="20" borderId="6" xfId="0" applyNumberFormat="1" applyFont="1" applyFill="1" applyBorder="1" applyAlignment="1">
      <alignment vertical="center" wrapText="1"/>
    </xf>
    <xf numFmtId="49" fontId="66" fillId="20" borderId="5" xfId="0" applyNumberFormat="1" applyFont="1" applyFill="1" applyBorder="1" applyAlignment="1">
      <alignment vertical="center" wrapText="1"/>
    </xf>
    <xf numFmtId="49" fontId="64" fillId="40" borderId="6" xfId="0" applyNumberFormat="1" applyFont="1" applyFill="1" applyBorder="1" applyAlignment="1">
      <alignment vertical="center" wrapText="1"/>
    </xf>
    <xf numFmtId="0" fontId="72" fillId="0" borderId="5" xfId="0" applyFont="1" applyBorder="1" applyAlignment="1">
      <alignment wrapText="1"/>
    </xf>
    <xf numFmtId="0" fontId="19" fillId="20" borderId="3" xfId="0" applyFont="1" applyFill="1" applyBorder="1" applyAlignment="1">
      <alignment vertical="center" wrapText="1"/>
    </xf>
    <xf numFmtId="0" fontId="19" fillId="20" borderId="5" xfId="0" applyFont="1" applyFill="1" applyBorder="1" applyAlignment="1">
      <alignment vertical="center" wrapText="1"/>
    </xf>
    <xf numFmtId="0" fontId="9" fillId="20" borderId="3" xfId="0" applyFont="1" applyFill="1" applyBorder="1" applyAlignment="1">
      <alignment vertical="center"/>
    </xf>
    <xf numFmtId="0" fontId="9" fillId="20" borderId="5" xfId="0" applyFont="1" applyFill="1" applyBorder="1" applyAlignment="1">
      <alignment vertical="center"/>
    </xf>
    <xf numFmtId="0" fontId="72" fillId="40" borderId="3" xfId="0" applyFont="1" applyFill="1" applyBorder="1" applyAlignment="1">
      <alignment vertical="center" wrapText="1"/>
    </xf>
    <xf numFmtId="0" fontId="72" fillId="40" borderId="5" xfId="0" applyFont="1" applyFill="1" applyBorder="1" applyAlignment="1">
      <alignment vertical="center" wrapText="1"/>
    </xf>
    <xf numFmtId="0" fontId="10" fillId="20" borderId="3" xfId="0" applyFont="1" applyFill="1" applyBorder="1" applyAlignment="1">
      <alignment vertical="center" wrapText="1"/>
    </xf>
    <xf numFmtId="0" fontId="10" fillId="20" borderId="6" xfId="0" applyFont="1" applyFill="1" applyBorder="1" applyAlignment="1">
      <alignment vertical="center" wrapText="1"/>
    </xf>
    <xf numFmtId="0" fontId="10" fillId="20" borderId="5" xfId="0" applyFont="1" applyFill="1" applyBorder="1" applyAlignment="1">
      <alignment vertical="center" wrapText="1"/>
    </xf>
    <xf numFmtId="49" fontId="64" fillId="63" borderId="3" xfId="0" applyNumberFormat="1" applyFont="1" applyFill="1" applyBorder="1" applyAlignment="1">
      <alignment vertical="center" wrapText="1"/>
    </xf>
    <xf numFmtId="49" fontId="64" fillId="63" borderId="6" xfId="0" applyNumberFormat="1" applyFont="1" applyFill="1" applyBorder="1" applyAlignment="1">
      <alignment vertical="center" wrapText="1"/>
    </xf>
    <xf numFmtId="49" fontId="64" fillId="63" borderId="5" xfId="0" applyNumberFormat="1" applyFont="1" applyFill="1" applyBorder="1" applyAlignment="1">
      <alignment vertical="center" wrapText="1"/>
    </xf>
    <xf numFmtId="0" fontId="9" fillId="20" borderId="3" xfId="0" applyFont="1" applyFill="1" applyBorder="1" applyAlignment="1">
      <alignment vertical="center" wrapText="1"/>
    </xf>
    <xf numFmtId="0" fontId="9" fillId="20" borderId="5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20" borderId="6" xfId="0" applyFont="1" applyFill="1" applyBorder="1" applyAlignment="1">
      <alignment vertical="center"/>
    </xf>
    <xf numFmtId="0" fontId="7" fillId="62" borderId="4" xfId="0" applyFont="1" applyFill="1" applyBorder="1" applyAlignment="1"/>
    <xf numFmtId="0" fontId="62" fillId="20" borderId="3" xfId="0" applyFont="1" applyFill="1" applyBorder="1" applyAlignment="1"/>
    <xf numFmtId="0" fontId="62" fillId="20" borderId="6" xfId="0" applyFont="1" applyFill="1" applyBorder="1" applyAlignment="1"/>
    <xf numFmtId="0" fontId="62" fillId="20" borderId="5" xfId="0" applyFont="1" applyFill="1" applyBorder="1" applyAlignment="1"/>
    <xf numFmtId="0" fontId="22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/>
    </xf>
    <xf numFmtId="49" fontId="64" fillId="38" borderId="3" xfId="0" applyNumberFormat="1" applyFont="1" applyFill="1" applyBorder="1" applyAlignment="1">
      <alignment wrapText="1"/>
    </xf>
    <xf numFmtId="49" fontId="64" fillId="38" borderId="6" xfId="0" applyNumberFormat="1" applyFont="1" applyFill="1" applyBorder="1" applyAlignment="1">
      <alignment wrapText="1"/>
    </xf>
    <xf numFmtId="49" fontId="64" fillId="38" borderId="5" xfId="0" applyNumberFormat="1" applyFont="1" applyFill="1" applyBorder="1" applyAlignment="1">
      <alignment wrapText="1"/>
    </xf>
    <xf numFmtId="0" fontId="75" fillId="20" borderId="3" xfId="0" applyFont="1" applyFill="1" applyBorder="1" applyAlignment="1">
      <alignment wrapText="1"/>
    </xf>
    <xf numFmtId="0" fontId="75" fillId="20" borderId="6" xfId="0" applyFont="1" applyFill="1" applyBorder="1" applyAlignment="1">
      <alignment wrapText="1"/>
    </xf>
    <xf numFmtId="0" fontId="75" fillId="20" borderId="5" xfId="0" applyFont="1" applyFill="1" applyBorder="1" applyAlignment="1">
      <alignment wrapText="1"/>
    </xf>
    <xf numFmtId="0" fontId="34" fillId="0" borderId="3" xfId="0" applyFont="1" applyBorder="1" applyAlignment="1">
      <alignment vertical="center" wrapText="1"/>
    </xf>
    <xf numFmtId="0" fontId="34" fillId="0" borderId="6" xfId="0" applyFont="1" applyBorder="1" applyAlignment="1">
      <alignment vertical="center" wrapText="1"/>
    </xf>
    <xf numFmtId="0" fontId="34" fillId="0" borderId="5" xfId="0" applyFont="1" applyBorder="1" applyAlignment="1">
      <alignment vertical="center" wrapText="1"/>
    </xf>
    <xf numFmtId="0" fontId="62" fillId="38" borderId="3" xfId="0" applyFont="1" applyFill="1" applyBorder="1" applyAlignment="1">
      <alignment vertical="center" wrapText="1"/>
    </xf>
    <xf numFmtId="0" fontId="62" fillId="38" borderId="5" xfId="0" applyFont="1" applyFill="1" applyBorder="1" applyAlignment="1">
      <alignment vertical="center" wrapText="1"/>
    </xf>
    <xf numFmtId="0" fontId="69" fillId="40" borderId="7" xfId="0" applyFont="1" applyFill="1" applyBorder="1" applyAlignment="1"/>
    <xf numFmtId="0" fontId="69" fillId="40" borderId="4" xfId="0" applyFont="1" applyFill="1" applyBorder="1" applyAlignment="1"/>
    <xf numFmtId="0" fontId="60" fillId="20" borderId="3" xfId="0" applyNumberFormat="1" applyFont="1" applyFill="1" applyBorder="1" applyAlignment="1">
      <alignment vertical="center" wrapText="1"/>
    </xf>
    <xf numFmtId="0" fontId="60" fillId="20" borderId="6" xfId="0" applyNumberFormat="1" applyFont="1" applyFill="1" applyBorder="1" applyAlignment="1">
      <alignment vertical="center" wrapText="1"/>
    </xf>
    <xf numFmtId="0" fontId="60" fillId="20" borderId="5" xfId="0" applyNumberFormat="1" applyFont="1" applyFill="1" applyBorder="1" applyAlignment="1">
      <alignment vertical="center" wrapText="1"/>
    </xf>
    <xf numFmtId="49" fontId="60" fillId="20" borderId="3" xfId="0" applyNumberFormat="1" applyFont="1" applyFill="1" applyBorder="1" applyAlignment="1">
      <alignment vertical="center" wrapText="1"/>
    </xf>
    <xf numFmtId="49" fontId="60" fillId="20" borderId="6" xfId="0" applyNumberFormat="1" applyFont="1" applyFill="1" applyBorder="1" applyAlignment="1">
      <alignment vertical="center" wrapText="1"/>
    </xf>
    <xf numFmtId="49" fontId="60" fillId="20" borderId="5" xfId="0" applyNumberFormat="1" applyFont="1" applyFill="1" applyBorder="1" applyAlignment="1">
      <alignment vertical="center" wrapText="1"/>
    </xf>
    <xf numFmtId="0" fontId="62" fillId="20" borderId="3" xfId="0" applyNumberFormat="1" applyFont="1" applyFill="1" applyBorder="1" applyAlignment="1">
      <alignment vertical="center" wrapText="1"/>
    </xf>
    <xf numFmtId="0" fontId="62" fillId="20" borderId="6" xfId="0" applyNumberFormat="1" applyFont="1" applyFill="1" applyBorder="1" applyAlignment="1">
      <alignment vertical="center" wrapText="1"/>
    </xf>
    <xf numFmtId="0" fontId="62" fillId="20" borderId="5" xfId="0" applyNumberFormat="1" applyFont="1" applyFill="1" applyBorder="1" applyAlignment="1">
      <alignment vertical="center" wrapText="1"/>
    </xf>
    <xf numFmtId="0" fontId="62" fillId="38" borderId="6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49" fontId="34" fillId="0" borderId="3" xfId="0" applyNumberFormat="1" applyFont="1" applyBorder="1" applyAlignment="1">
      <alignment vertical="center" wrapText="1" shrinkToFit="1"/>
    </xf>
    <xf numFmtId="49" fontId="34" fillId="0" borderId="6" xfId="0" applyNumberFormat="1" applyFont="1" applyBorder="1" applyAlignment="1">
      <alignment vertical="center" wrapText="1" shrinkToFit="1"/>
    </xf>
    <xf numFmtId="49" fontId="34" fillId="0" borderId="5" xfId="0" applyNumberFormat="1" applyFont="1" applyBorder="1" applyAlignment="1">
      <alignment vertical="center" wrapText="1" shrinkToFit="1"/>
    </xf>
    <xf numFmtId="0" fontId="10" fillId="0" borderId="3" xfId="0" applyFont="1" applyBorder="1" applyAlignment="1">
      <alignment vertical="center" wrapText="1" shrinkToFit="1"/>
    </xf>
    <xf numFmtId="0" fontId="10" fillId="0" borderId="6" xfId="0" applyFont="1" applyBorder="1" applyAlignment="1">
      <alignment vertical="center" wrapText="1" shrinkToFit="1"/>
    </xf>
    <xf numFmtId="0" fontId="10" fillId="0" borderId="5" xfId="0" applyFont="1" applyBorder="1" applyAlignment="1">
      <alignment vertical="center" wrapText="1" shrinkToFit="1"/>
    </xf>
    <xf numFmtId="49" fontId="37" fillId="0" borderId="3" xfId="0" applyNumberFormat="1" applyFont="1" applyBorder="1" applyAlignment="1">
      <alignment vertical="center" wrapText="1" shrinkToFit="1"/>
    </xf>
    <xf numFmtId="49" fontId="37" fillId="0" borderId="6" xfId="0" applyNumberFormat="1" applyFont="1" applyBorder="1" applyAlignment="1">
      <alignment vertical="center" wrapText="1" shrinkToFit="1"/>
    </xf>
    <xf numFmtId="49" fontId="37" fillId="0" borderId="5" xfId="0" applyNumberFormat="1" applyFont="1" applyBorder="1" applyAlignment="1">
      <alignment vertical="center" wrapText="1" shrinkToFit="1"/>
    </xf>
    <xf numFmtId="49" fontId="60" fillId="34" borderId="3" xfId="0" applyNumberFormat="1" applyFont="1" applyFill="1" applyBorder="1" applyAlignment="1">
      <alignment vertical="center" wrapText="1"/>
    </xf>
    <xf numFmtId="49" fontId="60" fillId="34" borderId="5" xfId="0" applyNumberFormat="1" applyFont="1" applyFill="1" applyBorder="1" applyAlignment="1">
      <alignment vertical="center" wrapText="1"/>
    </xf>
    <xf numFmtId="49" fontId="64" fillId="38" borderId="3" xfId="0" applyNumberFormat="1" applyFont="1" applyFill="1" applyBorder="1" applyAlignment="1">
      <alignment vertical="center" wrapText="1"/>
    </xf>
    <xf numFmtId="49" fontId="64" fillId="38" borderId="6" xfId="0" applyNumberFormat="1" applyFont="1" applyFill="1" applyBorder="1" applyAlignment="1">
      <alignment vertical="center" wrapText="1"/>
    </xf>
    <xf numFmtId="49" fontId="64" fillId="38" borderId="5" xfId="0" applyNumberFormat="1" applyFont="1" applyFill="1" applyBorder="1" applyAlignment="1">
      <alignment vertical="center" wrapText="1"/>
    </xf>
    <xf numFmtId="49" fontId="9" fillId="0" borderId="3" xfId="0" applyNumberFormat="1" applyFont="1" applyBorder="1" applyAlignment="1">
      <alignment vertical="center" wrapText="1"/>
    </xf>
    <xf numFmtId="49" fontId="9" fillId="0" borderId="6" xfId="0" applyNumberFormat="1" applyFont="1" applyBorder="1" applyAlignment="1">
      <alignment vertical="center" wrapText="1"/>
    </xf>
    <xf numFmtId="49" fontId="9" fillId="0" borderId="5" xfId="0" applyNumberFormat="1" applyFont="1" applyBorder="1" applyAlignment="1">
      <alignment vertical="center" wrapText="1"/>
    </xf>
    <xf numFmtId="0" fontId="67" fillId="38" borderId="3" xfId="0" applyFont="1" applyFill="1" applyBorder="1" applyAlignment="1">
      <alignment vertical="center" wrapText="1"/>
    </xf>
    <xf numFmtId="0" fontId="67" fillId="38" borderId="6" xfId="0" applyFont="1" applyFill="1" applyBorder="1" applyAlignment="1">
      <alignment vertical="center" wrapText="1"/>
    </xf>
    <xf numFmtId="0" fontId="67" fillId="38" borderId="5" xfId="0" applyFont="1" applyFill="1" applyBorder="1" applyAlignment="1">
      <alignment vertical="center" wrapText="1"/>
    </xf>
    <xf numFmtId="0" fontId="72" fillId="0" borderId="3" xfId="0" applyFont="1" applyBorder="1" applyAlignment="1">
      <alignment vertical="center" wrapText="1"/>
    </xf>
    <xf numFmtId="0" fontId="72" fillId="0" borderId="6" xfId="0" applyFont="1" applyBorder="1" applyAlignment="1">
      <alignment vertical="center" wrapText="1"/>
    </xf>
    <xf numFmtId="0" fontId="72" fillId="0" borderId="5" xfId="0" applyFont="1" applyBorder="1" applyAlignment="1">
      <alignment vertical="center" wrapText="1"/>
    </xf>
    <xf numFmtId="49" fontId="60" fillId="0" borderId="3" xfId="0" applyNumberFormat="1" applyFont="1" applyFill="1" applyBorder="1" applyAlignment="1">
      <alignment vertical="center"/>
    </xf>
    <xf numFmtId="49" fontId="60" fillId="0" borderId="6" xfId="0" applyNumberFormat="1" applyFont="1" applyFill="1" applyBorder="1" applyAlignment="1">
      <alignment vertical="center"/>
    </xf>
    <xf numFmtId="49" fontId="60" fillId="0" borderId="5" xfId="0" applyNumberFormat="1" applyFont="1" applyFill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49" fontId="64" fillId="20" borderId="3" xfId="0" applyNumberFormat="1" applyFont="1" applyFill="1" applyBorder="1" applyAlignment="1">
      <alignment vertical="center"/>
    </xf>
    <xf numFmtId="49" fontId="64" fillId="20" borderId="6" xfId="0" applyNumberFormat="1" applyFont="1" applyFill="1" applyBorder="1" applyAlignment="1">
      <alignment vertical="center"/>
    </xf>
    <xf numFmtId="49" fontId="64" fillId="20" borderId="5" xfId="0" applyNumberFormat="1" applyFont="1" applyFill="1" applyBorder="1" applyAlignment="1">
      <alignment vertical="center"/>
    </xf>
    <xf numFmtId="49" fontId="60" fillId="20" borderId="3" xfId="0" applyNumberFormat="1" applyFont="1" applyFill="1" applyBorder="1" applyAlignment="1">
      <alignment vertical="center"/>
    </xf>
    <xf numFmtId="49" fontId="60" fillId="20" borderId="6" xfId="0" applyNumberFormat="1" applyFont="1" applyFill="1" applyBorder="1" applyAlignment="1">
      <alignment vertical="center"/>
    </xf>
    <xf numFmtId="49" fontId="60" fillId="20" borderId="5" xfId="0" applyNumberFormat="1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30" fillId="32" borderId="2" xfId="0" applyFont="1" applyFill="1" applyBorder="1" applyAlignment="1">
      <alignment horizontal="center" vertical="center"/>
    </xf>
    <xf numFmtId="0" fontId="30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horizontal="center" vertical="center" wrapText="1"/>
    </xf>
    <xf numFmtId="0" fontId="49" fillId="19" borderId="2" xfId="0" applyFont="1" applyFill="1" applyBorder="1" applyAlignment="1">
      <alignment horizontal="center" vertical="center" wrapText="1"/>
    </xf>
    <xf numFmtId="49" fontId="66" fillId="19" borderId="3" xfId="0" applyNumberFormat="1" applyFont="1" applyFill="1" applyBorder="1" applyAlignment="1">
      <alignment vertical="center" wrapText="1"/>
    </xf>
    <xf numFmtId="49" fontId="66" fillId="19" borderId="6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60" fillId="19" borderId="2" xfId="0" applyNumberFormat="1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wrapText="1"/>
    </xf>
    <xf numFmtId="0" fontId="146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49" fontId="145" fillId="0" borderId="2" xfId="0" applyNumberFormat="1" applyFont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2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64" fillId="0" borderId="0" xfId="0" applyFont="1" applyBorder="1" applyAlignment="1">
      <alignment horizontal="center" vertical="center" wrapText="1"/>
    </xf>
    <xf numFmtId="0" fontId="166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64" fillId="0" borderId="2" xfId="0" applyNumberFormat="1" applyFont="1" applyFill="1" applyBorder="1" applyAlignment="1">
      <alignment vertical="center" wrapText="1"/>
    </xf>
    <xf numFmtId="0" fontId="59" fillId="19" borderId="2" xfId="0" applyFont="1" applyFill="1" applyBorder="1"/>
    <xf numFmtId="0" fontId="59" fillId="19" borderId="2" xfId="0" applyFont="1" applyFill="1" applyBorder="1" applyAlignment="1">
      <alignment horizontal="center"/>
    </xf>
    <xf numFmtId="0" fontId="81" fillId="19" borderId="2" xfId="0" applyFont="1" applyFill="1" applyBorder="1" applyAlignment="1">
      <alignment horizontal="center" vertical="center" wrapText="1"/>
    </xf>
    <xf numFmtId="0" fontId="59" fillId="19" borderId="2" xfId="0" applyFont="1" applyFill="1" applyBorder="1" applyAlignment="1">
      <alignment wrapText="1"/>
    </xf>
    <xf numFmtId="0" fontId="11" fillId="19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wrapText="1"/>
    </xf>
    <xf numFmtId="0" fontId="30" fillId="19" borderId="2" xfId="0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 wrapText="1"/>
    </xf>
    <xf numFmtId="0" fontId="1" fillId="62" borderId="7" xfId="0" applyFont="1" applyFill="1" applyBorder="1" applyAlignment="1"/>
    <xf numFmtId="0" fontId="62" fillId="20" borderId="2" xfId="0" applyFont="1" applyFill="1" applyBorder="1" applyAlignment="1">
      <alignment vertical="center"/>
    </xf>
    <xf numFmtId="0" fontId="9" fillId="20" borderId="5" xfId="0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 wrapText="1"/>
    </xf>
    <xf numFmtId="0" fontId="7" fillId="20" borderId="2" xfId="0" applyFont="1" applyFill="1" applyBorder="1"/>
    <xf numFmtId="0" fontId="1" fillId="20" borderId="2" xfId="0" applyFont="1" applyFill="1" applyBorder="1"/>
    <xf numFmtId="0" fontId="10" fillId="20" borderId="5" xfId="0" applyFont="1" applyFill="1" applyBorder="1" applyAlignment="1">
      <alignment horizontal="center" vertical="center" wrapText="1"/>
    </xf>
    <xf numFmtId="0" fontId="72" fillId="0" borderId="5" xfId="0" applyFont="1" applyBorder="1" applyAlignment="1">
      <alignment horizontal="center" vertical="center" wrapText="1"/>
    </xf>
    <xf numFmtId="0" fontId="172" fillId="62" borderId="7" xfId="0" applyFont="1" applyFill="1" applyBorder="1" applyAlignment="1"/>
    <xf numFmtId="0" fontId="30" fillId="0" borderId="2" xfId="0" applyFont="1" applyBorder="1" applyAlignment="1">
      <alignment horizontal="left" vertical="center" wrapText="1"/>
    </xf>
    <xf numFmtId="0" fontId="30" fillId="50" borderId="2" xfId="0" applyFont="1" applyFill="1" applyBorder="1" applyAlignment="1">
      <alignment horizontal="center" vertical="center" wrapText="1"/>
    </xf>
    <xf numFmtId="0" fontId="19" fillId="53" borderId="5" xfId="0" applyFont="1" applyFill="1" applyBorder="1" applyAlignment="1">
      <alignment horizontal="center" vertical="center" wrapText="1"/>
    </xf>
    <xf numFmtId="0" fontId="10" fillId="22" borderId="2" xfId="0" applyFont="1" applyFill="1" applyBorder="1" applyAlignment="1">
      <alignment vertical="center" wrapText="1"/>
    </xf>
    <xf numFmtId="0" fontId="102" fillId="44" borderId="2" xfId="0" applyFont="1" applyFill="1" applyBorder="1" applyAlignment="1">
      <alignment horizontal="center" vertical="center" wrapText="1"/>
    </xf>
    <xf numFmtId="0" fontId="81" fillId="44" borderId="2" xfId="0" applyFont="1" applyFill="1" applyBorder="1" applyAlignment="1">
      <alignment horizontal="center" vertical="center" wrapText="1"/>
    </xf>
    <xf numFmtId="0" fontId="101" fillId="44" borderId="2" xfId="0" applyFont="1" applyFill="1" applyBorder="1" applyAlignment="1">
      <alignment horizontal="center" vertical="center" wrapText="1"/>
    </xf>
    <xf numFmtId="0" fontId="101" fillId="19" borderId="2" xfId="0" applyFont="1" applyFill="1" applyBorder="1" applyAlignment="1">
      <alignment horizontal="center"/>
    </xf>
    <xf numFmtId="0" fontId="97" fillId="19" borderId="2" xfId="1" applyFont="1" applyFill="1" applyBorder="1" applyAlignment="1">
      <alignment horizontal="center" vertical="center" wrapText="1"/>
    </xf>
    <xf numFmtId="0" fontId="102" fillId="19" borderId="2" xfId="0" applyFont="1" applyFill="1" applyBorder="1" applyAlignment="1">
      <alignment horizontal="center" vertical="center" wrapText="1"/>
    </xf>
    <xf numFmtId="0" fontId="101" fillId="19" borderId="2" xfId="0" applyFont="1" applyFill="1" applyBorder="1" applyAlignment="1">
      <alignment horizontal="center" vertical="center" wrapText="1"/>
    </xf>
    <xf numFmtId="0" fontId="62" fillId="20" borderId="9" xfId="0" applyFont="1" applyFill="1" applyBorder="1" applyAlignment="1">
      <alignment horizontal="center" vertical="center" wrapText="1"/>
    </xf>
    <xf numFmtId="0" fontId="101" fillId="67" borderId="2" xfId="0" applyFont="1" applyFill="1" applyBorder="1" applyAlignment="1">
      <alignment horizontal="center"/>
    </xf>
    <xf numFmtId="164" fontId="97" fillId="68" borderId="2" xfId="0" applyNumberFormat="1" applyFont="1" applyFill="1" applyBorder="1" applyAlignment="1">
      <alignment horizontal="center" vertical="center" wrapText="1"/>
    </xf>
    <xf numFmtId="164" fontId="81" fillId="68" borderId="2" xfId="0" applyNumberFormat="1" applyFont="1" applyFill="1" applyBorder="1" applyAlignment="1">
      <alignment horizontal="center" vertical="center" wrapText="1"/>
    </xf>
    <xf numFmtId="0" fontId="109" fillId="68" borderId="2" xfId="0" applyFont="1" applyFill="1" applyBorder="1" applyAlignment="1">
      <alignment horizontal="center"/>
    </xf>
    <xf numFmtId="0" fontId="97" fillId="68" borderId="2" xfId="1" applyFont="1" applyFill="1" applyBorder="1" applyAlignment="1">
      <alignment horizontal="center" vertical="center" wrapText="1"/>
    </xf>
    <xf numFmtId="0" fontId="102" fillId="68" borderId="2" xfId="0" applyFont="1" applyFill="1" applyBorder="1" applyAlignment="1">
      <alignment horizontal="center" vertical="center" wrapText="1"/>
    </xf>
    <xf numFmtId="0" fontId="81" fillId="68" borderId="2" xfId="0" applyFont="1" applyFill="1" applyBorder="1" applyAlignment="1">
      <alignment horizontal="center" vertical="center" wrapText="1"/>
    </xf>
    <xf numFmtId="0" fontId="101" fillId="68" borderId="2" xfId="0" applyFont="1" applyFill="1" applyBorder="1" applyAlignment="1">
      <alignment horizontal="center" vertical="center" wrapText="1"/>
    </xf>
    <xf numFmtId="0" fontId="88" fillId="19" borderId="4" xfId="0" applyFont="1" applyFill="1" applyBorder="1" applyAlignment="1">
      <alignment horizontal="left" vertical="center" wrapText="1"/>
    </xf>
    <xf numFmtId="0" fontId="173" fillId="0" borderId="2" xfId="0" applyFont="1" applyBorder="1" applyAlignment="1">
      <alignment horizontal="center"/>
    </xf>
    <xf numFmtId="0" fontId="109" fillId="19" borderId="2" xfId="0" applyFont="1" applyFill="1" applyBorder="1" applyAlignment="1">
      <alignment horizontal="center"/>
    </xf>
    <xf numFmtId="0" fontId="67" fillId="0" borderId="2" xfId="0" applyFont="1" applyBorder="1" applyAlignment="1">
      <alignment vertical="center" wrapText="1"/>
    </xf>
    <xf numFmtId="0" fontId="64" fillId="19" borderId="2" xfId="0" applyFont="1" applyFill="1" applyBorder="1" applyAlignment="1">
      <alignment horizontal="center" vertical="center" wrapText="1" shrinkToFit="1"/>
    </xf>
    <xf numFmtId="0" fontId="90" fillId="0" borderId="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64" fillId="20" borderId="0" xfId="0" applyNumberFormat="1" applyFont="1" applyFill="1" applyBorder="1" applyAlignment="1">
      <alignment horizontal="center"/>
    </xf>
    <xf numFmtId="0" fontId="10" fillId="20" borderId="0" xfId="0" applyFont="1" applyFill="1" applyBorder="1" applyAlignment="1">
      <alignment horizontal="left" vertical="center" wrapText="1"/>
    </xf>
    <xf numFmtId="0" fontId="10" fillId="20" borderId="0" xfId="0" applyFont="1" applyFill="1" applyBorder="1" applyAlignment="1">
      <alignment horizontal="center" vertical="center" wrapText="1"/>
    </xf>
    <xf numFmtId="49" fontId="60" fillId="20" borderId="0" xfId="0" applyNumberFormat="1" applyFont="1" applyFill="1" applyBorder="1" applyAlignment="1">
      <alignment horizontal="center" vertical="center"/>
    </xf>
    <xf numFmtId="49" fontId="64" fillId="20" borderId="0" xfId="0" applyNumberFormat="1" applyFont="1" applyFill="1" applyBorder="1" applyAlignment="1">
      <alignment horizontal="center" vertical="center"/>
    </xf>
    <xf numFmtId="49" fontId="65" fillId="20" borderId="0" xfId="0" applyNumberFormat="1" applyFont="1" applyFill="1" applyBorder="1" applyAlignment="1">
      <alignment horizontal="center" vertical="center"/>
    </xf>
    <xf numFmtId="49" fontId="64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wrapText="1"/>
    </xf>
    <xf numFmtId="0" fontId="10" fillId="20" borderId="2" xfId="0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0" fontId="31" fillId="20" borderId="2" xfId="0" applyFont="1" applyFill="1" applyBorder="1" applyAlignment="1">
      <alignment horizontal="center" vertical="center" wrapText="1"/>
    </xf>
    <xf numFmtId="0" fontId="64" fillId="66" borderId="2" xfId="0" applyNumberFormat="1" applyFont="1" applyFill="1" applyBorder="1" applyAlignment="1">
      <alignment horizontal="center"/>
    </xf>
    <xf numFmtId="0" fontId="10" fillId="66" borderId="2" xfId="0" applyFont="1" applyFill="1" applyBorder="1" applyAlignment="1">
      <alignment horizontal="center" vertical="center" wrapText="1"/>
    </xf>
    <xf numFmtId="49" fontId="60" fillId="66" borderId="2" xfId="0" applyNumberFormat="1" applyFont="1" applyFill="1" applyBorder="1" applyAlignment="1">
      <alignment horizontal="center" vertical="center"/>
    </xf>
    <xf numFmtId="49" fontId="64" fillId="66" borderId="2" xfId="0" applyNumberFormat="1" applyFont="1" applyFill="1" applyBorder="1" applyAlignment="1">
      <alignment horizontal="center" vertical="center"/>
    </xf>
    <xf numFmtId="49" fontId="65" fillId="66" borderId="2" xfId="0" applyNumberFormat="1" applyFont="1" applyFill="1" applyBorder="1" applyAlignment="1">
      <alignment horizontal="center" vertical="center"/>
    </xf>
    <xf numFmtId="49" fontId="64" fillId="66" borderId="2" xfId="0" applyNumberFormat="1" applyFont="1" applyFill="1" applyBorder="1" applyAlignment="1">
      <alignment horizontal="center" vertical="center" wrapText="1"/>
    </xf>
    <xf numFmtId="0" fontId="7" fillId="66" borderId="2" xfId="0" applyFont="1" applyFill="1" applyBorder="1" applyAlignment="1">
      <alignment wrapText="1"/>
    </xf>
    <xf numFmtId="49" fontId="10" fillId="66" borderId="2" xfId="0" applyNumberFormat="1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vertical="center" wrapText="1"/>
    </xf>
    <xf numFmtId="0" fontId="64" fillId="63" borderId="2" xfId="0" applyNumberFormat="1" applyFont="1" applyFill="1" applyBorder="1" applyAlignment="1">
      <alignment horizontal="center"/>
    </xf>
    <xf numFmtId="49" fontId="64" fillId="63" borderId="2" xfId="0" applyNumberFormat="1" applyFont="1" applyFill="1" applyBorder="1" applyAlignment="1">
      <alignment horizontal="center" vertical="center"/>
    </xf>
    <xf numFmtId="49" fontId="65" fillId="63" borderId="2" xfId="0" applyNumberFormat="1" applyFont="1" applyFill="1" applyBorder="1" applyAlignment="1">
      <alignment horizontal="center" vertical="center"/>
    </xf>
    <xf numFmtId="49" fontId="64" fillId="63" borderId="2" xfId="0" applyNumberFormat="1" applyFont="1" applyFill="1" applyBorder="1" applyAlignment="1">
      <alignment horizontal="center" vertical="center" wrapText="1"/>
    </xf>
    <xf numFmtId="0" fontId="7" fillId="63" borderId="2" xfId="0" applyFont="1" applyFill="1" applyBorder="1" applyAlignment="1">
      <alignment wrapText="1"/>
    </xf>
    <xf numFmtId="0" fontId="64" fillId="36" borderId="2" xfId="0" applyNumberFormat="1" applyFont="1" applyFill="1" applyBorder="1" applyAlignment="1">
      <alignment horizontal="center"/>
    </xf>
    <xf numFmtId="49" fontId="64" fillId="36" borderId="2" xfId="0" applyNumberFormat="1" applyFont="1" applyFill="1" applyBorder="1" applyAlignment="1">
      <alignment horizontal="center" vertical="center"/>
    </xf>
    <xf numFmtId="49" fontId="65" fillId="36" borderId="2" xfId="0" applyNumberFormat="1" applyFont="1" applyFill="1" applyBorder="1" applyAlignment="1">
      <alignment horizontal="center" vertical="center"/>
    </xf>
    <xf numFmtId="0" fontId="7" fillId="36" borderId="2" xfId="0" applyFont="1" applyFill="1" applyBorder="1" applyAlignment="1">
      <alignment wrapText="1"/>
    </xf>
    <xf numFmtId="0" fontId="64" fillId="69" borderId="2" xfId="0" applyNumberFormat="1" applyFont="1" applyFill="1" applyBorder="1" applyAlignment="1">
      <alignment horizontal="center"/>
    </xf>
    <xf numFmtId="0" fontId="10" fillId="69" borderId="2" xfId="0" applyFont="1" applyFill="1" applyBorder="1" applyAlignment="1">
      <alignment horizontal="center" vertical="center" wrapText="1"/>
    </xf>
    <xf numFmtId="49" fontId="60" fillId="69" borderId="2" xfId="0" applyNumberFormat="1" applyFont="1" applyFill="1" applyBorder="1" applyAlignment="1">
      <alignment horizontal="center" vertical="center"/>
    </xf>
    <xf numFmtId="49" fontId="64" fillId="69" borderId="2" xfId="0" applyNumberFormat="1" applyFont="1" applyFill="1" applyBorder="1" applyAlignment="1">
      <alignment horizontal="center" vertical="center"/>
    </xf>
    <xf numFmtId="49" fontId="65" fillId="69" borderId="2" xfId="0" applyNumberFormat="1" applyFont="1" applyFill="1" applyBorder="1" applyAlignment="1">
      <alignment horizontal="center" vertical="center"/>
    </xf>
    <xf numFmtId="49" fontId="64" fillId="69" borderId="2" xfId="0" applyNumberFormat="1" applyFont="1" applyFill="1" applyBorder="1" applyAlignment="1">
      <alignment horizontal="center" vertical="center" wrapText="1"/>
    </xf>
    <xf numFmtId="0" fontId="31" fillId="69" borderId="2" xfId="0" applyFont="1" applyFill="1" applyBorder="1" applyAlignment="1">
      <alignment horizontal="center" vertical="center" wrapText="1"/>
    </xf>
    <xf numFmtId="0" fontId="7" fillId="69" borderId="2" xfId="0" applyFont="1" applyFill="1" applyBorder="1" applyAlignment="1">
      <alignment wrapText="1"/>
    </xf>
    <xf numFmtId="0" fontId="64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81" fillId="69" borderId="2" xfId="0" applyFont="1" applyFill="1" applyBorder="1" applyAlignment="1">
      <alignment horizontal="center" vertical="center" wrapText="1"/>
    </xf>
    <xf numFmtId="0" fontId="19" fillId="19" borderId="2" xfId="0" applyFont="1" applyFill="1" applyBorder="1" applyAlignment="1">
      <alignment horizontal="center" wrapText="1"/>
    </xf>
    <xf numFmtId="0" fontId="30" fillId="19" borderId="2" xfId="0" applyFont="1" applyFill="1" applyBorder="1" applyAlignment="1">
      <alignment horizontal="center" wrapText="1"/>
    </xf>
    <xf numFmtId="0" fontId="117" fillId="19" borderId="2" xfId="0" applyFont="1" applyFill="1" applyBorder="1" applyAlignment="1">
      <alignment horizontal="center" vertical="center" wrapText="1"/>
    </xf>
    <xf numFmtId="0" fontId="117" fillId="19" borderId="2" xfId="0" applyFont="1" applyFill="1" applyBorder="1" applyAlignment="1">
      <alignment horizontal="center" wrapText="1"/>
    </xf>
    <xf numFmtId="0" fontId="121" fillId="19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2" fillId="19" borderId="3" xfId="0" applyFont="1" applyFill="1" applyBorder="1" applyAlignment="1">
      <alignment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60" fillId="2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/>
    </xf>
    <xf numFmtId="0" fontId="138" fillId="0" borderId="2" xfId="0" applyFont="1" applyBorder="1" applyAlignment="1">
      <alignment horizontal="center" vertical="center" wrapText="1"/>
    </xf>
    <xf numFmtId="0" fontId="96" fillId="50" borderId="2" xfId="0" applyFont="1" applyFill="1" applyBorder="1" applyAlignment="1">
      <alignment horizontal="left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9" fillId="50" borderId="2" xfId="0" applyFont="1" applyFill="1" applyBorder="1" applyAlignment="1">
      <alignment horizontal="center" vertical="center" wrapText="1"/>
    </xf>
    <xf numFmtId="0" fontId="88" fillId="50" borderId="2" xfId="0" applyFont="1" applyFill="1" applyBorder="1" applyAlignment="1">
      <alignment horizontal="center" vertical="center" wrapText="1"/>
    </xf>
    <xf numFmtId="0" fontId="97" fillId="50" borderId="2" xfId="0" applyFont="1" applyFill="1" applyBorder="1" applyAlignment="1">
      <alignment horizontal="left" vertical="center" wrapText="1"/>
    </xf>
    <xf numFmtId="0" fontId="138" fillId="29" borderId="7" xfId="0" applyFont="1" applyFill="1" applyBorder="1" applyAlignment="1">
      <alignment horizontal="center" vertical="center" wrapText="1"/>
    </xf>
    <xf numFmtId="49" fontId="145" fillId="0" borderId="8" xfId="0" applyNumberFormat="1" applyFont="1" applyBorder="1" applyAlignment="1">
      <alignment horizontal="center" vertical="center" wrapText="1"/>
    </xf>
    <xf numFmtId="0" fontId="144" fillId="0" borderId="8" xfId="0" applyFont="1" applyBorder="1" applyAlignment="1">
      <alignment horizontal="center" vertical="center" wrapText="1"/>
    </xf>
    <xf numFmtId="0" fontId="146" fillId="0" borderId="8" xfId="0" applyFont="1" applyBorder="1" applyAlignment="1">
      <alignment horizontal="center" vertical="center" wrapText="1"/>
    </xf>
    <xf numFmtId="0" fontId="147" fillId="0" borderId="8" xfId="0" applyFont="1" applyBorder="1" applyAlignment="1">
      <alignment horizontal="center" vertical="center" wrapText="1"/>
    </xf>
    <xf numFmtId="0" fontId="30" fillId="50" borderId="8" xfId="0" applyFont="1" applyFill="1" applyBorder="1" applyAlignment="1">
      <alignment horizontal="center" vertical="center" wrapText="1"/>
    </xf>
    <xf numFmtId="0" fontId="19" fillId="50" borderId="8" xfId="0" applyFont="1" applyFill="1" applyBorder="1" applyAlignment="1">
      <alignment horizontal="center" vertical="center" wrapText="1"/>
    </xf>
    <xf numFmtId="0" fontId="143" fillId="50" borderId="2" xfId="0" applyFont="1" applyFill="1" applyBorder="1" applyAlignment="1">
      <alignment horizontal="center" vertical="center" wrapText="1"/>
    </xf>
    <xf numFmtId="0" fontId="19" fillId="50" borderId="7" xfId="0" applyFont="1" applyFill="1" applyBorder="1" applyAlignment="1">
      <alignment horizontal="left" vertical="center" wrapText="1"/>
    </xf>
    <xf numFmtId="0" fontId="10" fillId="50" borderId="8" xfId="0" applyFont="1" applyFill="1" applyBorder="1" applyAlignment="1">
      <alignment horizontal="center" vertical="center" wrapText="1"/>
    </xf>
    <xf numFmtId="0" fontId="157" fillId="50" borderId="8" xfId="0" applyFont="1" applyFill="1" applyBorder="1" applyAlignment="1">
      <alignment horizontal="center" vertical="center" wrapText="1"/>
    </xf>
    <xf numFmtId="0" fontId="150" fillId="50" borderId="8" xfId="0" applyFont="1" applyFill="1" applyBorder="1" applyAlignment="1">
      <alignment horizontal="center" vertical="center"/>
    </xf>
    <xf numFmtId="0" fontId="146" fillId="53" borderId="2" xfId="0" applyFont="1" applyFill="1" applyBorder="1" applyAlignment="1">
      <alignment horizontal="center" vertical="center" wrapText="1"/>
    </xf>
    <xf numFmtId="0" fontId="157" fillId="53" borderId="2" xfId="0" applyFont="1" applyFill="1" applyBorder="1" applyAlignment="1">
      <alignment horizontal="center" vertical="center" wrapText="1"/>
    </xf>
    <xf numFmtId="0" fontId="10" fillId="50" borderId="2" xfId="0" applyFont="1" applyFill="1" applyBorder="1" applyAlignment="1">
      <alignment horizontal="center" vertical="center" wrapText="1"/>
    </xf>
    <xf numFmtId="0" fontId="139" fillId="50" borderId="2" xfId="0" applyFont="1" applyFill="1" applyBorder="1" applyAlignment="1">
      <alignment horizontal="center" vertical="center" wrapText="1"/>
    </xf>
    <xf numFmtId="0" fontId="10" fillId="50" borderId="2" xfId="0" applyFont="1" applyFill="1" applyBorder="1" applyAlignment="1">
      <alignment horizontal="left" vertical="center" wrapText="1"/>
    </xf>
    <xf numFmtId="0" fontId="10" fillId="50" borderId="4" xfId="0" applyFont="1" applyFill="1" applyBorder="1" applyAlignment="1">
      <alignment vertical="center" wrapText="1"/>
    </xf>
    <xf numFmtId="0" fontId="62" fillId="50" borderId="9" xfId="0" applyFont="1" applyFill="1" applyBorder="1" applyAlignment="1">
      <alignment horizontal="center" vertical="center" wrapText="1"/>
    </xf>
    <xf numFmtId="0" fontId="9" fillId="50" borderId="5" xfId="0" applyFont="1" applyFill="1" applyBorder="1" applyAlignment="1">
      <alignment horizontal="center" vertical="center"/>
    </xf>
    <xf numFmtId="0" fontId="10" fillId="50" borderId="5" xfId="0" applyFont="1" applyFill="1" applyBorder="1" applyAlignment="1">
      <alignment horizontal="center" vertical="center" wrapText="1"/>
    </xf>
    <xf numFmtId="0" fontId="11" fillId="50" borderId="2" xfId="0" applyFont="1" applyFill="1" applyBorder="1" applyAlignment="1">
      <alignment horizontal="center" vertical="center" wrapText="1"/>
    </xf>
    <xf numFmtId="0" fontId="1" fillId="50" borderId="2" xfId="0" applyFont="1" applyFill="1" applyBorder="1"/>
    <xf numFmtId="0" fontId="7" fillId="50" borderId="2" xfId="0" applyFont="1" applyFill="1" applyBorder="1"/>
    <xf numFmtId="0" fontId="62" fillId="50" borderId="2" xfId="0" applyFont="1" applyFill="1" applyBorder="1" applyAlignment="1">
      <alignment horizontal="center" vertical="center"/>
    </xf>
    <xf numFmtId="49" fontId="64" fillId="50" borderId="5" xfId="0" applyNumberFormat="1" applyFont="1" applyFill="1" applyBorder="1" applyAlignment="1">
      <alignment horizontal="center" vertical="center" wrapText="1"/>
    </xf>
    <xf numFmtId="0" fontId="88" fillId="0" borderId="3" xfId="0" applyFont="1" applyBorder="1" applyAlignment="1">
      <alignment horizontal="center" vertical="center" wrapText="1"/>
    </xf>
    <xf numFmtId="0" fontId="88" fillId="0" borderId="6" xfId="0" applyFont="1" applyBorder="1" applyAlignment="1">
      <alignment horizontal="center" vertical="center" wrapText="1"/>
    </xf>
    <xf numFmtId="0" fontId="88" fillId="0" borderId="5" xfId="0" applyFont="1" applyBorder="1" applyAlignment="1">
      <alignment horizontal="center" vertical="center" wrapText="1"/>
    </xf>
    <xf numFmtId="0" fontId="101" fillId="50" borderId="2" xfId="0" applyFont="1" applyFill="1" applyBorder="1" applyAlignment="1">
      <alignment horizontal="center" vertical="center" wrapText="1"/>
    </xf>
    <xf numFmtId="0" fontId="96" fillId="20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88" fillId="20" borderId="2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left" vertical="center" wrapText="1"/>
    </xf>
    <xf numFmtId="0" fontId="81" fillId="0" borderId="5" xfId="0" applyFont="1" applyBorder="1" applyAlignment="1">
      <alignment horizontal="left" vertical="center" wrapText="1"/>
    </xf>
    <xf numFmtId="0" fontId="77" fillId="0" borderId="3" xfId="0" applyFont="1" applyFill="1" applyBorder="1" applyAlignment="1">
      <alignment horizontal="center"/>
    </xf>
    <xf numFmtId="0" fontId="77" fillId="0" borderId="5" xfId="0" applyFont="1" applyFill="1" applyBorder="1" applyAlignment="1">
      <alignment horizontal="center"/>
    </xf>
    <xf numFmtId="0" fontId="67" fillId="0" borderId="3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164" fontId="97" fillId="0" borderId="2" xfId="0" applyNumberFormat="1" applyFont="1" applyBorder="1" applyAlignment="1">
      <alignment horizontal="left" vertical="center" wrapText="1"/>
    </xf>
    <xf numFmtId="164" fontId="97" fillId="0" borderId="2" xfId="0" applyNumberFormat="1" applyFont="1" applyBorder="1" applyAlignment="1">
      <alignment horizontal="center" vertical="center" wrapText="1"/>
    </xf>
    <xf numFmtId="0" fontId="58" fillId="0" borderId="2" xfId="0" applyFont="1" applyBorder="1" applyAlignment="1">
      <alignment horizontal="center"/>
    </xf>
    <xf numFmtId="164" fontId="81" fillId="0" borderId="2" xfId="0" applyNumberFormat="1" applyFont="1" applyBorder="1" applyAlignment="1">
      <alignment horizontal="center" vertical="center" wrapText="1"/>
    </xf>
    <xf numFmtId="0" fontId="107" fillId="0" borderId="0" xfId="0" applyFont="1" applyBorder="1" applyAlignment="1">
      <alignment horizontal="center" vertical="center"/>
    </xf>
    <xf numFmtId="0" fontId="97" fillId="14" borderId="2" xfId="0" applyFont="1" applyFill="1" applyBorder="1" applyAlignment="1">
      <alignment horizontal="left" vertical="center" wrapText="1"/>
    </xf>
    <xf numFmtId="0" fontId="97" fillId="0" borderId="2" xfId="1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0" fontId="97" fillId="20" borderId="2" xfId="0" applyFont="1" applyFill="1" applyBorder="1" applyAlignment="1">
      <alignment horizontal="left" vertical="center" wrapText="1"/>
    </xf>
    <xf numFmtId="0" fontId="64" fillId="20" borderId="2" xfId="0" applyFont="1" applyFill="1" applyBorder="1" applyAlignment="1">
      <alignment horizontal="left" vertical="center" wrapText="1"/>
    </xf>
    <xf numFmtId="0" fontId="91" fillId="3" borderId="2" xfId="0" applyFont="1" applyFill="1" applyBorder="1" applyAlignment="1">
      <alignment horizontal="left"/>
    </xf>
    <xf numFmtId="0" fontId="60" fillId="20" borderId="2" xfId="0" applyFont="1" applyFill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89" fillId="0" borderId="0" xfId="0" applyFont="1" applyBorder="1" applyAlignment="1">
      <alignment horizontal="center" wrapText="1"/>
    </xf>
    <xf numFmtId="0" fontId="88" fillId="0" borderId="0" xfId="0" applyFont="1" applyBorder="1" applyAlignment="1">
      <alignment horizontal="center"/>
    </xf>
    <xf numFmtId="0" fontId="60" fillId="0" borderId="2" xfId="0" applyFont="1" applyBorder="1" applyAlignment="1">
      <alignment horizontal="center" vertical="center" wrapText="1"/>
    </xf>
    <xf numFmtId="0" fontId="90" fillId="2" borderId="2" xfId="0" applyFont="1" applyFill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142" fillId="0" borderId="3" xfId="0" applyFont="1" applyBorder="1" applyAlignment="1">
      <alignment horizontal="center" wrapText="1"/>
    </xf>
    <xf numFmtId="0" fontId="142" fillId="0" borderId="5" xfId="0" applyFont="1" applyBorder="1" applyAlignment="1">
      <alignment horizontal="center" wrapText="1"/>
    </xf>
    <xf numFmtId="0" fontId="145" fillId="50" borderId="3" xfId="0" applyFont="1" applyFill="1" applyBorder="1" applyAlignment="1">
      <alignment horizontal="center" vertical="center" wrapText="1"/>
    </xf>
    <xf numFmtId="0" fontId="145" fillId="50" borderId="5" xfId="0" applyFont="1" applyFill="1" applyBorder="1" applyAlignment="1">
      <alignment horizontal="center" vertical="center" wrapText="1"/>
    </xf>
    <xf numFmtId="0" fontId="145" fillId="53" borderId="3" xfId="0" applyFont="1" applyFill="1" applyBorder="1" applyAlignment="1">
      <alignment horizontal="center" vertical="center" wrapText="1"/>
    </xf>
    <xf numFmtId="0" fontId="145" fillId="53" borderId="5" xfId="0" applyFont="1" applyFill="1" applyBorder="1" applyAlignment="1">
      <alignment horizontal="center" vertical="center" wrapText="1"/>
    </xf>
    <xf numFmtId="0" fontId="144" fillId="50" borderId="3" xfId="0" applyFont="1" applyFill="1" applyBorder="1" applyAlignment="1">
      <alignment horizontal="center" vertical="center" wrapText="1"/>
    </xf>
    <xf numFmtId="0" fontId="144" fillId="50" borderId="6" xfId="0" applyFont="1" applyFill="1" applyBorder="1" applyAlignment="1">
      <alignment horizontal="center" vertical="center" wrapText="1"/>
    </xf>
    <xf numFmtId="0" fontId="144" fillId="50" borderId="5" xfId="0" applyFont="1" applyFill="1" applyBorder="1" applyAlignment="1">
      <alignment horizontal="center" vertical="center" wrapText="1"/>
    </xf>
    <xf numFmtId="0" fontId="160" fillId="0" borderId="3" xfId="0" applyFont="1" applyBorder="1" applyAlignment="1">
      <alignment horizontal="left" vertical="center" wrapText="1"/>
    </xf>
    <xf numFmtId="0" fontId="160" fillId="0" borderId="5" xfId="0" applyFont="1" applyBorder="1" applyAlignment="1">
      <alignment horizontal="left" vertical="center" wrapText="1"/>
    </xf>
    <xf numFmtId="0" fontId="160" fillId="20" borderId="3" xfId="0" applyFont="1" applyFill="1" applyBorder="1" applyAlignment="1">
      <alignment horizontal="center" vertical="center" wrapText="1"/>
    </xf>
    <xf numFmtId="0" fontId="160" fillId="20" borderId="5" xfId="0" applyFont="1" applyFill="1" applyBorder="1" applyAlignment="1">
      <alignment horizontal="center" vertical="center" wrapText="1"/>
    </xf>
    <xf numFmtId="0" fontId="145" fillId="20" borderId="3" xfId="0" applyFont="1" applyFill="1" applyBorder="1" applyAlignment="1">
      <alignment horizontal="center" vertical="center" wrapText="1"/>
    </xf>
    <xf numFmtId="0" fontId="145" fillId="20" borderId="5" xfId="0" applyFont="1" applyFill="1" applyBorder="1" applyAlignment="1">
      <alignment horizontal="center" vertical="center" wrapText="1"/>
    </xf>
    <xf numFmtId="0" fontId="160" fillId="0" borderId="3" xfId="2" applyFont="1" applyBorder="1" applyAlignment="1">
      <alignment horizontal="left" vertical="center" wrapText="1"/>
    </xf>
    <xf numFmtId="0" fontId="160" fillId="0" borderId="5" xfId="2" applyFont="1" applyBorder="1" applyAlignment="1">
      <alignment horizontal="left" vertical="center" wrapText="1"/>
    </xf>
    <xf numFmtId="0" fontId="160" fillId="0" borderId="3" xfId="2" applyFont="1" applyBorder="1" applyAlignment="1">
      <alignment horizontal="center" vertical="center" wrapText="1"/>
    </xf>
    <xf numFmtId="0" fontId="160" fillId="0" borderId="5" xfId="2" applyFont="1" applyBorder="1" applyAlignment="1">
      <alignment horizontal="center" vertical="center" wrapText="1"/>
    </xf>
    <xf numFmtId="0" fontId="139" fillId="0" borderId="2" xfId="0" applyFont="1" applyBorder="1" applyAlignment="1">
      <alignment vertical="center" wrapText="1"/>
    </xf>
    <xf numFmtId="0" fontId="139" fillId="30" borderId="3" xfId="0" applyFont="1" applyFill="1" applyBorder="1" applyAlignment="1">
      <alignment vertical="center" wrapText="1"/>
    </xf>
    <xf numFmtId="0" fontId="139" fillId="30" borderId="6" xfId="0" applyFont="1" applyFill="1" applyBorder="1" applyAlignment="1">
      <alignment vertical="center" wrapText="1"/>
    </xf>
    <xf numFmtId="0" fontId="139" fillId="30" borderId="5" xfId="0" applyFont="1" applyFill="1" applyBorder="1" applyAlignment="1">
      <alignment vertical="center" wrapText="1"/>
    </xf>
    <xf numFmtId="0" fontId="162" fillId="0" borderId="3" xfId="2" applyFont="1" applyBorder="1" applyAlignment="1">
      <alignment horizontal="center" vertical="center" wrapText="1"/>
    </xf>
    <xf numFmtId="0" fontId="162" fillId="0" borderId="5" xfId="2" applyFont="1" applyBorder="1" applyAlignment="1">
      <alignment horizontal="center" vertical="center" wrapText="1"/>
    </xf>
    <xf numFmtId="0" fontId="147" fillId="0" borderId="3" xfId="0" applyFont="1" applyBorder="1" applyAlignment="1">
      <alignment horizontal="center" vertical="center" wrapText="1"/>
    </xf>
    <xf numFmtId="0" fontId="147" fillId="0" borderId="5" xfId="0" applyFont="1" applyBorder="1" applyAlignment="1">
      <alignment horizontal="center" vertical="center" wrapText="1"/>
    </xf>
    <xf numFmtId="0" fontId="145" fillId="53" borderId="6" xfId="0" applyFont="1" applyFill="1" applyBorder="1" applyAlignment="1">
      <alignment horizontal="center" vertical="center" wrapText="1"/>
    </xf>
    <xf numFmtId="0" fontId="143" fillId="0" borderId="3" xfId="0" applyFont="1" applyBorder="1" applyAlignment="1">
      <alignment horizontal="center" vertical="center" wrapText="1"/>
    </xf>
    <xf numFmtId="0" fontId="143" fillId="0" borderId="6" xfId="0" applyFont="1" applyBorder="1" applyAlignment="1">
      <alignment horizontal="center" vertical="center" wrapText="1"/>
    </xf>
    <xf numFmtId="0" fontId="143" fillId="0" borderId="5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left" vertical="center" wrapText="1"/>
    </xf>
    <xf numFmtId="0" fontId="145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/>
    </xf>
    <xf numFmtId="0" fontId="145" fillId="0" borderId="2" xfId="0" applyFont="1" applyBorder="1" applyAlignment="1">
      <alignment horizontal="left" vertical="center" wrapText="1"/>
    </xf>
    <xf numFmtId="0" fontId="138" fillId="0" borderId="2" xfId="0" applyFont="1" applyBorder="1" applyAlignment="1">
      <alignment horizontal="center" vertical="center" wrapText="1"/>
    </xf>
    <xf numFmtId="0" fontId="146" fillId="22" borderId="2" xfId="0" applyFont="1" applyFill="1" applyBorder="1" applyAlignment="1">
      <alignment horizontal="center" vertical="center" wrapText="1"/>
    </xf>
    <xf numFmtId="0" fontId="145" fillId="22" borderId="2" xfId="0" applyFont="1" applyFill="1" applyBorder="1" applyAlignment="1">
      <alignment horizontal="center" vertical="center" wrapText="1"/>
    </xf>
    <xf numFmtId="0" fontId="139" fillId="22" borderId="2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44" fillId="0" borderId="3" xfId="0" applyFont="1" applyBorder="1" applyAlignment="1">
      <alignment horizontal="center" vertical="center" wrapText="1"/>
    </xf>
    <xf numFmtId="0" fontId="144" fillId="0" borderId="6" xfId="0" applyFont="1" applyBorder="1" applyAlignment="1">
      <alignment horizontal="center" vertical="center" wrapText="1"/>
    </xf>
    <xf numFmtId="0" fontId="144" fillId="0" borderId="5" xfId="0" applyFont="1" applyBorder="1" applyAlignment="1">
      <alignment horizontal="center" vertical="center" wrapText="1"/>
    </xf>
    <xf numFmtId="0" fontId="145" fillId="0" borderId="3" xfId="0" applyFont="1" applyBorder="1" applyAlignment="1">
      <alignment horizontal="center" vertical="center" wrapText="1"/>
    </xf>
    <xf numFmtId="0" fontId="145" fillId="0" borderId="6" xfId="0" applyFont="1" applyBorder="1" applyAlignment="1">
      <alignment horizontal="center" vertical="center" wrapText="1"/>
    </xf>
    <xf numFmtId="0" fontId="145" fillId="0" borderId="5" xfId="0" applyFont="1" applyBorder="1" applyAlignment="1">
      <alignment horizontal="center" vertical="center" wrapText="1"/>
    </xf>
    <xf numFmtId="0" fontId="145" fillId="0" borderId="3" xfId="0" applyFont="1" applyBorder="1" applyAlignment="1">
      <alignment horizontal="center" vertical="center"/>
    </xf>
    <xf numFmtId="0" fontId="145" fillId="0" borderId="6" xfId="0" applyFont="1" applyBorder="1" applyAlignment="1">
      <alignment horizontal="center" vertical="center"/>
    </xf>
    <xf numFmtId="0" fontId="145" fillId="0" borderId="5" xfId="0" applyFont="1" applyBorder="1" applyAlignment="1">
      <alignment horizontal="center" vertical="center"/>
    </xf>
    <xf numFmtId="0" fontId="139" fillId="0" borderId="2" xfId="0" applyFont="1" applyBorder="1" applyAlignment="1">
      <alignment horizontal="center" vertical="center" wrapText="1"/>
    </xf>
    <xf numFmtId="0" fontId="145" fillId="57" borderId="3" xfId="0" applyFont="1" applyFill="1" applyBorder="1" applyAlignment="1">
      <alignment horizontal="center" vertical="center" wrapText="1"/>
    </xf>
    <xf numFmtId="0" fontId="145" fillId="57" borderId="5" xfId="0" applyFont="1" applyFill="1" applyBorder="1" applyAlignment="1">
      <alignment horizontal="center" vertical="center" wrapText="1"/>
    </xf>
    <xf numFmtId="0" fontId="149" fillId="0" borderId="2" xfId="0" applyFont="1" applyBorder="1" applyAlignment="1">
      <alignment horizontal="center" vertical="center" wrapText="1"/>
    </xf>
    <xf numFmtId="0" fontId="139" fillId="0" borderId="3" xfId="0" applyFont="1" applyBorder="1" applyAlignment="1">
      <alignment horizontal="center" vertical="center" wrapText="1"/>
    </xf>
    <xf numFmtId="0" fontId="139" fillId="0" borderId="5" xfId="0" applyFont="1" applyBorder="1" applyAlignment="1">
      <alignment horizontal="center" vertical="center" wrapText="1"/>
    </xf>
    <xf numFmtId="0" fontId="142" fillId="0" borderId="3" xfId="0" applyFont="1" applyBorder="1" applyAlignment="1">
      <alignment horizontal="center" vertical="center"/>
    </xf>
    <xf numFmtId="0" fontId="142" fillId="0" borderId="5" xfId="0" applyFont="1" applyBorder="1" applyAlignment="1">
      <alignment horizontal="center" vertical="center"/>
    </xf>
    <xf numFmtId="0" fontId="146" fillId="22" borderId="3" xfId="0" applyFont="1" applyFill="1" applyBorder="1" applyAlignment="1">
      <alignment horizontal="center" vertical="center" wrapText="1"/>
    </xf>
    <xf numFmtId="0" fontId="146" fillId="22" borderId="5" xfId="0" applyFont="1" applyFill="1" applyBorder="1" applyAlignment="1">
      <alignment horizontal="center" vertical="center" wrapText="1"/>
    </xf>
    <xf numFmtId="0" fontId="143" fillId="10" borderId="7" xfId="0" applyFont="1" applyFill="1" applyBorder="1" applyAlignment="1">
      <alignment horizontal="center" vertical="center" wrapText="1"/>
    </xf>
    <xf numFmtId="0" fontId="143" fillId="10" borderId="4" xfId="0" applyFont="1" applyFill="1" applyBorder="1" applyAlignment="1">
      <alignment horizontal="center" vertical="center" wrapText="1"/>
    </xf>
    <xf numFmtId="0" fontId="146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wrapText="1"/>
    </xf>
    <xf numFmtId="49" fontId="145" fillId="0" borderId="2" xfId="0" applyNumberFormat="1" applyFont="1" applyBorder="1" applyAlignment="1">
      <alignment horizontal="center" vertical="center" wrapText="1"/>
    </xf>
    <xf numFmtId="0" fontId="144" fillId="0" borderId="3" xfId="0" applyFont="1" applyBorder="1" applyAlignment="1">
      <alignment horizontal="left" vertical="center" wrapText="1"/>
    </xf>
    <xf numFmtId="0" fontId="144" fillId="0" borderId="5" xfId="0" applyFont="1" applyBorder="1" applyAlignment="1">
      <alignment horizontal="left" vertical="center" wrapText="1"/>
    </xf>
    <xf numFmtId="0" fontId="146" fillId="0" borderId="3" xfId="0" applyFont="1" applyBorder="1" applyAlignment="1">
      <alignment horizontal="center" vertical="center" wrapText="1"/>
    </xf>
    <xf numFmtId="0" fontId="146" fillId="0" borderId="5" xfId="0" applyFont="1" applyBorder="1" applyAlignment="1">
      <alignment horizontal="center" vertical="center" wrapText="1"/>
    </xf>
    <xf numFmtId="0" fontId="143" fillId="2" borderId="7" xfId="0" applyFont="1" applyFill="1" applyBorder="1" applyAlignment="1">
      <alignment horizontal="center" vertical="center" wrapText="1"/>
    </xf>
    <xf numFmtId="0" fontId="143" fillId="2" borderId="8" xfId="0" applyFont="1" applyFill="1" applyBorder="1" applyAlignment="1">
      <alignment horizontal="center" vertical="center" wrapText="1"/>
    </xf>
    <xf numFmtId="0" fontId="143" fillId="2" borderId="4" xfId="0" applyFont="1" applyFill="1" applyBorder="1" applyAlignment="1">
      <alignment horizontal="center" vertical="center" wrapText="1"/>
    </xf>
    <xf numFmtId="0" fontId="146" fillId="0" borderId="6" xfId="0" applyFont="1" applyBorder="1" applyAlignment="1">
      <alignment horizontal="center" vertical="center" wrapText="1"/>
    </xf>
    <xf numFmtId="0" fontId="14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9" fillId="0" borderId="0" xfId="0" applyFont="1" applyBorder="1" applyAlignment="1">
      <alignment horizontal="center"/>
    </xf>
    <xf numFmtId="0" fontId="143" fillId="20" borderId="2" xfId="0" applyFont="1" applyFill="1" applyBorder="1" applyAlignment="1">
      <alignment horizontal="center" vertical="center" wrapText="1"/>
    </xf>
    <xf numFmtId="0" fontId="143" fillId="0" borderId="2" xfId="0" applyFont="1" applyBorder="1" applyAlignment="1">
      <alignment horizontal="left" vertical="center" wrapText="1"/>
    </xf>
    <xf numFmtId="0" fontId="140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vertical="center" wrapText="1"/>
    </xf>
    <xf numFmtId="0" fontId="143" fillId="20" borderId="3" xfId="0" applyFont="1" applyFill="1" applyBorder="1" applyAlignment="1">
      <alignment horizontal="center" vertical="center" wrapText="1"/>
    </xf>
    <xf numFmtId="0" fontId="143" fillId="20" borderId="5" xfId="0" applyFont="1" applyFill="1" applyBorder="1" applyAlignment="1">
      <alignment horizontal="center" vertical="center" wrapText="1"/>
    </xf>
    <xf numFmtId="0" fontId="132" fillId="0" borderId="0" xfId="0" applyFont="1" applyBorder="1" applyAlignment="1">
      <alignment horizontal="center" vertical="center" wrapText="1"/>
    </xf>
    <xf numFmtId="0" fontId="134" fillId="0" borderId="0" xfId="0" applyFont="1" applyBorder="1" applyAlignment="1">
      <alignment horizontal="center" vertical="center"/>
    </xf>
    <xf numFmtId="0" fontId="117" fillId="0" borderId="2" xfId="1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49" fontId="117" fillId="0" borderId="2" xfId="0" applyNumberFormat="1" applyFont="1" applyBorder="1" applyAlignment="1" applyProtection="1">
      <alignment horizontal="left" vertical="center" wrapText="1"/>
    </xf>
    <xf numFmtId="49" fontId="117" fillId="0" borderId="2" xfId="0" applyNumberFormat="1" applyFont="1" applyBorder="1" applyAlignment="1" applyProtection="1">
      <alignment horizontal="center" vertical="center" wrapText="1"/>
    </xf>
    <xf numFmtId="0" fontId="117" fillId="0" borderId="2" xfId="0" applyFont="1" applyBorder="1" applyAlignment="1">
      <alignment horizontal="center" vertical="center" wrapText="1"/>
    </xf>
    <xf numFmtId="0" fontId="117" fillId="0" borderId="3" xfId="0" applyFont="1" applyBorder="1" applyAlignment="1">
      <alignment horizontal="left" vertical="center" wrapText="1"/>
    </xf>
    <xf numFmtId="0" fontId="117" fillId="0" borderId="6" xfId="0" applyFont="1" applyBorder="1" applyAlignment="1">
      <alignment horizontal="left" vertical="center" wrapText="1"/>
    </xf>
    <xf numFmtId="0" fontId="117" fillId="0" borderId="5" xfId="0" applyFont="1" applyBorder="1" applyAlignment="1">
      <alignment horizontal="left" vertical="center" wrapText="1"/>
    </xf>
    <xf numFmtId="164" fontId="116" fillId="0" borderId="3" xfId="0" applyNumberFormat="1" applyFont="1" applyBorder="1" applyAlignment="1">
      <alignment horizontal="center" vertical="center" wrapText="1"/>
    </xf>
    <xf numFmtId="164" fontId="116" fillId="0" borderId="6" xfId="0" applyNumberFormat="1" applyFont="1" applyBorder="1" applyAlignment="1">
      <alignment horizontal="center" vertical="center" wrapText="1"/>
    </xf>
    <xf numFmtId="164" fontId="116" fillId="0" borderId="5" xfId="0" applyNumberFormat="1" applyFont="1" applyBorder="1" applyAlignment="1">
      <alignment horizontal="center" vertical="center" wrapText="1"/>
    </xf>
    <xf numFmtId="0" fontId="113" fillId="0" borderId="0" xfId="0" applyFont="1" applyBorder="1" applyAlignment="1">
      <alignment horizontal="center"/>
    </xf>
    <xf numFmtId="0" fontId="111" fillId="0" borderId="0" xfId="0" applyFont="1" applyBorder="1" applyAlignment="1">
      <alignment horizontal="center"/>
    </xf>
    <xf numFmtId="0" fontId="115" fillId="20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left" vertical="center" wrapText="1"/>
    </xf>
    <xf numFmtId="0" fontId="115" fillId="0" borderId="2" xfId="0" applyFont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5" fillId="2" borderId="7" xfId="0" applyFont="1" applyFill="1" applyBorder="1" applyAlignment="1">
      <alignment horizontal="center" vertical="center" wrapText="1"/>
    </xf>
    <xf numFmtId="0" fontId="115" fillId="2" borderId="8" xfId="0" applyFont="1" applyFill="1" applyBorder="1" applyAlignment="1">
      <alignment horizontal="center" vertical="center" wrapText="1"/>
    </xf>
    <xf numFmtId="0" fontId="115" fillId="2" borderId="4" xfId="0" applyFont="1" applyFill="1" applyBorder="1" applyAlignment="1">
      <alignment horizontal="center" vertical="center" wrapText="1"/>
    </xf>
    <xf numFmtId="0" fontId="115" fillId="20" borderId="3" xfId="0" applyFont="1" applyFill="1" applyBorder="1" applyAlignment="1">
      <alignment horizontal="center" vertical="center" wrapText="1"/>
    </xf>
    <xf numFmtId="0" fontId="115" fillId="20" borderId="5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 vertical="center" wrapText="1" shrinkToFit="1"/>
    </xf>
    <xf numFmtId="49" fontId="29" fillId="0" borderId="2" xfId="0" applyNumberFormat="1" applyFont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 shrinkToFit="1"/>
    </xf>
    <xf numFmtId="49" fontId="17" fillId="0" borderId="2" xfId="0" applyNumberFormat="1" applyFont="1" applyBorder="1" applyAlignment="1">
      <alignment horizontal="center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49" fontId="9" fillId="0" borderId="2" xfId="0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34" fillId="33" borderId="3" xfId="0" applyFont="1" applyFill="1" applyBorder="1" applyAlignment="1">
      <alignment horizontal="center" vertical="center" wrapText="1"/>
    </xf>
    <xf numFmtId="0" fontId="34" fillId="33" borderId="6" xfId="0" applyFont="1" applyFill="1" applyBorder="1" applyAlignment="1">
      <alignment horizontal="center" vertical="center" wrapText="1"/>
    </xf>
    <xf numFmtId="0" fontId="34" fillId="33" borderId="5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19" borderId="3" xfId="0" applyFont="1" applyFill="1" applyBorder="1" applyAlignment="1">
      <alignment horizontal="center" vertical="center" wrapText="1"/>
    </xf>
    <xf numFmtId="0" fontId="35" fillId="19" borderId="5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33" borderId="3" xfId="0" applyFont="1" applyFill="1" applyBorder="1" applyAlignment="1">
      <alignment horizontal="center" vertical="center" wrapText="1"/>
    </xf>
    <xf numFmtId="0" fontId="35" fillId="33" borderId="6" xfId="0" applyFont="1" applyFill="1" applyBorder="1" applyAlignment="1">
      <alignment horizontal="center" vertical="center" wrapText="1"/>
    </xf>
    <xf numFmtId="0" fontId="35" fillId="33" borderId="5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35" fillId="10" borderId="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3" fillId="47" borderId="2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174" fillId="46" borderId="10" xfId="0" applyNumberFormat="1" applyFont="1" applyFill="1" applyBorder="1" applyAlignment="1">
      <alignment horizontal="left"/>
    </xf>
    <xf numFmtId="0" fontId="10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0" fontId="31" fillId="66" borderId="3" xfId="0" applyFont="1" applyFill="1" applyBorder="1" applyAlignment="1">
      <alignment horizontal="center" vertical="center" wrapText="1"/>
    </xf>
    <xf numFmtId="0" fontId="31" fillId="66" borderId="6" xfId="0" applyFont="1" applyFill="1" applyBorder="1" applyAlignment="1">
      <alignment horizontal="center" vertical="center" wrapText="1"/>
    </xf>
    <xf numFmtId="0" fontId="31" fillId="66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2" fillId="56" borderId="3" xfId="0" applyFont="1" applyFill="1" applyBorder="1" applyAlignment="1">
      <alignment horizontal="center" vertical="center" wrapText="1"/>
    </xf>
    <xf numFmtId="0" fontId="62" fillId="56" borderId="6" xfId="0" applyFont="1" applyFill="1" applyBorder="1" applyAlignment="1">
      <alignment horizontal="center" vertical="center" wrapText="1"/>
    </xf>
    <xf numFmtId="0" fontId="62" fillId="56" borderId="5" xfId="0" applyFont="1" applyFill="1" applyBorder="1" applyAlignment="1">
      <alignment horizontal="center" vertical="center" wrapText="1"/>
    </xf>
    <xf numFmtId="49" fontId="64" fillId="0" borderId="3" xfId="0" applyNumberFormat="1" applyFont="1" applyFill="1" applyBorder="1" applyAlignment="1">
      <alignment horizontal="center" vertical="center" wrapText="1"/>
    </xf>
    <xf numFmtId="49" fontId="64" fillId="0" borderId="6" xfId="0" applyNumberFormat="1" applyFont="1" applyFill="1" applyBorder="1" applyAlignment="1">
      <alignment horizontal="center" vertical="center" wrapText="1"/>
    </xf>
    <xf numFmtId="0" fontId="60" fillId="0" borderId="3" xfId="0" applyNumberFormat="1" applyFont="1" applyFill="1" applyBorder="1" applyAlignment="1">
      <alignment horizontal="center" vertical="center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5" xfId="0" applyNumberFormat="1" applyFont="1" applyFill="1" applyBorder="1" applyAlignment="1">
      <alignment horizontal="center" vertical="center"/>
    </xf>
    <xf numFmtId="49" fontId="66" fillId="32" borderId="6" xfId="0" applyNumberFormat="1" applyFont="1" applyFill="1" applyBorder="1" applyAlignment="1">
      <alignment horizontal="center" vertical="center" wrapText="1"/>
    </xf>
    <xf numFmtId="49" fontId="66" fillId="32" borderId="5" xfId="0" applyNumberFormat="1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6" xfId="0" applyFont="1" applyFill="1" applyBorder="1" applyAlignment="1">
      <alignment horizontal="center" vertical="center" wrapText="1"/>
    </xf>
    <xf numFmtId="0" fontId="62" fillId="32" borderId="5" xfId="0" applyFont="1" applyFill="1" applyBorder="1" applyAlignment="1">
      <alignment horizontal="center" vertical="center" wrapText="1"/>
    </xf>
    <xf numFmtId="49" fontId="66" fillId="32" borderId="3" xfId="0" applyNumberFormat="1" applyFont="1" applyFill="1" applyBorder="1" applyAlignment="1">
      <alignment horizontal="center" vertical="center" wrapText="1"/>
    </xf>
    <xf numFmtId="0" fontId="62" fillId="65" borderId="3" xfId="0" applyFont="1" applyFill="1" applyBorder="1" applyAlignment="1">
      <alignment horizontal="center" vertical="center" wrapText="1"/>
    </xf>
    <xf numFmtId="0" fontId="62" fillId="65" borderId="6" xfId="0" applyFont="1" applyFill="1" applyBorder="1" applyAlignment="1">
      <alignment horizontal="center" vertical="center" wrapText="1"/>
    </xf>
    <xf numFmtId="0" fontId="62" fillId="65" borderId="5" xfId="0" applyFont="1" applyFill="1" applyBorder="1" applyAlignment="1">
      <alignment horizontal="center" vertical="center" wrapText="1"/>
    </xf>
    <xf numFmtId="0" fontId="61" fillId="35" borderId="7" xfId="0" applyFont="1" applyFill="1" applyBorder="1" applyAlignment="1">
      <alignment horizontal="center" vertical="center" wrapText="1"/>
    </xf>
    <xf numFmtId="0" fontId="61" fillId="35" borderId="8" xfId="0" applyFont="1" applyFill="1" applyBorder="1" applyAlignment="1">
      <alignment horizontal="center" vertical="center" wrapText="1"/>
    </xf>
    <xf numFmtId="0" fontId="61" fillId="35" borderId="4" xfId="0" applyFont="1" applyFill="1" applyBorder="1" applyAlignment="1">
      <alignment horizontal="center" vertical="center" wrapText="1"/>
    </xf>
    <xf numFmtId="49" fontId="64" fillId="61" borderId="3" xfId="0" applyNumberFormat="1" applyFont="1" applyFill="1" applyBorder="1" applyAlignment="1">
      <alignment horizontal="center" vertical="center" wrapText="1"/>
    </xf>
    <xf numFmtId="49" fontId="64" fillId="61" borderId="6" xfId="0" applyNumberFormat="1" applyFont="1" applyFill="1" applyBorder="1" applyAlignment="1">
      <alignment horizontal="center" vertical="center" wrapText="1"/>
    </xf>
    <xf numFmtId="49" fontId="64" fillId="61" borderId="5" xfId="0" applyNumberFormat="1" applyFont="1" applyFill="1" applyBorder="1" applyAlignment="1">
      <alignment horizontal="center" vertical="center" wrapText="1"/>
    </xf>
    <xf numFmtId="0" fontId="61" fillId="33" borderId="7" xfId="0" applyFont="1" applyFill="1" applyBorder="1" applyAlignment="1">
      <alignment horizontal="center" vertical="center" wrapText="1"/>
    </xf>
    <xf numFmtId="0" fontId="61" fillId="33" borderId="8" xfId="0" applyFont="1" applyFill="1" applyBorder="1" applyAlignment="1">
      <alignment horizontal="center" vertical="center" wrapText="1"/>
    </xf>
    <xf numFmtId="0" fontId="61" fillId="33" borderId="4" xfId="0" applyFont="1" applyFill="1" applyBorder="1" applyAlignment="1">
      <alignment horizontal="center" vertical="center" wrapText="1"/>
    </xf>
    <xf numFmtId="0" fontId="62" fillId="20" borderId="3" xfId="0" applyFont="1" applyFill="1" applyBorder="1" applyAlignment="1">
      <alignment horizontal="center" vertical="center" wrapText="1"/>
    </xf>
    <xf numFmtId="0" fontId="62" fillId="20" borderId="6" xfId="0" applyFont="1" applyFill="1" applyBorder="1" applyAlignment="1">
      <alignment horizontal="center" vertical="center" wrapText="1"/>
    </xf>
    <xf numFmtId="0" fontId="62" fillId="20" borderId="5" xfId="0" applyFont="1" applyFill="1" applyBorder="1" applyAlignment="1">
      <alignment horizontal="center" vertical="center" wrapText="1"/>
    </xf>
    <xf numFmtId="0" fontId="75" fillId="33" borderId="3" xfId="0" applyFont="1" applyFill="1" applyBorder="1" applyAlignment="1">
      <alignment horizontal="center" vertical="center" wrapText="1"/>
    </xf>
    <xf numFmtId="0" fontId="75" fillId="33" borderId="6" xfId="0" applyFont="1" applyFill="1" applyBorder="1" applyAlignment="1">
      <alignment horizontal="center" vertical="center" wrapText="1"/>
    </xf>
    <xf numFmtId="0" fontId="75" fillId="33" borderId="5" xfId="0" applyFont="1" applyFill="1" applyBorder="1" applyAlignment="1">
      <alignment horizontal="center" vertical="center" wrapText="1"/>
    </xf>
    <xf numFmtId="0" fontId="62" fillId="33" borderId="3" xfId="0" applyFont="1" applyFill="1" applyBorder="1" applyAlignment="1">
      <alignment horizontal="center" vertical="center" wrapText="1"/>
    </xf>
    <xf numFmtId="0" fontId="62" fillId="33" borderId="6" xfId="0" applyFont="1" applyFill="1" applyBorder="1" applyAlignment="1">
      <alignment horizontal="center" vertical="center" wrapText="1"/>
    </xf>
    <xf numFmtId="0" fontId="62" fillId="33" borderId="5" xfId="0" applyFont="1" applyFill="1" applyBorder="1" applyAlignment="1">
      <alignment horizontal="center" vertical="center" wrapText="1"/>
    </xf>
    <xf numFmtId="49" fontId="66" fillId="33" borderId="3" xfId="0" applyNumberFormat="1" applyFont="1" applyFill="1" applyBorder="1" applyAlignment="1">
      <alignment horizontal="center" vertical="center" wrapText="1"/>
    </xf>
    <xf numFmtId="49" fontId="66" fillId="33" borderId="6" xfId="0" applyNumberFormat="1" applyFont="1" applyFill="1" applyBorder="1" applyAlignment="1">
      <alignment horizontal="center" vertical="center" wrapText="1"/>
    </xf>
    <xf numFmtId="49" fontId="66" fillId="33" borderId="5" xfId="0" applyNumberFormat="1" applyFont="1" applyFill="1" applyBorder="1" applyAlignment="1">
      <alignment horizontal="center" vertical="center" wrapText="1"/>
    </xf>
    <xf numFmtId="0" fontId="75" fillId="20" borderId="3" xfId="0" applyFont="1" applyFill="1" applyBorder="1" applyAlignment="1">
      <alignment horizontal="center" vertical="center" wrapText="1"/>
    </xf>
    <xf numFmtId="0" fontId="75" fillId="20" borderId="6" xfId="0" applyFont="1" applyFill="1" applyBorder="1" applyAlignment="1">
      <alignment horizontal="center" vertical="center" wrapText="1"/>
    </xf>
    <xf numFmtId="0" fontId="75" fillId="20" borderId="5" xfId="0" applyFont="1" applyFill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 wrapText="1"/>
    </xf>
    <xf numFmtId="0" fontId="72" fillId="0" borderId="5" xfId="0" applyFont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0" fontId="10" fillId="20" borderId="3" xfId="0" applyFont="1" applyFill="1" applyBorder="1" applyAlignment="1">
      <alignment horizontal="center" vertical="center" wrapText="1"/>
    </xf>
    <xf numFmtId="0" fontId="10" fillId="20" borderId="6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 wrapText="1"/>
    </xf>
    <xf numFmtId="0" fontId="10" fillId="63" borderId="3" xfId="0" applyFont="1" applyFill="1" applyBorder="1" applyAlignment="1">
      <alignment horizontal="center" vertical="center" wrapText="1"/>
    </xf>
    <xf numFmtId="0" fontId="10" fillId="63" borderId="5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49" fontId="64" fillId="63" borderId="3" xfId="0" applyNumberFormat="1" applyFont="1" applyFill="1" applyBorder="1" applyAlignment="1">
      <alignment horizontal="center" vertical="center"/>
    </xf>
    <xf numFmtId="49" fontId="64" fillId="63" borderId="5" xfId="0" applyNumberFormat="1" applyFont="1" applyFill="1" applyBorder="1" applyAlignment="1">
      <alignment horizontal="center" vertical="center"/>
    </xf>
    <xf numFmtId="49" fontId="60" fillId="63" borderId="3" xfId="0" applyNumberFormat="1" applyFont="1" applyFill="1" applyBorder="1" applyAlignment="1">
      <alignment horizontal="center" vertical="center"/>
    </xf>
    <xf numFmtId="49" fontId="60" fillId="63" borderId="5" xfId="0" applyNumberFormat="1" applyFont="1" applyFill="1" applyBorder="1" applyAlignment="1">
      <alignment horizontal="center" vertical="center"/>
    </xf>
    <xf numFmtId="49" fontId="64" fillId="36" borderId="3" xfId="0" applyNumberFormat="1" applyFont="1" applyFill="1" applyBorder="1" applyAlignment="1">
      <alignment horizontal="center" vertical="center"/>
    </xf>
    <xf numFmtId="49" fontId="64" fillId="36" borderId="5" xfId="0" applyNumberFormat="1" applyFont="1" applyFill="1" applyBorder="1" applyAlignment="1">
      <alignment horizontal="center" vertical="center"/>
    </xf>
    <xf numFmtId="0" fontId="31" fillId="63" borderId="3" xfId="0" applyFont="1" applyFill="1" applyBorder="1" applyAlignment="1">
      <alignment horizontal="center" vertical="center" wrapText="1"/>
    </xf>
    <xf numFmtId="0" fontId="31" fillId="63" borderId="6" xfId="0" applyFont="1" applyFill="1" applyBorder="1" applyAlignment="1">
      <alignment horizontal="center" vertical="center" wrapText="1"/>
    </xf>
    <xf numFmtId="0" fontId="31" fillId="63" borderId="5" xfId="0" applyFont="1" applyFill="1" applyBorder="1" applyAlignment="1">
      <alignment horizontal="center" vertical="center" wrapText="1"/>
    </xf>
    <xf numFmtId="0" fontId="31" fillId="36" borderId="3" xfId="0" applyFont="1" applyFill="1" applyBorder="1" applyAlignment="1">
      <alignment horizontal="center" vertical="center" wrapText="1"/>
    </xf>
    <xf numFmtId="0" fontId="31" fillId="36" borderId="5" xfId="0" applyFont="1" applyFill="1" applyBorder="1" applyAlignment="1">
      <alignment horizontal="center" vertical="center" wrapText="1"/>
    </xf>
    <xf numFmtId="0" fontId="89" fillId="0" borderId="0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center" vertical="center" wrapText="1"/>
    </xf>
    <xf numFmtId="0" fontId="35" fillId="46" borderId="10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35" fillId="11" borderId="2" xfId="0" applyFont="1" applyFill="1" applyBorder="1" applyAlignment="1">
      <alignment horizontal="left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19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54" fillId="16" borderId="2" xfId="0" applyFont="1" applyFill="1" applyBorder="1" applyAlignment="1">
      <alignment horizontal="left"/>
    </xf>
    <xf numFmtId="0" fontId="54" fillId="0" borderId="0" xfId="0" applyFont="1" applyBorder="1" applyAlignment="1">
      <alignment horizontal="center"/>
    </xf>
    <xf numFmtId="0" fontId="42" fillId="16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55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1609962</xdr:colOff>
      <xdr:row>29</xdr:row>
      <xdr:rowOff>52994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1877442</xdr:colOff>
      <xdr:row>28</xdr:row>
      <xdr:rowOff>52994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708</xdr:colOff>
      <xdr:row>28</xdr:row>
      <xdr:rowOff>158834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105"/>
  <sheetViews>
    <sheetView zoomScale="83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E11" sqref="E11"/>
    </sheetView>
  </sheetViews>
  <sheetFormatPr defaultColWidth="9" defaultRowHeight="14" x14ac:dyDescent="0.3"/>
  <cols>
    <col min="1" max="1" width="4" style="327"/>
    <col min="2" max="2" width="13.26953125" style="327" bestFit="1" customWidth="1"/>
    <col min="3" max="3" width="27.36328125" style="506" customWidth="1"/>
    <col min="4" max="4" width="9.6328125" style="327"/>
    <col min="5" max="5" width="14.6328125" style="327" customWidth="1"/>
    <col min="6" max="6" width="22.6328125" style="327" customWidth="1"/>
    <col min="7" max="7" width="10.08984375" style="328" bestFit="1" customWidth="1"/>
    <col min="8" max="8" width="7.90625" style="327" customWidth="1"/>
    <col min="9" max="11" width="9" style="327" customWidth="1"/>
    <col min="12" max="12" width="9.6328125" style="327"/>
    <col min="13" max="13" width="9" style="327"/>
    <col min="14" max="16" width="9.6328125" style="327"/>
    <col min="17" max="17" width="16.453125" style="506" customWidth="1"/>
    <col min="18" max="18" width="42.08984375" style="506" customWidth="1"/>
    <col min="19" max="19" width="22.7265625" style="506" customWidth="1"/>
    <col min="20" max="1027" width="9.6328125" style="327"/>
    <col min="1028" max="16384" width="9" style="327"/>
  </cols>
  <sheetData>
    <row r="1" spans="1:262" s="366" customFormat="1" x14ac:dyDescent="0.3">
      <c r="C1" s="367"/>
      <c r="D1" s="368"/>
      <c r="E1" s="369"/>
      <c r="F1" s="370"/>
      <c r="G1" s="368"/>
      <c r="H1" s="371"/>
      <c r="K1" s="371"/>
      <c r="L1" s="371"/>
      <c r="M1" s="371"/>
      <c r="N1" s="371"/>
      <c r="O1" s="371"/>
      <c r="P1" s="368"/>
      <c r="Q1" s="372"/>
      <c r="R1" s="372"/>
      <c r="S1" s="372"/>
    </row>
    <row r="2" spans="1:262" ht="17.75" x14ac:dyDescent="0.35">
      <c r="A2" s="1339" t="s">
        <v>0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929"/>
      <c r="S2" s="373"/>
      <c r="IQ2" s="374"/>
      <c r="IR2" s="374"/>
      <c r="IS2" s="374"/>
      <c r="IT2" s="374"/>
      <c r="IU2" s="374"/>
      <c r="IV2" s="374"/>
      <c r="IW2" s="374"/>
      <c r="IX2" s="374"/>
      <c r="IY2" s="374"/>
      <c r="IZ2" s="374"/>
      <c r="JA2" s="374"/>
      <c r="JB2" s="374"/>
    </row>
    <row r="3" spans="1:262" x14ac:dyDescent="0.3">
      <c r="A3" s="1340" t="s">
        <v>1692</v>
      </c>
      <c r="B3" s="1340"/>
      <c r="C3" s="1340"/>
      <c r="D3" s="1340"/>
      <c r="E3" s="1340"/>
      <c r="F3" s="1340"/>
      <c r="G3" s="1340"/>
      <c r="H3" s="1340"/>
      <c r="I3" s="1340"/>
      <c r="J3" s="1340"/>
      <c r="K3" s="1340"/>
      <c r="L3" s="1340"/>
      <c r="M3" s="1340"/>
      <c r="N3" s="1340"/>
      <c r="O3" s="1340"/>
      <c r="P3" s="1340"/>
      <c r="Q3" s="1340"/>
      <c r="R3" s="375"/>
      <c r="S3" s="375"/>
      <c r="IQ3" s="374"/>
      <c r="IR3" s="374"/>
      <c r="IS3" s="374"/>
      <c r="IT3" s="374"/>
      <c r="IU3" s="374"/>
      <c r="IV3" s="374"/>
      <c r="IW3" s="374"/>
      <c r="IX3" s="374"/>
      <c r="IY3" s="374"/>
      <c r="IZ3" s="374"/>
      <c r="JA3" s="374"/>
      <c r="JB3" s="374"/>
    </row>
    <row r="4" spans="1:262" x14ac:dyDescent="0.3">
      <c r="C4" s="367"/>
      <c r="D4" s="368"/>
      <c r="E4" s="369"/>
      <c r="F4" s="370"/>
      <c r="G4" s="368"/>
      <c r="H4" s="371"/>
      <c r="K4" s="371"/>
      <c r="L4" s="371"/>
      <c r="M4" s="371"/>
      <c r="N4" s="371"/>
      <c r="O4" s="371"/>
      <c r="P4" s="368"/>
      <c r="Q4" s="372"/>
      <c r="R4" s="372"/>
      <c r="S4" s="372"/>
      <c r="IQ4" s="374"/>
      <c r="IR4" s="374"/>
      <c r="IS4" s="374"/>
      <c r="IT4" s="374"/>
      <c r="IU4" s="374"/>
      <c r="IV4" s="374"/>
      <c r="IW4" s="374"/>
      <c r="IX4" s="374"/>
      <c r="IY4" s="374"/>
      <c r="IZ4" s="374"/>
      <c r="JA4" s="374"/>
      <c r="JB4" s="374"/>
    </row>
    <row r="5" spans="1:262" s="376" customFormat="1" ht="17.100000000000001" customHeight="1" x14ac:dyDescent="0.3">
      <c r="A5" s="1338" t="s">
        <v>2</v>
      </c>
      <c r="B5" s="1343" t="s">
        <v>1696</v>
      </c>
      <c r="C5" s="1338" t="s">
        <v>3</v>
      </c>
      <c r="D5" s="1338" t="s">
        <v>4</v>
      </c>
      <c r="E5" s="1338" t="s">
        <v>5</v>
      </c>
      <c r="F5" s="1341" t="s">
        <v>6</v>
      </c>
      <c r="G5" s="1338" t="s">
        <v>7</v>
      </c>
      <c r="H5" s="1338" t="s">
        <v>8</v>
      </c>
      <c r="I5" s="1338"/>
      <c r="J5" s="1338"/>
      <c r="K5" s="1338"/>
      <c r="L5" s="1338" t="s">
        <v>9</v>
      </c>
      <c r="M5" s="1342" t="s">
        <v>10</v>
      </c>
      <c r="N5" s="1342"/>
      <c r="O5" s="1342"/>
      <c r="P5" s="1342"/>
      <c r="Q5" s="1338" t="s">
        <v>11</v>
      </c>
      <c r="R5" s="1338" t="s">
        <v>12</v>
      </c>
      <c r="S5" s="1338"/>
    </row>
    <row r="6" spans="1:262" s="366" customFormat="1" ht="36" customHeight="1" x14ac:dyDescent="0.3">
      <c r="A6" s="1338"/>
      <c r="B6" s="1344"/>
      <c r="C6" s="1338"/>
      <c r="D6" s="1338"/>
      <c r="E6" s="1338"/>
      <c r="F6" s="1341"/>
      <c r="G6" s="1338"/>
      <c r="H6" s="377" t="s">
        <v>13</v>
      </c>
      <c r="I6" s="377" t="s">
        <v>14</v>
      </c>
      <c r="J6" s="377" t="s">
        <v>15</v>
      </c>
      <c r="K6" s="377" t="s">
        <v>16</v>
      </c>
      <c r="L6" s="1338"/>
      <c r="M6" s="377" t="s">
        <v>1360</v>
      </c>
      <c r="N6" s="377" t="s">
        <v>1298</v>
      </c>
      <c r="O6" s="377" t="s">
        <v>1481</v>
      </c>
      <c r="P6" s="377" t="s">
        <v>19</v>
      </c>
      <c r="Q6" s="1338"/>
      <c r="R6" s="930" t="s">
        <v>486</v>
      </c>
      <c r="S6" s="378" t="s">
        <v>487</v>
      </c>
    </row>
    <row r="7" spans="1:262" ht="15.05" x14ac:dyDescent="0.3">
      <c r="A7" s="379" t="s">
        <v>20</v>
      </c>
      <c r="B7" s="379"/>
      <c r="C7" s="1336" t="s">
        <v>21</v>
      </c>
      <c r="D7" s="1336"/>
      <c r="E7" s="1336"/>
      <c r="F7" s="1336"/>
      <c r="G7" s="1336"/>
      <c r="H7" s="1336"/>
      <c r="I7" s="1336"/>
      <c r="J7" s="1336"/>
      <c r="K7" s="1336"/>
      <c r="L7" s="1336"/>
      <c r="M7" s="1336"/>
      <c r="N7" s="1336"/>
      <c r="O7" s="1336"/>
      <c r="P7" s="1336"/>
      <c r="Q7" s="1336"/>
      <c r="R7" s="380"/>
      <c r="S7" s="380"/>
    </row>
    <row r="8" spans="1:262" x14ac:dyDescent="0.3">
      <c r="A8" s="381" t="s">
        <v>22</v>
      </c>
      <c r="B8" s="381"/>
      <c r="C8" s="382" t="s">
        <v>23</v>
      </c>
      <c r="D8" s="381" t="s">
        <v>24</v>
      </c>
      <c r="E8" s="383"/>
      <c r="F8" s="384"/>
      <c r="G8" s="381"/>
      <c r="H8" s="385">
        <f>SUM(H11:H33)</f>
        <v>25</v>
      </c>
      <c r="I8" s="385">
        <f>SUM(I11:I33)</f>
        <v>8</v>
      </c>
      <c r="J8" s="385">
        <f>SUM(J11:J33)</f>
        <v>6</v>
      </c>
      <c r="K8" s="385">
        <f>SUM(K11:K33)</f>
        <v>23</v>
      </c>
      <c r="L8" s="385"/>
      <c r="M8" s="386"/>
      <c r="N8" s="385"/>
      <c r="O8" s="385"/>
      <c r="P8" s="387"/>
      <c r="Q8" s="388"/>
      <c r="R8" s="388"/>
      <c r="S8" s="388"/>
    </row>
    <row r="9" spans="1:262" ht="27.95" x14ac:dyDescent="0.3">
      <c r="A9" s="389">
        <v>1</v>
      </c>
      <c r="B9" s="389" t="s">
        <v>1717</v>
      </c>
      <c r="C9" s="390" t="s">
        <v>25</v>
      </c>
      <c r="D9" s="391" t="s">
        <v>24</v>
      </c>
      <c r="E9" s="392" t="s">
        <v>26</v>
      </c>
      <c r="F9" s="393"/>
      <c r="G9" s="391" t="s">
        <v>27</v>
      </c>
      <c r="H9" s="393">
        <v>0</v>
      </c>
      <c r="I9" s="392">
        <v>0</v>
      </c>
      <c r="J9" s="391">
        <v>0</v>
      </c>
      <c r="K9" s="393">
        <v>0</v>
      </c>
      <c r="L9" s="394" t="s">
        <v>34</v>
      </c>
      <c r="M9" s="395"/>
      <c r="N9" s="394" t="s">
        <v>35</v>
      </c>
      <c r="O9" s="394" t="s">
        <v>36</v>
      </c>
      <c r="P9" s="396" t="s">
        <v>290</v>
      </c>
      <c r="Q9" s="390" t="s">
        <v>29</v>
      </c>
      <c r="R9" s="390"/>
      <c r="S9" s="390" t="s">
        <v>30</v>
      </c>
    </row>
    <row r="10" spans="1:262" ht="27.95" x14ac:dyDescent="0.3">
      <c r="A10" s="389">
        <v>2</v>
      </c>
      <c r="B10" s="389" t="s">
        <v>1717</v>
      </c>
      <c r="C10" s="397" t="s">
        <v>31</v>
      </c>
      <c r="D10" s="398" t="s">
        <v>24</v>
      </c>
      <c r="E10" s="399" t="s">
        <v>32</v>
      </c>
      <c r="F10" s="394" t="s">
        <v>33</v>
      </c>
      <c r="G10" s="398" t="s">
        <v>27</v>
      </c>
      <c r="H10" s="394">
        <v>0</v>
      </c>
      <c r="I10" s="399">
        <v>0</v>
      </c>
      <c r="J10" s="400">
        <v>1</v>
      </c>
      <c r="K10" s="394">
        <v>1</v>
      </c>
      <c r="L10" s="394" t="s">
        <v>34</v>
      </c>
      <c r="M10" s="395"/>
      <c r="N10" s="394" t="s">
        <v>35</v>
      </c>
      <c r="O10" s="394" t="s">
        <v>36</v>
      </c>
      <c r="P10" s="396" t="s">
        <v>290</v>
      </c>
      <c r="Q10" s="401"/>
      <c r="R10" s="932" t="s">
        <v>37</v>
      </c>
      <c r="S10" s="401"/>
    </row>
    <row r="11" spans="1:262" ht="23.25" customHeight="1" x14ac:dyDescent="0.3">
      <c r="A11" s="402">
        <v>3</v>
      </c>
      <c r="B11" s="389" t="s">
        <v>1717</v>
      </c>
      <c r="C11" s="401" t="s">
        <v>38</v>
      </c>
      <c r="D11" s="398" t="s">
        <v>24</v>
      </c>
      <c r="E11" s="399" t="s">
        <v>39</v>
      </c>
      <c r="F11" s="394"/>
      <c r="G11" s="398" t="s">
        <v>40</v>
      </c>
      <c r="H11" s="394">
        <v>2</v>
      </c>
      <c r="I11" s="399">
        <v>0</v>
      </c>
      <c r="J11" s="398">
        <v>0</v>
      </c>
      <c r="K11" s="394">
        <f>H11+J11-I11</f>
        <v>2</v>
      </c>
      <c r="L11" s="394" t="s">
        <v>34</v>
      </c>
      <c r="M11" s="395"/>
      <c r="N11" s="394" t="s">
        <v>41</v>
      </c>
      <c r="O11" s="394" t="s">
        <v>36</v>
      </c>
      <c r="P11" s="396" t="s">
        <v>290</v>
      </c>
      <c r="Q11" s="403" t="s">
        <v>1649</v>
      </c>
      <c r="R11" s="403"/>
      <c r="S11" s="403"/>
    </row>
    <row r="12" spans="1:262" ht="23.25" customHeight="1" x14ac:dyDescent="0.3">
      <c r="A12" s="389">
        <v>4</v>
      </c>
      <c r="B12" s="389" t="s">
        <v>1717</v>
      </c>
      <c r="C12" s="401" t="s">
        <v>42</v>
      </c>
      <c r="D12" s="398" t="s">
        <v>24</v>
      </c>
      <c r="E12" s="399" t="s">
        <v>43</v>
      </c>
      <c r="F12" s="394"/>
      <c r="G12" s="398" t="s">
        <v>40</v>
      </c>
      <c r="H12" s="394">
        <v>2</v>
      </c>
      <c r="I12" s="399">
        <v>0</v>
      </c>
      <c r="J12" s="398">
        <v>0</v>
      </c>
      <c r="K12" s="394">
        <f>H12+J12-I12</f>
        <v>2</v>
      </c>
      <c r="L12" s="394" t="s">
        <v>34</v>
      </c>
      <c r="M12" s="395"/>
      <c r="N12" s="394" t="s">
        <v>41</v>
      </c>
      <c r="O12" s="394" t="s">
        <v>36</v>
      </c>
      <c r="P12" s="396" t="s">
        <v>290</v>
      </c>
      <c r="Q12" s="403" t="s">
        <v>1650</v>
      </c>
      <c r="R12" s="403"/>
      <c r="S12" s="403"/>
    </row>
    <row r="13" spans="1:262" ht="23.25" customHeight="1" x14ac:dyDescent="0.3">
      <c r="A13" s="389">
        <v>5</v>
      </c>
      <c r="B13" s="389" t="s">
        <v>1717</v>
      </c>
      <c r="C13" s="401" t="s">
        <v>44</v>
      </c>
      <c r="D13" s="398" t="s">
        <v>24</v>
      </c>
      <c r="E13" s="399" t="s">
        <v>45</v>
      </c>
      <c r="F13" s="394"/>
      <c r="G13" s="398" t="s">
        <v>40</v>
      </c>
      <c r="H13" s="394">
        <v>2</v>
      </c>
      <c r="I13" s="399">
        <v>0</v>
      </c>
      <c r="J13" s="398">
        <v>0</v>
      </c>
      <c r="K13" s="394">
        <f>H13+J13-I13</f>
        <v>2</v>
      </c>
      <c r="L13" s="394" t="s">
        <v>34</v>
      </c>
      <c r="M13" s="395"/>
      <c r="N13" s="394" t="s">
        <v>41</v>
      </c>
      <c r="O13" s="394" t="s">
        <v>36</v>
      </c>
      <c r="P13" s="396" t="s">
        <v>290</v>
      </c>
      <c r="Q13" s="403" t="s">
        <v>1651</v>
      </c>
      <c r="R13" s="403"/>
      <c r="S13" s="403"/>
    </row>
    <row r="14" spans="1:262" ht="27.95" x14ac:dyDescent="0.3">
      <c r="A14" s="404">
        <v>6</v>
      </c>
      <c r="B14" s="389" t="s">
        <v>1717</v>
      </c>
      <c r="C14" s="405" t="s">
        <v>46</v>
      </c>
      <c r="D14" s="406" t="s">
        <v>24</v>
      </c>
      <c r="E14" s="407" t="s">
        <v>47</v>
      </c>
      <c r="F14" s="408" t="s">
        <v>48</v>
      </c>
      <c r="G14" s="406" t="s">
        <v>27</v>
      </c>
      <c r="H14" s="408">
        <v>1</v>
      </c>
      <c r="I14" s="407">
        <v>2</v>
      </c>
      <c r="J14" s="400">
        <v>1</v>
      </c>
      <c r="K14" s="901">
        <f>H14+J14-I14</f>
        <v>0</v>
      </c>
      <c r="L14" s="408" t="s">
        <v>34</v>
      </c>
      <c r="M14" s="409"/>
      <c r="N14" s="408" t="s">
        <v>35</v>
      </c>
      <c r="O14" s="408" t="s">
        <v>36</v>
      </c>
      <c r="P14" s="396" t="s">
        <v>290</v>
      </c>
      <c r="Q14" s="410" t="s">
        <v>49</v>
      </c>
      <c r="R14" s="410"/>
      <c r="S14" s="902" t="s">
        <v>1771</v>
      </c>
    </row>
    <row r="15" spans="1:262" ht="23.25" customHeight="1" x14ac:dyDescent="0.3">
      <c r="A15" s="417">
        <v>7</v>
      </c>
      <c r="B15" s="389" t="s">
        <v>1717</v>
      </c>
      <c r="C15" s="1316" t="s">
        <v>50</v>
      </c>
      <c r="D15" s="1317" t="s">
        <v>24</v>
      </c>
      <c r="E15" s="1318" t="s">
        <v>51</v>
      </c>
      <c r="F15" s="394" t="s">
        <v>52</v>
      </c>
      <c r="G15" s="903" t="s">
        <v>27</v>
      </c>
      <c r="H15" s="894">
        <v>1</v>
      </c>
      <c r="I15" s="895">
        <v>1</v>
      </c>
      <c r="J15" s="893">
        <v>0</v>
      </c>
      <c r="K15" s="418">
        <v>0</v>
      </c>
      <c r="L15" s="394" t="s">
        <v>34</v>
      </c>
      <c r="M15" s="395"/>
      <c r="N15" s="394" t="s">
        <v>35</v>
      </c>
      <c r="O15" s="394" t="s">
        <v>36</v>
      </c>
      <c r="P15" s="396" t="s">
        <v>290</v>
      </c>
      <c r="Q15" s="1335" t="s">
        <v>53</v>
      </c>
      <c r="R15" s="932"/>
      <c r="S15" s="902" t="s">
        <v>1771</v>
      </c>
    </row>
    <row r="16" spans="1:262" ht="23.25" customHeight="1" x14ac:dyDescent="0.3">
      <c r="A16" s="906">
        <v>8</v>
      </c>
      <c r="B16" s="389" t="s">
        <v>1717</v>
      </c>
      <c r="C16" s="1316"/>
      <c r="D16" s="1317"/>
      <c r="E16" s="1318"/>
      <c r="F16" s="394" t="s">
        <v>54</v>
      </c>
      <c r="G16" s="903"/>
      <c r="H16" s="894">
        <v>1</v>
      </c>
      <c r="I16" s="895">
        <v>1</v>
      </c>
      <c r="J16" s="893">
        <v>0</v>
      </c>
      <c r="K16" s="418">
        <v>0</v>
      </c>
      <c r="L16" s="394" t="s">
        <v>34</v>
      </c>
      <c r="M16" s="395"/>
      <c r="N16" s="394" t="s">
        <v>35</v>
      </c>
      <c r="O16" s="394" t="s">
        <v>36</v>
      </c>
      <c r="P16" s="396" t="s">
        <v>290</v>
      </c>
      <c r="Q16" s="1335"/>
      <c r="R16" s="932"/>
      <c r="S16" s="420" t="s">
        <v>1772</v>
      </c>
    </row>
    <row r="17" spans="1:19" ht="40.299999999999997" x14ac:dyDescent="0.3">
      <c r="A17" s="389">
        <v>9</v>
      </c>
      <c r="B17" s="389" t="s">
        <v>1717</v>
      </c>
      <c r="C17" s="397" t="s">
        <v>55</v>
      </c>
      <c r="D17" s="398" t="s">
        <v>24</v>
      </c>
      <c r="E17" s="399" t="s">
        <v>56</v>
      </c>
      <c r="F17" s="394" t="s">
        <v>57</v>
      </c>
      <c r="G17" s="398" t="s">
        <v>27</v>
      </c>
      <c r="H17" s="394">
        <v>1</v>
      </c>
      <c r="I17" s="399">
        <v>0</v>
      </c>
      <c r="J17" s="398">
        <v>0</v>
      </c>
      <c r="K17" s="394">
        <f>H17+J17-I17</f>
        <v>1</v>
      </c>
      <c r="L17" s="394" t="s">
        <v>34</v>
      </c>
      <c r="M17" s="395"/>
      <c r="N17" s="394" t="s">
        <v>35</v>
      </c>
      <c r="O17" s="394" t="s">
        <v>36</v>
      </c>
      <c r="P17" s="396" t="s">
        <v>290</v>
      </c>
      <c r="Q17" s="411" t="s">
        <v>58</v>
      </c>
      <c r="R17" s="933"/>
      <c r="S17" s="411"/>
    </row>
    <row r="18" spans="1:19" ht="23.25" customHeight="1" x14ac:dyDescent="0.3">
      <c r="A18" s="402">
        <v>10</v>
      </c>
      <c r="B18" s="389" t="s">
        <v>1717</v>
      </c>
      <c r="C18" s="397" t="s">
        <v>59</v>
      </c>
      <c r="D18" s="398" t="s">
        <v>24</v>
      </c>
      <c r="E18" s="399" t="s">
        <v>60</v>
      </c>
      <c r="F18" s="394" t="s">
        <v>61</v>
      </c>
      <c r="G18" s="398" t="s">
        <v>62</v>
      </c>
      <c r="H18" s="394">
        <v>1</v>
      </c>
      <c r="I18" s="399">
        <v>0</v>
      </c>
      <c r="J18" s="398">
        <v>0</v>
      </c>
      <c r="K18" s="394">
        <f>H18+J18-I18</f>
        <v>1</v>
      </c>
      <c r="L18" s="394" t="s">
        <v>34</v>
      </c>
      <c r="M18" s="395"/>
      <c r="N18" s="394" t="s">
        <v>35</v>
      </c>
      <c r="O18" s="394" t="s">
        <v>36</v>
      </c>
      <c r="P18" s="396" t="s">
        <v>290</v>
      </c>
      <c r="Q18" s="401" t="s">
        <v>63</v>
      </c>
      <c r="R18" s="932"/>
      <c r="S18" s="401"/>
    </row>
    <row r="19" spans="1:19" ht="80.599999999999994" x14ac:dyDescent="0.3">
      <c r="A19" s="402">
        <v>11</v>
      </c>
      <c r="B19" s="389" t="s">
        <v>1717</v>
      </c>
      <c r="C19" s="412" t="s">
        <v>59</v>
      </c>
      <c r="D19" s="413" t="s">
        <v>24</v>
      </c>
      <c r="E19" s="414" t="s">
        <v>64</v>
      </c>
      <c r="F19" s="415" t="s">
        <v>65</v>
      </c>
      <c r="G19" s="413" t="s">
        <v>62</v>
      </c>
      <c r="H19" s="415">
        <v>1</v>
      </c>
      <c r="I19" s="414">
        <v>1</v>
      </c>
      <c r="J19" s="413">
        <v>1</v>
      </c>
      <c r="K19" s="415">
        <f>H19+J19-I19</f>
        <v>1</v>
      </c>
      <c r="L19" s="415" t="s">
        <v>34</v>
      </c>
      <c r="M19" s="416"/>
      <c r="N19" s="415" t="s">
        <v>35</v>
      </c>
      <c r="O19" s="415" t="s">
        <v>36</v>
      </c>
      <c r="P19" s="396" t="s">
        <v>290</v>
      </c>
      <c r="Q19" s="412" t="s">
        <v>66</v>
      </c>
      <c r="R19" s="412"/>
      <c r="S19" s="412"/>
    </row>
    <row r="20" spans="1:19" ht="29.3" customHeight="1" x14ac:dyDescent="0.3">
      <c r="A20" s="402">
        <v>12</v>
      </c>
      <c r="B20" s="389" t="s">
        <v>1717</v>
      </c>
      <c r="C20" s="412" t="s">
        <v>59</v>
      </c>
      <c r="D20" s="413" t="s">
        <v>24</v>
      </c>
      <c r="E20" s="414" t="s">
        <v>67</v>
      </c>
      <c r="F20" s="415" t="s">
        <v>68</v>
      </c>
      <c r="G20" s="413" t="s">
        <v>62</v>
      </c>
      <c r="H20" s="415">
        <v>1</v>
      </c>
      <c r="I20" s="414">
        <v>0</v>
      </c>
      <c r="J20" s="413">
        <v>0</v>
      </c>
      <c r="K20" s="415">
        <f>H20+J20-I20</f>
        <v>1</v>
      </c>
      <c r="L20" s="415" t="s">
        <v>34</v>
      </c>
      <c r="M20" s="416"/>
      <c r="N20" s="415" t="s">
        <v>163</v>
      </c>
      <c r="O20" s="415" t="s">
        <v>36</v>
      </c>
      <c r="P20" s="396" t="s">
        <v>290</v>
      </c>
      <c r="Q20" s="412" t="s">
        <v>70</v>
      </c>
      <c r="R20" s="412" t="s">
        <v>71</v>
      </c>
      <c r="S20" s="412"/>
    </row>
    <row r="21" spans="1:19" ht="29.15" customHeight="1" x14ac:dyDescent="0.3">
      <c r="A21" s="402">
        <v>13</v>
      </c>
      <c r="B21" s="389" t="s">
        <v>1717</v>
      </c>
      <c r="C21" s="1316" t="s">
        <v>59</v>
      </c>
      <c r="D21" s="1317" t="s">
        <v>24</v>
      </c>
      <c r="E21" s="1318" t="s">
        <v>72</v>
      </c>
      <c r="F21" s="394" t="s">
        <v>73</v>
      </c>
      <c r="G21" s="1317" t="s">
        <v>62</v>
      </c>
      <c r="H21" s="1337">
        <v>1</v>
      </c>
      <c r="I21" s="1318">
        <v>0</v>
      </c>
      <c r="J21" s="1317">
        <v>1</v>
      </c>
      <c r="K21" s="1337">
        <f>H21+J21-I21</f>
        <v>2</v>
      </c>
      <c r="L21" s="394" t="s">
        <v>34</v>
      </c>
      <c r="M21" s="395"/>
      <c r="N21" s="394" t="s">
        <v>35</v>
      </c>
      <c r="O21" s="394" t="s">
        <v>36</v>
      </c>
      <c r="P21" s="396" t="s">
        <v>290</v>
      </c>
      <c r="Q21" s="401" t="s">
        <v>74</v>
      </c>
      <c r="R21" s="932"/>
      <c r="S21" s="401"/>
    </row>
    <row r="22" spans="1:19" ht="29.15" customHeight="1" x14ac:dyDescent="0.3">
      <c r="A22" s="402">
        <v>14</v>
      </c>
      <c r="B22" s="389" t="s">
        <v>1717</v>
      </c>
      <c r="C22" s="1316"/>
      <c r="D22" s="1317"/>
      <c r="E22" s="1318"/>
      <c r="F22" s="394" t="s">
        <v>75</v>
      </c>
      <c r="G22" s="1317"/>
      <c r="H22" s="1337"/>
      <c r="I22" s="1318"/>
      <c r="J22" s="1317"/>
      <c r="K22" s="1337"/>
      <c r="L22" s="394" t="s">
        <v>34</v>
      </c>
      <c r="M22" s="395"/>
      <c r="N22" s="394" t="s">
        <v>35</v>
      </c>
      <c r="O22" s="394" t="s">
        <v>36</v>
      </c>
      <c r="P22" s="396" t="s">
        <v>290</v>
      </c>
      <c r="Q22" s="401" t="s">
        <v>76</v>
      </c>
      <c r="R22" s="932"/>
      <c r="S22" s="401"/>
    </row>
    <row r="23" spans="1:19" ht="29.15" customHeight="1" x14ac:dyDescent="0.3">
      <c r="A23" s="402">
        <v>15</v>
      </c>
      <c r="B23" s="389" t="s">
        <v>1717</v>
      </c>
      <c r="C23" s="397" t="s">
        <v>77</v>
      </c>
      <c r="D23" s="398" t="s">
        <v>24</v>
      </c>
      <c r="E23" s="417" t="s">
        <v>78</v>
      </c>
      <c r="F23" s="418" t="s">
        <v>79</v>
      </c>
      <c r="G23" s="419" t="s">
        <v>27</v>
      </c>
      <c r="H23" s="418">
        <v>0</v>
      </c>
      <c r="I23" s="417">
        <v>1</v>
      </c>
      <c r="J23" s="419">
        <v>1</v>
      </c>
      <c r="K23" s="418">
        <f t="shared" ref="K23:K33" si="0">H23+J23-I23</f>
        <v>0</v>
      </c>
      <c r="L23" s="418" t="s">
        <v>34</v>
      </c>
      <c r="M23" s="395"/>
      <c r="N23" s="418" t="s">
        <v>35</v>
      </c>
      <c r="O23" s="418" t="s">
        <v>36</v>
      </c>
      <c r="P23" s="396" t="s">
        <v>290</v>
      </c>
      <c r="Q23" s="420" t="s">
        <v>80</v>
      </c>
      <c r="R23" s="420" t="s">
        <v>1205</v>
      </c>
      <c r="S23" s="420"/>
    </row>
    <row r="24" spans="1:19" ht="29.15" customHeight="1" x14ac:dyDescent="0.3">
      <c r="A24" s="402">
        <v>16</v>
      </c>
      <c r="B24" s="389" t="s">
        <v>1717</v>
      </c>
      <c r="C24" s="1316" t="s">
        <v>81</v>
      </c>
      <c r="D24" s="1317" t="s">
        <v>24</v>
      </c>
      <c r="E24" s="1318" t="s">
        <v>82</v>
      </c>
      <c r="F24" s="421" t="s">
        <v>83</v>
      </c>
      <c r="G24" s="398" t="s">
        <v>27</v>
      </c>
      <c r="H24" s="394">
        <v>1</v>
      </c>
      <c r="I24" s="399">
        <v>0</v>
      </c>
      <c r="J24" s="398">
        <v>0</v>
      </c>
      <c r="K24" s="394">
        <f t="shared" si="0"/>
        <v>1</v>
      </c>
      <c r="L24" s="394" t="s">
        <v>34</v>
      </c>
      <c r="M24" s="395"/>
      <c r="N24" s="394" t="s">
        <v>35</v>
      </c>
      <c r="O24" s="394" t="s">
        <v>36</v>
      </c>
      <c r="P24" s="396" t="s">
        <v>290</v>
      </c>
      <c r="Q24" s="1335" t="s">
        <v>84</v>
      </c>
      <c r="R24" s="932"/>
      <c r="S24" s="401"/>
    </row>
    <row r="25" spans="1:19" ht="29.15" customHeight="1" x14ac:dyDescent="0.3">
      <c r="A25" s="402">
        <v>17</v>
      </c>
      <c r="B25" s="389" t="s">
        <v>1717</v>
      </c>
      <c r="C25" s="1316"/>
      <c r="D25" s="1317"/>
      <c r="E25" s="1318"/>
      <c r="F25" s="394" t="s">
        <v>85</v>
      </c>
      <c r="G25" s="398" t="s">
        <v>27</v>
      </c>
      <c r="H25" s="394">
        <v>1</v>
      </c>
      <c r="I25" s="399">
        <v>0</v>
      </c>
      <c r="J25" s="398">
        <v>0</v>
      </c>
      <c r="K25" s="394">
        <f t="shared" si="0"/>
        <v>1</v>
      </c>
      <c r="L25" s="394" t="s">
        <v>34</v>
      </c>
      <c r="M25" s="395"/>
      <c r="N25" s="394" t="s">
        <v>35</v>
      </c>
      <c r="O25" s="394" t="s">
        <v>36</v>
      </c>
      <c r="P25" s="396" t="s">
        <v>290</v>
      </c>
      <c r="Q25" s="1335"/>
      <c r="R25" s="932"/>
      <c r="S25" s="401"/>
    </row>
    <row r="26" spans="1:19" ht="29.15" customHeight="1" x14ac:dyDescent="0.3">
      <c r="A26" s="402">
        <v>18</v>
      </c>
      <c r="B26" s="389" t="s">
        <v>1717</v>
      </c>
      <c r="C26" s="1316" t="s">
        <v>86</v>
      </c>
      <c r="D26" s="1317" t="s">
        <v>24</v>
      </c>
      <c r="E26" s="422" t="s">
        <v>87</v>
      </c>
      <c r="F26" s="394" t="s">
        <v>88</v>
      </c>
      <c r="G26" s="398" t="s">
        <v>27</v>
      </c>
      <c r="H26" s="394">
        <v>1</v>
      </c>
      <c r="I26" s="399">
        <v>0</v>
      </c>
      <c r="J26" s="398">
        <v>0</v>
      </c>
      <c r="K26" s="394">
        <f t="shared" si="0"/>
        <v>1</v>
      </c>
      <c r="L26" s="394" t="s">
        <v>34</v>
      </c>
      <c r="M26" s="395"/>
      <c r="N26" s="394" t="s">
        <v>35</v>
      </c>
      <c r="O26" s="394" t="s">
        <v>36</v>
      </c>
      <c r="P26" s="396" t="s">
        <v>290</v>
      </c>
      <c r="Q26" s="1334" t="s">
        <v>89</v>
      </c>
      <c r="R26" s="933"/>
      <c r="S26" s="411"/>
    </row>
    <row r="27" spans="1:19" ht="29.15" customHeight="1" x14ac:dyDescent="0.3">
      <c r="A27" s="402">
        <v>19</v>
      </c>
      <c r="B27" s="389" t="s">
        <v>1717</v>
      </c>
      <c r="C27" s="1316"/>
      <c r="D27" s="1317"/>
      <c r="E27" s="422" t="s">
        <v>90</v>
      </c>
      <c r="F27" s="394" t="s">
        <v>91</v>
      </c>
      <c r="G27" s="398" t="s">
        <v>27</v>
      </c>
      <c r="H27" s="394">
        <v>1</v>
      </c>
      <c r="I27" s="399">
        <v>0</v>
      </c>
      <c r="J27" s="398">
        <v>0</v>
      </c>
      <c r="K27" s="394">
        <f t="shared" si="0"/>
        <v>1</v>
      </c>
      <c r="L27" s="394" t="s">
        <v>34</v>
      </c>
      <c r="M27" s="395"/>
      <c r="N27" s="394" t="s">
        <v>35</v>
      </c>
      <c r="O27" s="394" t="s">
        <v>36</v>
      </c>
      <c r="P27" s="396" t="s">
        <v>290</v>
      </c>
      <c r="Q27" s="1334"/>
      <c r="R27" s="933"/>
      <c r="S27" s="411"/>
    </row>
    <row r="28" spans="1:19" ht="29.15" customHeight="1" x14ac:dyDescent="0.3">
      <c r="A28" s="402"/>
      <c r="B28" s="389" t="s">
        <v>1717</v>
      </c>
      <c r="C28" s="1281" t="s">
        <v>1966</v>
      </c>
      <c r="D28" s="1282"/>
      <c r="E28" s="1283" t="s">
        <v>1967</v>
      </c>
      <c r="F28" s="395" t="s">
        <v>1968</v>
      </c>
      <c r="G28" s="1282" t="s">
        <v>27</v>
      </c>
      <c r="H28" s="395">
        <v>1</v>
      </c>
      <c r="I28" s="1284">
        <v>0</v>
      </c>
      <c r="J28" s="1282">
        <v>0</v>
      </c>
      <c r="K28" s="395">
        <f t="shared" ref="K28" si="1">H28+J28-I28</f>
        <v>1</v>
      </c>
      <c r="L28" s="1277"/>
      <c r="M28" s="395"/>
      <c r="N28" s="1277" t="s">
        <v>35</v>
      </c>
      <c r="O28" s="1277" t="s">
        <v>36</v>
      </c>
      <c r="P28" s="396" t="s">
        <v>290</v>
      </c>
      <c r="Q28" s="1285" t="s">
        <v>1969</v>
      </c>
      <c r="R28" s="1276"/>
      <c r="S28" s="1276"/>
    </row>
    <row r="29" spans="1:19" ht="29.15" customHeight="1" x14ac:dyDescent="0.3">
      <c r="A29" s="402">
        <v>20</v>
      </c>
      <c r="B29" s="389" t="s">
        <v>1717</v>
      </c>
      <c r="C29" s="1316" t="s">
        <v>92</v>
      </c>
      <c r="D29" s="1317" t="s">
        <v>24</v>
      </c>
      <c r="E29" s="1318" t="s">
        <v>93</v>
      </c>
      <c r="F29" s="415" t="s">
        <v>94</v>
      </c>
      <c r="G29" s="413" t="s">
        <v>27</v>
      </c>
      <c r="H29" s="415">
        <v>1</v>
      </c>
      <c r="I29" s="414">
        <v>1</v>
      </c>
      <c r="J29" s="413">
        <v>1</v>
      </c>
      <c r="K29" s="415">
        <f t="shared" si="0"/>
        <v>1</v>
      </c>
      <c r="L29" s="415" t="s">
        <v>34</v>
      </c>
      <c r="M29" s="416"/>
      <c r="N29" s="415" t="s">
        <v>35</v>
      </c>
      <c r="O29" s="415" t="s">
        <v>36</v>
      </c>
      <c r="P29" s="396" t="s">
        <v>290</v>
      </c>
      <c r="Q29" s="411" t="s">
        <v>95</v>
      </c>
      <c r="R29" s="933"/>
      <c r="S29" s="411"/>
    </row>
    <row r="30" spans="1:19" ht="29.15" customHeight="1" x14ac:dyDescent="0.3">
      <c r="A30" s="402">
        <v>21</v>
      </c>
      <c r="B30" s="389" t="s">
        <v>1717</v>
      </c>
      <c r="C30" s="1316"/>
      <c r="D30" s="1317"/>
      <c r="E30" s="1318"/>
      <c r="F30" s="415" t="s">
        <v>96</v>
      </c>
      <c r="G30" s="413" t="s">
        <v>27</v>
      </c>
      <c r="H30" s="415">
        <v>1</v>
      </c>
      <c r="I30" s="414">
        <v>1</v>
      </c>
      <c r="J30" s="413">
        <v>1</v>
      </c>
      <c r="K30" s="415">
        <f t="shared" si="0"/>
        <v>1</v>
      </c>
      <c r="L30" s="415" t="s">
        <v>34</v>
      </c>
      <c r="M30" s="416"/>
      <c r="N30" s="415" t="s">
        <v>35</v>
      </c>
      <c r="O30" s="415" t="s">
        <v>36</v>
      </c>
      <c r="P30" s="396" t="s">
        <v>290</v>
      </c>
      <c r="Q30" s="411"/>
      <c r="R30" s="933"/>
      <c r="S30" s="411"/>
    </row>
    <row r="31" spans="1:19" ht="29.15" customHeight="1" x14ac:dyDescent="0.3">
      <c r="A31" s="402">
        <v>22</v>
      </c>
      <c r="B31" s="389" t="s">
        <v>1717</v>
      </c>
      <c r="C31" s="1316" t="s">
        <v>97</v>
      </c>
      <c r="D31" s="1317" t="s">
        <v>24</v>
      </c>
      <c r="E31" s="1318" t="s">
        <v>98</v>
      </c>
      <c r="F31" s="394" t="s">
        <v>99</v>
      </c>
      <c r="G31" s="398" t="s">
        <v>27</v>
      </c>
      <c r="H31" s="394">
        <v>1</v>
      </c>
      <c r="I31" s="399">
        <v>0</v>
      </c>
      <c r="J31" s="398">
        <v>0</v>
      </c>
      <c r="K31" s="394">
        <f t="shared" si="0"/>
        <v>1</v>
      </c>
      <c r="L31" s="394" t="s">
        <v>34</v>
      </c>
      <c r="M31" s="395"/>
      <c r="N31" s="394" t="s">
        <v>35</v>
      </c>
      <c r="O31" s="394" t="s">
        <v>36</v>
      </c>
      <c r="P31" s="396" t="s">
        <v>290</v>
      </c>
      <c r="Q31" s="411"/>
      <c r="R31" s="933"/>
      <c r="S31" s="411"/>
    </row>
    <row r="32" spans="1:19" ht="29.15" customHeight="1" x14ac:dyDescent="0.3">
      <c r="A32" s="402">
        <v>23</v>
      </c>
      <c r="B32" s="389" t="s">
        <v>1717</v>
      </c>
      <c r="C32" s="1316"/>
      <c r="D32" s="1317"/>
      <c r="E32" s="1318"/>
      <c r="F32" s="394" t="s">
        <v>100</v>
      </c>
      <c r="G32" s="398" t="s">
        <v>27</v>
      </c>
      <c r="H32" s="394">
        <v>1</v>
      </c>
      <c r="I32" s="399">
        <v>0</v>
      </c>
      <c r="J32" s="398">
        <v>0</v>
      </c>
      <c r="K32" s="394">
        <f t="shared" si="0"/>
        <v>1</v>
      </c>
      <c r="L32" s="394" t="s">
        <v>34</v>
      </c>
      <c r="M32" s="395"/>
      <c r="N32" s="394" t="s">
        <v>35</v>
      </c>
      <c r="O32" s="394" t="s">
        <v>36</v>
      </c>
      <c r="P32" s="396" t="s">
        <v>290</v>
      </c>
      <c r="Q32" s="401" t="s">
        <v>101</v>
      </c>
      <c r="R32" s="932"/>
      <c r="S32" s="401"/>
    </row>
    <row r="33" spans="1:19" ht="29.15" customHeight="1" x14ac:dyDescent="0.3">
      <c r="A33" s="402">
        <v>24</v>
      </c>
      <c r="B33" s="389" t="s">
        <v>1717</v>
      </c>
      <c r="C33" s="401" t="s">
        <v>102</v>
      </c>
      <c r="D33" s="398" t="s">
        <v>24</v>
      </c>
      <c r="E33" s="365" t="s">
        <v>103</v>
      </c>
      <c r="F33" s="394"/>
      <c r="G33" s="398" t="s">
        <v>62</v>
      </c>
      <c r="H33" s="394">
        <v>2</v>
      </c>
      <c r="I33" s="399">
        <v>0</v>
      </c>
      <c r="J33" s="398">
        <v>0</v>
      </c>
      <c r="K33" s="394">
        <f t="shared" si="0"/>
        <v>2</v>
      </c>
      <c r="L33" s="394" t="s">
        <v>34</v>
      </c>
      <c r="M33" s="395"/>
      <c r="N33" s="394" t="s">
        <v>35</v>
      </c>
      <c r="O33" s="394" t="s">
        <v>36</v>
      </c>
      <c r="P33" s="396" t="s">
        <v>290</v>
      </c>
      <c r="Q33" s="401" t="s">
        <v>104</v>
      </c>
      <c r="R33" s="932"/>
      <c r="S33" s="401"/>
    </row>
    <row r="34" spans="1:19" ht="17.75" x14ac:dyDescent="0.35">
      <c r="A34" s="423" t="s">
        <v>110</v>
      </c>
      <c r="B34" s="423"/>
      <c r="C34" s="424" t="s">
        <v>1438</v>
      </c>
      <c r="D34" s="425"/>
      <c r="E34" s="425"/>
      <c r="F34" s="425"/>
      <c r="G34" s="423"/>
      <c r="H34" s="319">
        <f>SUM(H35:H53)</f>
        <v>19</v>
      </c>
      <c r="I34" s="425"/>
      <c r="J34" s="425"/>
      <c r="K34" s="425"/>
      <c r="L34" s="425"/>
      <c r="M34" s="426"/>
      <c r="N34" s="425"/>
      <c r="O34" s="425"/>
      <c r="P34" s="425"/>
      <c r="Q34" s="427"/>
      <c r="R34" s="427"/>
      <c r="S34" s="428"/>
    </row>
    <row r="35" spans="1:19" ht="27.95" x14ac:dyDescent="0.3">
      <c r="A35" s="429">
        <v>1</v>
      </c>
      <c r="B35" s="429" t="s">
        <v>1718</v>
      </c>
      <c r="C35" s="430" t="s">
        <v>1596</v>
      </c>
      <c r="D35" s="317" t="s">
        <v>1440</v>
      </c>
      <c r="E35" s="1219" t="s">
        <v>1602</v>
      </c>
      <c r="F35" s="430" t="s">
        <v>1614</v>
      </c>
      <c r="G35" s="431" t="s">
        <v>27</v>
      </c>
      <c r="H35" s="432">
        <v>1</v>
      </c>
      <c r="I35" s="399">
        <v>0</v>
      </c>
      <c r="J35" s="398">
        <v>0</v>
      </c>
      <c r="K35" s="394">
        <v>1</v>
      </c>
      <c r="L35" s="394" t="s">
        <v>34</v>
      </c>
      <c r="M35" s="395"/>
      <c r="N35" s="394" t="s">
        <v>41</v>
      </c>
      <c r="O35" s="394" t="s">
        <v>1719</v>
      </c>
      <c r="P35" s="433" t="s">
        <v>290</v>
      </c>
      <c r="Q35" s="432" t="s">
        <v>1625</v>
      </c>
      <c r="R35" s="432"/>
      <c r="S35" s="428"/>
    </row>
    <row r="36" spans="1:19" ht="27.95" x14ac:dyDescent="0.3">
      <c r="A36" s="429">
        <v>2</v>
      </c>
      <c r="B36" s="429" t="s">
        <v>1718</v>
      </c>
      <c r="C36" s="430" t="s">
        <v>1597</v>
      </c>
      <c r="D36" s="317" t="s">
        <v>1440</v>
      </c>
      <c r="E36" s="1219" t="s">
        <v>1603</v>
      </c>
      <c r="F36" s="430" t="s">
        <v>1615</v>
      </c>
      <c r="G36" s="431" t="s">
        <v>27</v>
      </c>
      <c r="H36" s="432">
        <v>1</v>
      </c>
      <c r="I36" s="399">
        <v>0</v>
      </c>
      <c r="J36" s="398">
        <v>0</v>
      </c>
      <c r="K36" s="394">
        <v>1</v>
      </c>
      <c r="L36" s="394" t="s">
        <v>34</v>
      </c>
      <c r="M36" s="395"/>
      <c r="N36" s="931" t="s">
        <v>41</v>
      </c>
      <c r="O36" s="525" t="s">
        <v>1719</v>
      </c>
      <c r="P36" s="433" t="s">
        <v>290</v>
      </c>
      <c r="Q36" s="432" t="s">
        <v>1625</v>
      </c>
      <c r="R36" s="432"/>
      <c r="S36" s="428"/>
    </row>
    <row r="37" spans="1:19" s="521" customFormat="1" ht="27.95" x14ac:dyDescent="0.3">
      <c r="A37" s="519">
        <v>3</v>
      </c>
      <c r="B37" s="429" t="s">
        <v>1718</v>
      </c>
      <c r="C37" s="430" t="s">
        <v>1598</v>
      </c>
      <c r="D37" s="520" t="s">
        <v>1440</v>
      </c>
      <c r="E37" s="1219" t="s">
        <v>1604</v>
      </c>
      <c r="F37" s="430" t="s">
        <v>1616</v>
      </c>
      <c r="G37" s="481" t="s">
        <v>27</v>
      </c>
      <c r="H37" s="432">
        <v>1</v>
      </c>
      <c r="I37" s="399">
        <v>0</v>
      </c>
      <c r="J37" s="398">
        <v>0</v>
      </c>
      <c r="K37" s="394">
        <v>1</v>
      </c>
      <c r="L37" s="394" t="s">
        <v>34</v>
      </c>
      <c r="M37" s="395"/>
      <c r="N37" s="931" t="s">
        <v>41</v>
      </c>
      <c r="O37" s="525" t="s">
        <v>1719</v>
      </c>
      <c r="P37" s="433" t="s">
        <v>290</v>
      </c>
      <c r="Q37" s="432" t="s">
        <v>1626</v>
      </c>
      <c r="R37" s="432"/>
      <c r="S37" s="430"/>
    </row>
    <row r="38" spans="1:19" ht="27.95" x14ac:dyDescent="0.3">
      <c r="A38" s="429">
        <v>4</v>
      </c>
      <c r="B38" s="429" t="s">
        <v>1718</v>
      </c>
      <c r="C38" s="430" t="s">
        <v>1599</v>
      </c>
      <c r="D38" s="317" t="s">
        <v>1440</v>
      </c>
      <c r="E38" s="1219" t="s">
        <v>1605</v>
      </c>
      <c r="F38" s="430" t="s">
        <v>1617</v>
      </c>
      <c r="G38" s="431" t="s">
        <v>27</v>
      </c>
      <c r="H38" s="432">
        <v>1</v>
      </c>
      <c r="I38" s="399">
        <v>0</v>
      </c>
      <c r="J38" s="398">
        <v>0</v>
      </c>
      <c r="K38" s="394">
        <v>1</v>
      </c>
      <c r="L38" s="394" t="s">
        <v>34</v>
      </c>
      <c r="M38" s="395"/>
      <c r="N38" s="931" t="s">
        <v>41</v>
      </c>
      <c r="O38" s="525" t="s">
        <v>1719</v>
      </c>
      <c r="P38" s="433" t="s">
        <v>290</v>
      </c>
      <c r="Q38" s="432" t="s">
        <v>1625</v>
      </c>
      <c r="R38" s="432"/>
      <c r="S38" s="428"/>
    </row>
    <row r="39" spans="1:19" ht="27.95" x14ac:dyDescent="0.3">
      <c r="A39" s="429">
        <v>5</v>
      </c>
      <c r="B39" s="429" t="s">
        <v>1718</v>
      </c>
      <c r="C39" s="430" t="s">
        <v>1439</v>
      </c>
      <c r="D39" s="317" t="s">
        <v>1440</v>
      </c>
      <c r="E39" s="1219" t="s">
        <v>1606</v>
      </c>
      <c r="F39" s="430" t="s">
        <v>1618</v>
      </c>
      <c r="G39" s="431" t="s">
        <v>27</v>
      </c>
      <c r="H39" s="432">
        <v>1</v>
      </c>
      <c r="I39" s="399">
        <v>0</v>
      </c>
      <c r="J39" s="398">
        <v>0</v>
      </c>
      <c r="K39" s="434">
        <f>H39</f>
        <v>1</v>
      </c>
      <c r="L39" s="394" t="s">
        <v>34</v>
      </c>
      <c r="M39" s="395"/>
      <c r="N39" s="931" t="s">
        <v>41</v>
      </c>
      <c r="O39" s="525" t="s">
        <v>1719</v>
      </c>
      <c r="P39" s="433" t="s">
        <v>290</v>
      </c>
      <c r="Q39" s="432" t="s">
        <v>1627</v>
      </c>
      <c r="R39" s="432"/>
      <c r="S39" s="428"/>
    </row>
    <row r="40" spans="1:19" ht="27.95" x14ac:dyDescent="0.3">
      <c r="A40" s="429">
        <v>6</v>
      </c>
      <c r="B40" s="429" t="s">
        <v>1718</v>
      </c>
      <c r="C40" s="430" t="s">
        <v>1443</v>
      </c>
      <c r="D40" s="317" t="s">
        <v>1440</v>
      </c>
      <c r="E40" s="1219" t="s">
        <v>1607</v>
      </c>
      <c r="F40" s="430" t="s">
        <v>1619</v>
      </c>
      <c r="G40" s="431" t="s">
        <v>27</v>
      </c>
      <c r="H40" s="432">
        <v>1</v>
      </c>
      <c r="I40" s="399">
        <v>0</v>
      </c>
      <c r="J40" s="398">
        <v>0</v>
      </c>
      <c r="K40" s="434">
        <f t="shared" ref="K40:K44" si="2">H40</f>
        <v>1</v>
      </c>
      <c r="L40" s="394" t="s">
        <v>34</v>
      </c>
      <c r="M40" s="395"/>
      <c r="N40" s="931" t="s">
        <v>41</v>
      </c>
      <c r="O40" s="525" t="s">
        <v>1719</v>
      </c>
      <c r="P40" s="433" t="s">
        <v>290</v>
      </c>
      <c r="Q40" s="432" t="s">
        <v>1628</v>
      </c>
      <c r="R40" s="432"/>
      <c r="S40" s="428"/>
    </row>
    <row r="41" spans="1:19" ht="27.95" x14ac:dyDescent="0.3">
      <c r="A41" s="429">
        <v>7</v>
      </c>
      <c r="B41" s="429" t="s">
        <v>1718</v>
      </c>
      <c r="C41" s="430" t="s">
        <v>1444</v>
      </c>
      <c r="D41" s="317" t="s">
        <v>1440</v>
      </c>
      <c r="E41" s="1219" t="s">
        <v>1608</v>
      </c>
      <c r="F41" s="430" t="s">
        <v>1620</v>
      </c>
      <c r="G41" s="431" t="s">
        <v>27</v>
      </c>
      <c r="H41" s="432">
        <v>1</v>
      </c>
      <c r="I41" s="399">
        <v>0</v>
      </c>
      <c r="J41" s="398">
        <v>0</v>
      </c>
      <c r="K41" s="434">
        <f t="shared" si="2"/>
        <v>1</v>
      </c>
      <c r="L41" s="394" t="s">
        <v>34</v>
      </c>
      <c r="M41" s="395"/>
      <c r="N41" s="931" t="s">
        <v>41</v>
      </c>
      <c r="O41" s="525" t="s">
        <v>1719</v>
      </c>
      <c r="P41" s="433" t="s">
        <v>290</v>
      </c>
      <c r="Q41" s="432" t="s">
        <v>1628</v>
      </c>
      <c r="R41" s="432"/>
      <c r="S41" s="428"/>
    </row>
    <row r="42" spans="1:19" ht="27.95" x14ac:dyDescent="0.3">
      <c r="A42" s="429">
        <v>8</v>
      </c>
      <c r="B42" s="429" t="s">
        <v>1718</v>
      </c>
      <c r="C42" s="430" t="s">
        <v>1445</v>
      </c>
      <c r="D42" s="317" t="s">
        <v>1440</v>
      </c>
      <c r="E42" s="1219" t="s">
        <v>1609</v>
      </c>
      <c r="F42" s="430" t="s">
        <v>1621</v>
      </c>
      <c r="G42" s="431" t="s">
        <v>27</v>
      </c>
      <c r="H42" s="432">
        <v>1</v>
      </c>
      <c r="I42" s="399">
        <v>0</v>
      </c>
      <c r="J42" s="398">
        <v>0</v>
      </c>
      <c r="K42" s="434">
        <f t="shared" si="2"/>
        <v>1</v>
      </c>
      <c r="L42" s="394" t="s">
        <v>34</v>
      </c>
      <c r="M42" s="395"/>
      <c r="N42" s="931" t="s">
        <v>41</v>
      </c>
      <c r="O42" s="525" t="s">
        <v>1719</v>
      </c>
      <c r="P42" s="433" t="s">
        <v>290</v>
      </c>
      <c r="Q42" s="432" t="s">
        <v>1625</v>
      </c>
      <c r="R42" s="432"/>
      <c r="S42" s="428"/>
    </row>
    <row r="43" spans="1:19" ht="27.95" x14ac:dyDescent="0.3">
      <c r="A43" s="429">
        <v>9</v>
      </c>
      <c r="B43" s="429" t="s">
        <v>1718</v>
      </c>
      <c r="C43" s="1319" t="s">
        <v>1442</v>
      </c>
      <c r="D43" s="1321" t="s">
        <v>1440</v>
      </c>
      <c r="E43" s="1323" t="s">
        <v>1610</v>
      </c>
      <c r="F43" s="430" t="s">
        <v>1653</v>
      </c>
      <c r="G43" s="431" t="s">
        <v>62</v>
      </c>
      <c r="H43" s="432">
        <v>1</v>
      </c>
      <c r="I43" s="399">
        <v>0</v>
      </c>
      <c r="J43" s="398">
        <v>0</v>
      </c>
      <c r="K43" s="434">
        <f t="shared" si="2"/>
        <v>1</v>
      </c>
      <c r="L43" s="394" t="s">
        <v>34</v>
      </c>
      <c r="M43" s="395"/>
      <c r="N43" s="931" t="s">
        <v>41</v>
      </c>
      <c r="O43" s="525" t="s">
        <v>1719</v>
      </c>
      <c r="P43" s="433" t="s">
        <v>290</v>
      </c>
      <c r="Q43" s="432" t="s">
        <v>1625</v>
      </c>
      <c r="R43" s="432"/>
      <c r="S43" s="428"/>
    </row>
    <row r="44" spans="1:19" ht="15.05" x14ac:dyDescent="0.3">
      <c r="A44" s="429">
        <v>10</v>
      </c>
      <c r="B44" s="429" t="s">
        <v>1718</v>
      </c>
      <c r="C44" s="1320"/>
      <c r="D44" s="1322"/>
      <c r="E44" s="1324"/>
      <c r="F44" s="430" t="s">
        <v>1652</v>
      </c>
      <c r="G44" s="431" t="s">
        <v>62</v>
      </c>
      <c r="H44" s="432">
        <v>1</v>
      </c>
      <c r="I44" s="399"/>
      <c r="J44" s="398"/>
      <c r="K44" s="434">
        <f t="shared" si="2"/>
        <v>1</v>
      </c>
      <c r="L44" s="394" t="s">
        <v>34</v>
      </c>
      <c r="M44" s="395"/>
      <c r="N44" s="931" t="s">
        <v>41</v>
      </c>
      <c r="O44" s="525" t="s">
        <v>1719</v>
      </c>
      <c r="P44" s="433" t="s">
        <v>290</v>
      </c>
      <c r="Q44" s="432"/>
      <c r="R44" s="432"/>
      <c r="S44" s="428"/>
    </row>
    <row r="45" spans="1:19" ht="27.95" x14ac:dyDescent="0.3">
      <c r="A45" s="429">
        <v>11</v>
      </c>
      <c r="B45" s="429" t="s">
        <v>1718</v>
      </c>
      <c r="C45" s="430" t="s">
        <v>1600</v>
      </c>
      <c r="D45" s="317" t="s">
        <v>1440</v>
      </c>
      <c r="E45" s="1219" t="s">
        <v>1611</v>
      </c>
      <c r="F45" s="430" t="s">
        <v>1622</v>
      </c>
      <c r="G45" s="431" t="s">
        <v>62</v>
      </c>
      <c r="H45" s="432">
        <v>1</v>
      </c>
      <c r="I45" s="399">
        <v>0</v>
      </c>
      <c r="J45" s="398">
        <v>0</v>
      </c>
      <c r="K45" s="394">
        <v>1</v>
      </c>
      <c r="L45" s="394" t="s">
        <v>34</v>
      </c>
      <c r="M45" s="395"/>
      <c r="N45" s="931" t="s">
        <v>41</v>
      </c>
      <c r="O45" s="525" t="s">
        <v>1719</v>
      </c>
      <c r="P45" s="433" t="s">
        <v>290</v>
      </c>
      <c r="Q45" s="432" t="s">
        <v>1625</v>
      </c>
      <c r="R45" s="432"/>
      <c r="S45" s="428"/>
    </row>
    <row r="46" spans="1:19" ht="27.95" x14ac:dyDescent="0.3">
      <c r="A46" s="429">
        <v>12</v>
      </c>
      <c r="B46" s="429" t="s">
        <v>1718</v>
      </c>
      <c r="C46" s="430" t="s">
        <v>1601</v>
      </c>
      <c r="D46" s="317" t="s">
        <v>1440</v>
      </c>
      <c r="E46" s="1219" t="s">
        <v>1612</v>
      </c>
      <c r="F46" s="430" t="s">
        <v>1623</v>
      </c>
      <c r="G46" s="431" t="s">
        <v>62</v>
      </c>
      <c r="H46" s="432">
        <v>1</v>
      </c>
      <c r="I46" s="399">
        <v>0</v>
      </c>
      <c r="J46" s="398">
        <v>0</v>
      </c>
      <c r="K46" s="394">
        <v>1</v>
      </c>
      <c r="L46" s="394" t="s">
        <v>34</v>
      </c>
      <c r="M46" s="395"/>
      <c r="N46" s="931" t="s">
        <v>41</v>
      </c>
      <c r="O46" s="525" t="s">
        <v>1719</v>
      </c>
      <c r="P46" s="433" t="s">
        <v>290</v>
      </c>
      <c r="Q46" s="432" t="s">
        <v>1625</v>
      </c>
      <c r="R46" s="432"/>
      <c r="S46" s="428"/>
    </row>
    <row r="47" spans="1:19" ht="27.95" x14ac:dyDescent="0.3">
      <c r="A47" s="429">
        <v>13</v>
      </c>
      <c r="B47" s="429" t="s">
        <v>1718</v>
      </c>
      <c r="C47" s="430" t="s">
        <v>1441</v>
      </c>
      <c r="D47" s="317" t="s">
        <v>1440</v>
      </c>
      <c r="E47" s="1219" t="s">
        <v>1613</v>
      </c>
      <c r="F47" s="430" t="s">
        <v>1624</v>
      </c>
      <c r="G47" s="431" t="s">
        <v>62</v>
      </c>
      <c r="H47" s="432">
        <v>1</v>
      </c>
      <c r="I47" s="399">
        <v>0</v>
      </c>
      <c r="J47" s="398">
        <v>0</v>
      </c>
      <c r="K47" s="394">
        <v>1</v>
      </c>
      <c r="L47" s="394" t="s">
        <v>34</v>
      </c>
      <c r="M47" s="395"/>
      <c r="N47" s="931" t="s">
        <v>41</v>
      </c>
      <c r="O47" s="525" t="s">
        <v>1719</v>
      </c>
      <c r="P47" s="433" t="s">
        <v>290</v>
      </c>
      <c r="Q47" s="432" t="s">
        <v>1625</v>
      </c>
      <c r="R47" s="432"/>
      <c r="S47" s="428"/>
    </row>
    <row r="48" spans="1:19" ht="27.95" x14ac:dyDescent="0.3">
      <c r="A48" s="429">
        <v>14</v>
      </c>
      <c r="B48" s="429" t="s">
        <v>1718</v>
      </c>
      <c r="C48" s="430" t="s">
        <v>1629</v>
      </c>
      <c r="D48" s="317" t="s">
        <v>1440</v>
      </c>
      <c r="E48" s="1219" t="s">
        <v>1630</v>
      </c>
      <c r="F48" s="430" t="s">
        <v>1631</v>
      </c>
      <c r="G48" s="431" t="s">
        <v>27</v>
      </c>
      <c r="H48" s="432">
        <v>1</v>
      </c>
      <c r="I48" s="399">
        <v>0</v>
      </c>
      <c r="J48" s="398">
        <v>0</v>
      </c>
      <c r="K48" s="394">
        <v>1</v>
      </c>
      <c r="L48" s="394" t="s">
        <v>1632</v>
      </c>
      <c r="M48" s="395"/>
      <c r="N48" s="931" t="s">
        <v>41</v>
      </c>
      <c r="O48" s="525" t="s">
        <v>1719</v>
      </c>
      <c r="P48" s="433" t="s">
        <v>290</v>
      </c>
      <c r="Q48" s="432" t="s">
        <v>1633</v>
      </c>
      <c r="R48" s="432"/>
      <c r="S48" s="428"/>
    </row>
    <row r="49" spans="1:19" ht="15.05" x14ac:dyDescent="0.3">
      <c r="A49" s="429">
        <v>15</v>
      </c>
      <c r="B49" s="429" t="s">
        <v>1718</v>
      </c>
      <c r="C49" s="430" t="s">
        <v>1634</v>
      </c>
      <c r="D49" s="317" t="s">
        <v>1440</v>
      </c>
      <c r="E49" s="1219" t="s">
        <v>1635</v>
      </c>
      <c r="F49" s="430" t="s">
        <v>1636</v>
      </c>
      <c r="G49" s="431" t="s">
        <v>27</v>
      </c>
      <c r="H49" s="432">
        <v>1</v>
      </c>
      <c r="I49" s="399">
        <v>0</v>
      </c>
      <c r="J49" s="398">
        <v>0</v>
      </c>
      <c r="K49" s="394">
        <v>1</v>
      </c>
      <c r="L49" s="394" t="s">
        <v>1632</v>
      </c>
      <c r="M49" s="395"/>
      <c r="N49" s="931" t="s">
        <v>41</v>
      </c>
      <c r="O49" s="525" t="s">
        <v>1719</v>
      </c>
      <c r="P49" s="433" t="s">
        <v>290</v>
      </c>
      <c r="Q49" s="432"/>
      <c r="R49" s="432"/>
      <c r="S49" s="428"/>
    </row>
    <row r="50" spans="1:19" ht="45.15" x14ac:dyDescent="0.3">
      <c r="A50" s="429">
        <v>16</v>
      </c>
      <c r="B50" s="429" t="s">
        <v>1718</v>
      </c>
      <c r="C50" s="318" t="s">
        <v>1642</v>
      </c>
      <c r="D50" s="317" t="s">
        <v>1440</v>
      </c>
      <c r="E50" s="429" t="s">
        <v>1637</v>
      </c>
      <c r="F50" s="1179" t="s">
        <v>1638</v>
      </c>
      <c r="G50" s="1180" t="s">
        <v>27</v>
      </c>
      <c r="H50" s="1181">
        <v>1</v>
      </c>
      <c r="I50" s="417">
        <v>0</v>
      </c>
      <c r="J50" s="419">
        <v>0</v>
      </c>
      <c r="K50" s="418">
        <v>0</v>
      </c>
      <c r="L50" s="418" t="s">
        <v>1632</v>
      </c>
      <c r="M50" s="418"/>
      <c r="N50" s="418" t="s">
        <v>41</v>
      </c>
      <c r="O50" s="418" t="s">
        <v>1719</v>
      </c>
      <c r="P50" s="1220" t="s">
        <v>290</v>
      </c>
      <c r="Q50" s="1182" t="s">
        <v>1641</v>
      </c>
      <c r="R50" s="1182" t="s">
        <v>1878</v>
      </c>
      <c r="S50" s="428"/>
    </row>
    <row r="51" spans="1:19" ht="30.1" x14ac:dyDescent="0.3">
      <c r="A51" s="429">
        <v>17</v>
      </c>
      <c r="B51" s="429" t="s">
        <v>1718</v>
      </c>
      <c r="C51" s="318" t="s">
        <v>1644</v>
      </c>
      <c r="D51" s="317" t="s">
        <v>1440</v>
      </c>
      <c r="E51" s="429" t="s">
        <v>1639</v>
      </c>
      <c r="F51" s="1179" t="s">
        <v>1640</v>
      </c>
      <c r="G51" s="1180" t="s">
        <v>27</v>
      </c>
      <c r="H51" s="1181">
        <v>1</v>
      </c>
      <c r="I51" s="417">
        <v>0</v>
      </c>
      <c r="J51" s="419">
        <v>0</v>
      </c>
      <c r="K51" s="418">
        <v>0</v>
      </c>
      <c r="L51" s="418" t="s">
        <v>1632</v>
      </c>
      <c r="M51" s="395"/>
      <c r="N51" s="931" t="s">
        <v>41</v>
      </c>
      <c r="O51" s="525" t="s">
        <v>1719</v>
      </c>
      <c r="P51" s="433" t="s">
        <v>290</v>
      </c>
      <c r="Q51" s="435" t="s">
        <v>1643</v>
      </c>
      <c r="R51" s="1182" t="s">
        <v>1830</v>
      </c>
      <c r="S51" s="428"/>
    </row>
    <row r="52" spans="1:19" ht="38.299999999999997" customHeight="1" x14ac:dyDescent="0.3">
      <c r="A52" s="429">
        <v>18</v>
      </c>
      <c r="B52" s="429" t="s">
        <v>1718</v>
      </c>
      <c r="C52" s="953" t="s">
        <v>1645</v>
      </c>
      <c r="D52" s="955" t="s">
        <v>1440</v>
      </c>
      <c r="E52" s="954" t="s">
        <v>1646</v>
      </c>
      <c r="F52" s="519" t="s">
        <v>1647</v>
      </c>
      <c r="G52" s="431" t="s">
        <v>62</v>
      </c>
      <c r="H52" s="432">
        <v>1</v>
      </c>
      <c r="I52" s="399">
        <v>0</v>
      </c>
      <c r="J52" s="398">
        <v>0</v>
      </c>
      <c r="K52" s="394">
        <v>1</v>
      </c>
      <c r="L52" s="394" t="s">
        <v>1632</v>
      </c>
      <c r="M52" s="395"/>
      <c r="N52" s="931" t="s">
        <v>41</v>
      </c>
      <c r="O52" s="525" t="s">
        <v>1719</v>
      </c>
      <c r="P52" s="433" t="s">
        <v>290</v>
      </c>
      <c r="Q52" s="435"/>
      <c r="R52" s="435"/>
      <c r="S52" s="428"/>
    </row>
    <row r="53" spans="1:19" ht="30.1" x14ac:dyDescent="0.3">
      <c r="A53" s="429">
        <v>19</v>
      </c>
      <c r="B53" s="429" t="s">
        <v>1718</v>
      </c>
      <c r="C53" s="953" t="s">
        <v>1645</v>
      </c>
      <c r="D53" s="955" t="s">
        <v>1440</v>
      </c>
      <c r="E53" s="954" t="s">
        <v>1646</v>
      </c>
      <c r="F53" s="429" t="s">
        <v>1648</v>
      </c>
      <c r="G53" s="431" t="s">
        <v>62</v>
      </c>
      <c r="H53" s="432">
        <v>1</v>
      </c>
      <c r="I53" s="399">
        <v>0</v>
      </c>
      <c r="J53" s="398">
        <v>0</v>
      </c>
      <c r="K53" s="394">
        <v>1</v>
      </c>
      <c r="L53" s="394" t="s">
        <v>1632</v>
      </c>
      <c r="M53" s="395"/>
      <c r="N53" s="931" t="s">
        <v>41</v>
      </c>
      <c r="O53" s="525" t="s">
        <v>1719</v>
      </c>
      <c r="P53" s="433" t="s">
        <v>290</v>
      </c>
      <c r="Q53" s="435"/>
      <c r="R53" s="435"/>
      <c r="S53" s="428"/>
    </row>
    <row r="54" spans="1:19" x14ac:dyDescent="0.3">
      <c r="A54" s="436" t="s">
        <v>245</v>
      </c>
      <c r="B54" s="436"/>
      <c r="C54" s="437" t="s">
        <v>579</v>
      </c>
      <c r="D54" s="438"/>
      <c r="E54" s="387"/>
      <c r="F54" s="439"/>
      <c r="G54" s="387"/>
      <c r="H54" s="438"/>
      <c r="I54" s="387"/>
      <c r="J54" s="387"/>
      <c r="K54" s="438"/>
      <c r="L54" s="438"/>
      <c r="M54" s="440"/>
      <c r="N54" s="438"/>
      <c r="O54" s="438"/>
      <c r="P54" s="438"/>
      <c r="Q54" s="387"/>
      <c r="R54" s="387"/>
      <c r="S54" s="388"/>
    </row>
    <row r="55" spans="1:19" ht="27.95" x14ac:dyDescent="0.3">
      <c r="A55" s="441">
        <v>1</v>
      </c>
      <c r="B55" s="441" t="s">
        <v>1720</v>
      </c>
      <c r="C55" s="442" t="s">
        <v>580</v>
      </c>
      <c r="D55" s="443" t="s">
        <v>1721</v>
      </c>
      <c r="E55" s="444" t="s">
        <v>581</v>
      </c>
      <c r="F55" s="912">
        <v>10211207079</v>
      </c>
      <c r="G55" s="445" t="s">
        <v>27</v>
      </c>
      <c r="H55" s="446">
        <v>1</v>
      </c>
      <c r="I55" s="432">
        <v>0</v>
      </c>
      <c r="J55" s="432">
        <v>0</v>
      </c>
      <c r="K55" s="446">
        <f>H55-I55+J55</f>
        <v>1</v>
      </c>
      <c r="L55" s="447" t="s">
        <v>34</v>
      </c>
      <c r="M55" s="448" t="s">
        <v>1453</v>
      </c>
      <c r="N55" s="447" t="s">
        <v>1555</v>
      </c>
      <c r="O55" s="446" t="s">
        <v>1479</v>
      </c>
      <c r="P55" s="433" t="s">
        <v>69</v>
      </c>
      <c r="Q55" s="432"/>
      <c r="R55" s="449" t="s">
        <v>582</v>
      </c>
      <c r="S55" s="450"/>
    </row>
    <row r="56" spans="1:19" ht="51.05" customHeight="1" x14ac:dyDescent="0.3">
      <c r="A56" s="441">
        <v>3</v>
      </c>
      <c r="B56" s="441" t="s">
        <v>1720</v>
      </c>
      <c r="C56" s="891" t="s">
        <v>583</v>
      </c>
      <c r="D56" s="524" t="s">
        <v>1721</v>
      </c>
      <c r="E56" s="892" t="s">
        <v>584</v>
      </c>
      <c r="F56" s="912">
        <v>10210437274</v>
      </c>
      <c r="G56" s="445" t="s">
        <v>27</v>
      </c>
      <c r="H56" s="446">
        <v>1</v>
      </c>
      <c r="I56" s="432">
        <v>0</v>
      </c>
      <c r="J56" s="432">
        <v>0</v>
      </c>
      <c r="K56" s="446">
        <f>H56-I56+J56</f>
        <v>1</v>
      </c>
      <c r="L56" s="447" t="s">
        <v>34</v>
      </c>
      <c r="M56" s="448" t="s">
        <v>1456</v>
      </c>
      <c r="N56" s="447" t="s">
        <v>1555</v>
      </c>
      <c r="O56" s="446" t="s">
        <v>1479</v>
      </c>
      <c r="P56" s="433" t="s">
        <v>69</v>
      </c>
      <c r="Q56" s="432"/>
      <c r="R56" s="449" t="s">
        <v>582</v>
      </c>
      <c r="S56" s="450"/>
    </row>
    <row r="57" spans="1:19" ht="36.799999999999997" customHeight="1" x14ac:dyDescent="0.3">
      <c r="A57" s="441">
        <v>4</v>
      </c>
      <c r="B57" s="441" t="s">
        <v>1720</v>
      </c>
      <c r="C57" s="451" t="s">
        <v>585</v>
      </c>
      <c r="D57" s="524" t="s">
        <v>1721</v>
      </c>
      <c r="E57" s="444" t="s">
        <v>586</v>
      </c>
      <c r="F57" s="912">
        <v>10211127008</v>
      </c>
      <c r="G57" s="445" t="s">
        <v>27</v>
      </c>
      <c r="H57" s="446">
        <v>1</v>
      </c>
      <c r="I57" s="432">
        <v>0</v>
      </c>
      <c r="J57" s="432">
        <v>0</v>
      </c>
      <c r="K57" s="446">
        <f>H57-I57+J57</f>
        <v>1</v>
      </c>
      <c r="L57" s="447" t="s">
        <v>34</v>
      </c>
      <c r="M57" s="448" t="s">
        <v>1454</v>
      </c>
      <c r="N57" s="447" t="s">
        <v>1555</v>
      </c>
      <c r="O57" s="446" t="s">
        <v>1479</v>
      </c>
      <c r="P57" s="433" t="s">
        <v>69</v>
      </c>
      <c r="Q57" s="432"/>
      <c r="R57" s="449" t="s">
        <v>582</v>
      </c>
      <c r="S57" s="450"/>
    </row>
    <row r="58" spans="1:19" ht="27.95" x14ac:dyDescent="0.3">
      <c r="A58" s="441">
        <v>5</v>
      </c>
      <c r="B58" s="441" t="s">
        <v>1720</v>
      </c>
      <c r="C58" s="451" t="s">
        <v>587</v>
      </c>
      <c r="D58" s="524" t="s">
        <v>1721</v>
      </c>
      <c r="E58" s="444" t="s">
        <v>588</v>
      </c>
      <c r="F58" s="913">
        <v>10211127066</v>
      </c>
      <c r="G58" s="445" t="s">
        <v>27</v>
      </c>
      <c r="H58" s="446">
        <v>1</v>
      </c>
      <c r="I58" s="432">
        <v>0</v>
      </c>
      <c r="J58" s="432">
        <v>0</v>
      </c>
      <c r="K58" s="446">
        <f>H58-I58+J58</f>
        <v>1</v>
      </c>
      <c r="L58" s="447" t="s">
        <v>34</v>
      </c>
      <c r="M58" s="448" t="s">
        <v>1455</v>
      </c>
      <c r="N58" s="447" t="s">
        <v>1555</v>
      </c>
      <c r="O58" s="446" t="s">
        <v>1479</v>
      </c>
      <c r="P58" s="433" t="s">
        <v>69</v>
      </c>
      <c r="Q58" s="432"/>
      <c r="R58" s="449" t="s">
        <v>582</v>
      </c>
      <c r="S58" s="450"/>
    </row>
    <row r="59" spans="1:19" ht="45" customHeight="1" x14ac:dyDescent="0.3">
      <c r="A59" s="441">
        <v>6</v>
      </c>
      <c r="B59" s="441" t="s">
        <v>1720</v>
      </c>
      <c r="C59" s="451" t="s">
        <v>589</v>
      </c>
      <c r="D59" s="524" t="s">
        <v>1721</v>
      </c>
      <c r="E59" s="528" t="s">
        <v>590</v>
      </c>
      <c r="F59" s="529">
        <v>10210167392</v>
      </c>
      <c r="G59" s="530" t="s">
        <v>27</v>
      </c>
      <c r="H59" s="531">
        <v>1</v>
      </c>
      <c r="I59" s="532">
        <v>0</v>
      </c>
      <c r="J59" s="532">
        <v>0</v>
      </c>
      <c r="K59" s="531">
        <v>0</v>
      </c>
      <c r="L59" s="533" t="s">
        <v>34</v>
      </c>
      <c r="M59" s="533" t="s">
        <v>1689</v>
      </c>
      <c r="N59" s="533"/>
      <c r="O59" s="531"/>
      <c r="P59" s="531"/>
      <c r="Q59" s="532"/>
      <c r="R59" s="534" t="s">
        <v>1773</v>
      </c>
      <c r="S59" s="450"/>
    </row>
    <row r="60" spans="1:19" s="964" customFormat="1" ht="29.95" customHeight="1" x14ac:dyDescent="0.3">
      <c r="A60" s="441">
        <v>7</v>
      </c>
      <c r="B60" s="441" t="s">
        <v>1720</v>
      </c>
      <c r="C60" s="967" t="s">
        <v>1390</v>
      </c>
      <c r="D60" s="956" t="s">
        <v>1721</v>
      </c>
      <c r="E60" s="528" t="s">
        <v>1421</v>
      </c>
      <c r="F60" s="529">
        <v>10210217294</v>
      </c>
      <c r="G60" s="957" t="s">
        <v>27</v>
      </c>
      <c r="H60" s="958">
        <v>1</v>
      </c>
      <c r="I60" s="474">
        <v>0</v>
      </c>
      <c r="J60" s="474">
        <v>0</v>
      </c>
      <c r="K60" s="958">
        <f>H60-I60+J60</f>
        <v>1</v>
      </c>
      <c r="L60" s="959" t="s">
        <v>34</v>
      </c>
      <c r="M60" s="959"/>
      <c r="N60" s="960" t="s">
        <v>1426</v>
      </c>
      <c r="O60" s="960" t="s">
        <v>1423</v>
      </c>
      <c r="P60" s="960" t="s">
        <v>290</v>
      </c>
      <c r="Q60" s="961"/>
      <c r="R60" s="962" t="s">
        <v>1422</v>
      </c>
      <c r="S60" s="963"/>
    </row>
    <row r="61" spans="1:19" s="966" customFormat="1" ht="41.95" x14ac:dyDescent="0.25">
      <c r="A61" s="441">
        <v>8</v>
      </c>
      <c r="B61" s="441" t="s">
        <v>1720</v>
      </c>
      <c r="C61" s="967" t="s">
        <v>1390</v>
      </c>
      <c r="D61" s="956" t="s">
        <v>1721</v>
      </c>
      <c r="E61" s="528" t="s">
        <v>1421</v>
      </c>
      <c r="F61" s="965">
        <v>10210387337</v>
      </c>
      <c r="G61" s="957" t="s">
        <v>27</v>
      </c>
      <c r="H61" s="958">
        <v>1</v>
      </c>
      <c r="I61" s="474">
        <v>0</v>
      </c>
      <c r="J61" s="474">
        <v>0</v>
      </c>
      <c r="K61" s="958">
        <f t="shared" ref="K61:K70" si="3">H61-I61+J61</f>
        <v>1</v>
      </c>
      <c r="L61" s="959" t="s">
        <v>34</v>
      </c>
      <c r="M61" s="959"/>
      <c r="N61" s="960" t="s">
        <v>1426</v>
      </c>
      <c r="O61" s="960" t="s">
        <v>1423</v>
      </c>
      <c r="P61" s="960" t="s">
        <v>290</v>
      </c>
      <c r="Q61" s="961"/>
      <c r="R61" s="962" t="s">
        <v>1814</v>
      </c>
      <c r="S61" s="963"/>
    </row>
    <row r="62" spans="1:19" s="966" customFormat="1" ht="41.95" x14ac:dyDescent="0.25">
      <c r="A62" s="441">
        <v>9</v>
      </c>
      <c r="B62" s="441" t="s">
        <v>1720</v>
      </c>
      <c r="C62" s="967" t="s">
        <v>1390</v>
      </c>
      <c r="D62" s="956" t="s">
        <v>1721</v>
      </c>
      <c r="E62" s="528" t="s">
        <v>1421</v>
      </c>
      <c r="F62" s="965">
        <v>10210397025</v>
      </c>
      <c r="G62" s="957" t="s">
        <v>27</v>
      </c>
      <c r="H62" s="958">
        <v>1</v>
      </c>
      <c r="I62" s="474">
        <v>0</v>
      </c>
      <c r="J62" s="474">
        <v>0</v>
      </c>
      <c r="K62" s="958">
        <f t="shared" si="3"/>
        <v>1</v>
      </c>
      <c r="L62" s="959" t="s">
        <v>34</v>
      </c>
      <c r="M62" s="959"/>
      <c r="N62" s="960" t="s">
        <v>1426</v>
      </c>
      <c r="O62" s="960" t="s">
        <v>1423</v>
      </c>
      <c r="P62" s="960" t="s">
        <v>290</v>
      </c>
      <c r="Q62" s="961"/>
      <c r="R62" s="962" t="s">
        <v>1814</v>
      </c>
      <c r="S62" s="963"/>
    </row>
    <row r="63" spans="1:19" s="966" customFormat="1" ht="41.95" x14ac:dyDescent="0.25">
      <c r="A63" s="441">
        <v>10</v>
      </c>
      <c r="B63" s="441" t="s">
        <v>1720</v>
      </c>
      <c r="C63" s="967" t="s">
        <v>1390</v>
      </c>
      <c r="D63" s="956" t="s">
        <v>1721</v>
      </c>
      <c r="E63" s="528" t="s">
        <v>1421</v>
      </c>
      <c r="F63" s="965">
        <v>10210397019</v>
      </c>
      <c r="G63" s="957" t="s">
        <v>27</v>
      </c>
      <c r="H63" s="958">
        <v>1</v>
      </c>
      <c r="I63" s="474">
        <v>0</v>
      </c>
      <c r="J63" s="474">
        <v>0</v>
      </c>
      <c r="K63" s="958">
        <f t="shared" si="3"/>
        <v>1</v>
      </c>
      <c r="L63" s="959" t="s">
        <v>34</v>
      </c>
      <c r="M63" s="959"/>
      <c r="N63" s="960" t="s">
        <v>1426</v>
      </c>
      <c r="O63" s="960" t="s">
        <v>1423</v>
      </c>
      <c r="P63" s="960" t="s">
        <v>290</v>
      </c>
      <c r="Q63" s="961"/>
      <c r="R63" s="962" t="s">
        <v>1814</v>
      </c>
      <c r="S63" s="963"/>
    </row>
    <row r="64" spans="1:19" s="966" customFormat="1" ht="41.95" x14ac:dyDescent="0.25">
      <c r="A64" s="441">
        <v>11</v>
      </c>
      <c r="B64" s="441" t="s">
        <v>1720</v>
      </c>
      <c r="C64" s="967" t="s">
        <v>1390</v>
      </c>
      <c r="D64" s="956" t="s">
        <v>1721</v>
      </c>
      <c r="E64" s="528" t="s">
        <v>1421</v>
      </c>
      <c r="F64" s="965">
        <v>10210397026</v>
      </c>
      <c r="G64" s="957" t="s">
        <v>27</v>
      </c>
      <c r="H64" s="958">
        <v>1</v>
      </c>
      <c r="I64" s="474">
        <v>0</v>
      </c>
      <c r="J64" s="474">
        <v>0</v>
      </c>
      <c r="K64" s="958">
        <f t="shared" si="3"/>
        <v>1</v>
      </c>
      <c r="L64" s="959" t="s">
        <v>34</v>
      </c>
      <c r="M64" s="959"/>
      <c r="N64" s="960" t="s">
        <v>1426</v>
      </c>
      <c r="O64" s="960" t="s">
        <v>1423</v>
      </c>
      <c r="P64" s="960" t="s">
        <v>290</v>
      </c>
      <c r="Q64" s="961"/>
      <c r="R64" s="962" t="s">
        <v>1814</v>
      </c>
      <c r="S64" s="963"/>
    </row>
    <row r="65" spans="1:19" s="966" customFormat="1" ht="41.95" x14ac:dyDescent="0.25">
      <c r="A65" s="441">
        <v>12</v>
      </c>
      <c r="B65" s="441" t="s">
        <v>1720</v>
      </c>
      <c r="C65" s="967" t="s">
        <v>1390</v>
      </c>
      <c r="D65" s="956" t="s">
        <v>1721</v>
      </c>
      <c r="E65" s="528" t="s">
        <v>1421</v>
      </c>
      <c r="F65" s="965">
        <v>10210387329</v>
      </c>
      <c r="G65" s="957" t="s">
        <v>27</v>
      </c>
      <c r="H65" s="958">
        <v>1</v>
      </c>
      <c r="I65" s="474">
        <v>0</v>
      </c>
      <c r="J65" s="474">
        <v>0</v>
      </c>
      <c r="K65" s="958">
        <f t="shared" si="3"/>
        <v>1</v>
      </c>
      <c r="L65" s="959" t="s">
        <v>34</v>
      </c>
      <c r="M65" s="959"/>
      <c r="N65" s="960" t="s">
        <v>1426</v>
      </c>
      <c r="O65" s="960" t="s">
        <v>1423</v>
      </c>
      <c r="P65" s="960" t="s">
        <v>290</v>
      </c>
      <c r="Q65" s="961"/>
      <c r="R65" s="962" t="s">
        <v>1814</v>
      </c>
      <c r="S65" s="963"/>
    </row>
    <row r="66" spans="1:19" s="966" customFormat="1" ht="41.95" x14ac:dyDescent="0.25">
      <c r="A66" s="441">
        <v>13</v>
      </c>
      <c r="B66" s="441" t="s">
        <v>1720</v>
      </c>
      <c r="C66" s="967" t="s">
        <v>1390</v>
      </c>
      <c r="D66" s="956" t="s">
        <v>1721</v>
      </c>
      <c r="E66" s="528" t="s">
        <v>1421</v>
      </c>
      <c r="F66" s="965">
        <v>10210397031</v>
      </c>
      <c r="G66" s="957" t="s">
        <v>27</v>
      </c>
      <c r="H66" s="958">
        <v>1</v>
      </c>
      <c r="I66" s="474">
        <v>0</v>
      </c>
      <c r="J66" s="474">
        <v>0</v>
      </c>
      <c r="K66" s="958">
        <f t="shared" si="3"/>
        <v>1</v>
      </c>
      <c r="L66" s="959" t="s">
        <v>34</v>
      </c>
      <c r="M66" s="959"/>
      <c r="N66" s="960" t="s">
        <v>1426</v>
      </c>
      <c r="O66" s="960" t="s">
        <v>1423</v>
      </c>
      <c r="P66" s="960" t="s">
        <v>290</v>
      </c>
      <c r="Q66" s="961"/>
      <c r="R66" s="962" t="s">
        <v>1814</v>
      </c>
      <c r="S66" s="963"/>
    </row>
    <row r="67" spans="1:19" s="966" customFormat="1" ht="41.95" x14ac:dyDescent="0.25">
      <c r="A67" s="441">
        <v>14</v>
      </c>
      <c r="B67" s="441" t="s">
        <v>1720</v>
      </c>
      <c r="C67" s="967" t="s">
        <v>1390</v>
      </c>
      <c r="D67" s="956" t="s">
        <v>1721</v>
      </c>
      <c r="E67" s="528" t="s">
        <v>1421</v>
      </c>
      <c r="F67" s="965">
        <v>10210397033</v>
      </c>
      <c r="G67" s="957" t="s">
        <v>27</v>
      </c>
      <c r="H67" s="958">
        <v>1</v>
      </c>
      <c r="I67" s="474">
        <v>0</v>
      </c>
      <c r="J67" s="474">
        <v>0</v>
      </c>
      <c r="K67" s="958">
        <f t="shared" si="3"/>
        <v>1</v>
      </c>
      <c r="L67" s="959" t="s">
        <v>34</v>
      </c>
      <c r="M67" s="959"/>
      <c r="N67" s="960" t="s">
        <v>1426</v>
      </c>
      <c r="O67" s="960" t="s">
        <v>1423</v>
      </c>
      <c r="P67" s="960" t="s">
        <v>290</v>
      </c>
      <c r="Q67" s="961"/>
      <c r="R67" s="962" t="s">
        <v>1814</v>
      </c>
      <c r="S67" s="963"/>
    </row>
    <row r="68" spans="1:19" s="966" customFormat="1" ht="41.95" x14ac:dyDescent="0.25">
      <c r="A68" s="441">
        <v>15</v>
      </c>
      <c r="B68" s="441" t="s">
        <v>1720</v>
      </c>
      <c r="C68" s="967" t="s">
        <v>1390</v>
      </c>
      <c r="D68" s="956" t="s">
        <v>1721</v>
      </c>
      <c r="E68" s="528" t="s">
        <v>1421</v>
      </c>
      <c r="F68" s="965">
        <v>10210397056</v>
      </c>
      <c r="G68" s="957" t="s">
        <v>27</v>
      </c>
      <c r="H68" s="958">
        <v>1</v>
      </c>
      <c r="I68" s="474">
        <v>0</v>
      </c>
      <c r="J68" s="474">
        <v>0</v>
      </c>
      <c r="K68" s="958">
        <f t="shared" si="3"/>
        <v>1</v>
      </c>
      <c r="L68" s="959" t="s">
        <v>34</v>
      </c>
      <c r="M68" s="959"/>
      <c r="N68" s="960" t="s">
        <v>1426</v>
      </c>
      <c r="O68" s="960" t="s">
        <v>1423</v>
      </c>
      <c r="P68" s="960" t="s">
        <v>290</v>
      </c>
      <c r="Q68" s="961"/>
      <c r="R68" s="962" t="s">
        <v>1814</v>
      </c>
      <c r="S68" s="963"/>
    </row>
    <row r="69" spans="1:19" s="966" customFormat="1" ht="27.95" x14ac:dyDescent="0.25">
      <c r="A69" s="441">
        <v>16</v>
      </c>
      <c r="B69" s="441" t="s">
        <v>1720</v>
      </c>
      <c r="C69" s="967" t="s">
        <v>1424</v>
      </c>
      <c r="D69" s="956" t="s">
        <v>1721</v>
      </c>
      <c r="E69" s="968" t="s">
        <v>1425</v>
      </c>
      <c r="F69" s="965">
        <v>10210207550</v>
      </c>
      <c r="G69" s="957" t="s">
        <v>27</v>
      </c>
      <c r="H69" s="958">
        <v>1</v>
      </c>
      <c r="I69" s="474">
        <v>0</v>
      </c>
      <c r="J69" s="474">
        <v>0</v>
      </c>
      <c r="K69" s="958">
        <f t="shared" si="3"/>
        <v>1</v>
      </c>
      <c r="L69" s="959" t="s">
        <v>34</v>
      </c>
      <c r="M69" s="959"/>
      <c r="N69" s="959" t="s">
        <v>1426</v>
      </c>
      <c r="O69" s="960" t="s">
        <v>1423</v>
      </c>
      <c r="P69" s="960" t="s">
        <v>290</v>
      </c>
      <c r="Q69" s="961"/>
      <c r="R69" s="414" t="s">
        <v>1422</v>
      </c>
      <c r="S69" s="963"/>
    </row>
    <row r="70" spans="1:19" s="966" customFormat="1" x14ac:dyDescent="0.25">
      <c r="A70" s="441">
        <v>17</v>
      </c>
      <c r="B70" s="441" t="s">
        <v>1720</v>
      </c>
      <c r="C70" s="967" t="s">
        <v>1424</v>
      </c>
      <c r="D70" s="956" t="s">
        <v>1721</v>
      </c>
      <c r="E70" s="968" t="s">
        <v>1425</v>
      </c>
      <c r="F70" s="965">
        <v>10210207551</v>
      </c>
      <c r="G70" s="957" t="s">
        <v>27</v>
      </c>
      <c r="H70" s="958">
        <v>1</v>
      </c>
      <c r="I70" s="474">
        <v>0</v>
      </c>
      <c r="J70" s="474">
        <v>0</v>
      </c>
      <c r="K70" s="958">
        <f t="shared" si="3"/>
        <v>1</v>
      </c>
      <c r="L70" s="959" t="s">
        <v>34</v>
      </c>
      <c r="M70" s="959"/>
      <c r="N70" s="959" t="s">
        <v>1426</v>
      </c>
      <c r="O70" s="960" t="s">
        <v>1423</v>
      </c>
      <c r="P70" s="960" t="s">
        <v>290</v>
      </c>
      <c r="Q70" s="961"/>
      <c r="R70" s="414"/>
      <c r="S70" s="963"/>
    </row>
    <row r="71" spans="1:19" ht="27.95" x14ac:dyDescent="0.3">
      <c r="A71" s="441">
        <v>18</v>
      </c>
      <c r="B71" s="441" t="s">
        <v>1720</v>
      </c>
      <c r="C71" s="1325" t="s">
        <v>591</v>
      </c>
      <c r="D71" s="1209"/>
      <c r="E71" s="1210" t="s">
        <v>592</v>
      </c>
      <c r="F71" s="1211" t="s">
        <v>1963</v>
      </c>
      <c r="G71" s="1212" t="s">
        <v>62</v>
      </c>
      <c r="H71" s="1213">
        <v>1</v>
      </c>
      <c r="I71" s="1214">
        <v>0</v>
      </c>
      <c r="J71" s="1214">
        <v>0</v>
      </c>
      <c r="K71" s="1213">
        <v>0</v>
      </c>
      <c r="L71" s="1215" t="s">
        <v>34</v>
      </c>
      <c r="M71" s="1215"/>
      <c r="N71" s="447" t="s">
        <v>1555</v>
      </c>
      <c r="O71" s="446" t="s">
        <v>1479</v>
      </c>
      <c r="P71" s="453" t="s">
        <v>36</v>
      </c>
      <c r="Q71" s="454"/>
      <c r="R71" s="455" t="s">
        <v>593</v>
      </c>
      <c r="S71" s="1216" t="s">
        <v>1872</v>
      </c>
    </row>
    <row r="72" spans="1:19" x14ac:dyDescent="0.3">
      <c r="A72" s="441">
        <v>19</v>
      </c>
      <c r="B72" s="441" t="s">
        <v>1720</v>
      </c>
      <c r="C72" s="1325"/>
      <c r="D72" s="452" t="s">
        <v>594</v>
      </c>
      <c r="E72" s="444" t="s">
        <v>595</v>
      </c>
      <c r="F72" s="1217" t="s">
        <v>596</v>
      </c>
      <c r="G72" s="445" t="s">
        <v>62</v>
      </c>
      <c r="H72" s="446">
        <v>1</v>
      </c>
      <c r="I72" s="432">
        <v>0</v>
      </c>
      <c r="J72" s="432">
        <v>0</v>
      </c>
      <c r="K72" s="446">
        <f t="shared" ref="K72:K81" si="4">H72-I72+J72</f>
        <v>1</v>
      </c>
      <c r="L72" s="447" t="s">
        <v>34</v>
      </c>
      <c r="M72" s="448" t="s">
        <v>1871</v>
      </c>
      <c r="N72" s="447" t="s">
        <v>1555</v>
      </c>
      <c r="O72" s="446" t="s">
        <v>1479</v>
      </c>
      <c r="P72" s="433" t="s">
        <v>69</v>
      </c>
      <c r="Q72" s="432"/>
      <c r="R72" s="449" t="s">
        <v>597</v>
      </c>
      <c r="S72" s="450"/>
    </row>
    <row r="73" spans="1:19" ht="27.95" x14ac:dyDescent="0.3">
      <c r="A73" s="441">
        <v>20</v>
      </c>
      <c r="B73" s="441" t="s">
        <v>1720</v>
      </c>
      <c r="C73" s="451" t="s">
        <v>591</v>
      </c>
      <c r="D73" s="452" t="s">
        <v>598</v>
      </c>
      <c r="E73" s="444" t="s">
        <v>599</v>
      </c>
      <c r="F73" s="1203" t="s">
        <v>600</v>
      </c>
      <c r="G73" s="1204" t="s">
        <v>62</v>
      </c>
      <c r="H73" s="1205">
        <v>1</v>
      </c>
      <c r="I73" s="1181">
        <v>1</v>
      </c>
      <c r="J73" s="1181">
        <v>0</v>
      </c>
      <c r="K73" s="1205">
        <f t="shared" si="4"/>
        <v>0</v>
      </c>
      <c r="L73" s="1206" t="s">
        <v>34</v>
      </c>
      <c r="M73" s="448"/>
      <c r="N73" s="447" t="s">
        <v>1555</v>
      </c>
      <c r="O73" s="446" t="s">
        <v>1479</v>
      </c>
      <c r="P73" s="433" t="s">
        <v>69</v>
      </c>
      <c r="Q73" s="457"/>
      <c r="R73" s="458" t="s">
        <v>601</v>
      </c>
      <c r="S73" s="1216" t="s">
        <v>1372</v>
      </c>
    </row>
    <row r="74" spans="1:19" ht="27.95" x14ac:dyDescent="0.3">
      <c r="A74" s="441">
        <v>21</v>
      </c>
      <c r="B74" s="441" t="s">
        <v>1720</v>
      </c>
      <c r="C74" s="1325" t="s">
        <v>602</v>
      </c>
      <c r="D74" s="452"/>
      <c r="E74" s="1328" t="s">
        <v>603</v>
      </c>
      <c r="F74" s="1203" t="s">
        <v>604</v>
      </c>
      <c r="G74" s="1204" t="s">
        <v>62</v>
      </c>
      <c r="H74" s="1205">
        <v>1</v>
      </c>
      <c r="I74" s="1181">
        <v>0</v>
      </c>
      <c r="J74" s="1181">
        <v>0</v>
      </c>
      <c r="K74" s="1205">
        <v>0</v>
      </c>
      <c r="L74" s="1206" t="s">
        <v>34</v>
      </c>
      <c r="M74" s="1315" t="s">
        <v>1457</v>
      </c>
      <c r="N74" s="447" t="s">
        <v>1555</v>
      </c>
      <c r="O74" s="446" t="s">
        <v>1479</v>
      </c>
      <c r="P74" s="433" t="s">
        <v>69</v>
      </c>
      <c r="Q74" s="432"/>
      <c r="R74" s="1312" t="s">
        <v>605</v>
      </c>
      <c r="S74" s="1216" t="s">
        <v>1873</v>
      </c>
    </row>
    <row r="75" spans="1:19" x14ac:dyDescent="0.3">
      <c r="A75" s="441">
        <v>22</v>
      </c>
      <c r="B75" s="441" t="s">
        <v>1720</v>
      </c>
      <c r="C75" s="1325"/>
      <c r="D75" s="452"/>
      <c r="E75" s="1328"/>
      <c r="F75" s="1208" t="s">
        <v>606</v>
      </c>
      <c r="G75" s="445" t="s">
        <v>62</v>
      </c>
      <c r="H75" s="446">
        <v>1</v>
      </c>
      <c r="I75" s="432">
        <v>0</v>
      </c>
      <c r="J75" s="432">
        <v>0</v>
      </c>
      <c r="K75" s="446">
        <f t="shared" si="4"/>
        <v>1</v>
      </c>
      <c r="L75" s="447" t="s">
        <v>34</v>
      </c>
      <c r="M75" s="1315"/>
      <c r="N75" s="447" t="s">
        <v>1555</v>
      </c>
      <c r="O75" s="446" t="s">
        <v>1479</v>
      </c>
      <c r="P75" s="433" t="s">
        <v>69</v>
      </c>
      <c r="Q75" s="432"/>
      <c r="R75" s="1313"/>
      <c r="S75" s="450"/>
    </row>
    <row r="76" spans="1:19" ht="23.25" customHeight="1" x14ac:dyDescent="0.3">
      <c r="A76" s="441">
        <v>23</v>
      </c>
      <c r="B76" s="441" t="s">
        <v>1720</v>
      </c>
      <c r="C76" s="1325"/>
      <c r="D76" s="452"/>
      <c r="E76" s="1328"/>
      <c r="F76" s="1203" t="s">
        <v>607</v>
      </c>
      <c r="G76" s="1204" t="s">
        <v>62</v>
      </c>
      <c r="H76" s="1205">
        <v>1</v>
      </c>
      <c r="I76" s="1181">
        <v>0</v>
      </c>
      <c r="J76" s="1181">
        <v>0</v>
      </c>
      <c r="K76" s="1205">
        <v>0</v>
      </c>
      <c r="L76" s="1206" t="s">
        <v>34</v>
      </c>
      <c r="M76" s="1315"/>
      <c r="N76" s="447" t="s">
        <v>1555</v>
      </c>
      <c r="O76" s="446" t="s">
        <v>1479</v>
      </c>
      <c r="P76" s="433" t="s">
        <v>69</v>
      </c>
      <c r="Q76" s="432"/>
      <c r="R76" s="1313"/>
      <c r="S76" s="1216" t="s">
        <v>1874</v>
      </c>
    </row>
    <row r="77" spans="1:19" ht="27.95" x14ac:dyDescent="0.3">
      <c r="A77" s="441">
        <v>24</v>
      </c>
      <c r="B77" s="441" t="s">
        <v>1720</v>
      </c>
      <c r="C77" s="1325" t="s">
        <v>608</v>
      </c>
      <c r="D77" s="1326" t="s">
        <v>594</v>
      </c>
      <c r="E77" s="1328" t="s">
        <v>609</v>
      </c>
      <c r="F77" s="1279" t="s">
        <v>610</v>
      </c>
      <c r="G77" s="1204" t="s">
        <v>62</v>
      </c>
      <c r="H77" s="1205">
        <v>1</v>
      </c>
      <c r="I77" s="1181">
        <v>0</v>
      </c>
      <c r="J77" s="1181">
        <v>0</v>
      </c>
      <c r="K77" s="1205">
        <v>0</v>
      </c>
      <c r="L77" s="1206" t="s">
        <v>34</v>
      </c>
      <c r="M77" s="1206" t="s">
        <v>1875</v>
      </c>
      <c r="N77" s="1206" t="s">
        <v>1555</v>
      </c>
      <c r="O77" s="446" t="s">
        <v>1479</v>
      </c>
      <c r="P77" s="433" t="s">
        <v>69</v>
      </c>
      <c r="Q77" s="432"/>
      <c r="R77" s="1313"/>
      <c r="S77" s="450" t="s">
        <v>1964</v>
      </c>
    </row>
    <row r="78" spans="1:19" ht="27.95" x14ac:dyDescent="0.3">
      <c r="A78" s="441">
        <v>25</v>
      </c>
      <c r="B78" s="441" t="s">
        <v>1720</v>
      </c>
      <c r="C78" s="1325"/>
      <c r="D78" s="1326"/>
      <c r="E78" s="1328"/>
      <c r="F78" s="1218" t="s">
        <v>611</v>
      </c>
      <c r="G78" s="1204" t="s">
        <v>62</v>
      </c>
      <c r="H78" s="1205">
        <v>1</v>
      </c>
      <c r="I78" s="1181">
        <v>0</v>
      </c>
      <c r="J78" s="1181">
        <v>0</v>
      </c>
      <c r="K78" s="1205">
        <v>0</v>
      </c>
      <c r="L78" s="1206" t="s">
        <v>34</v>
      </c>
      <c r="M78" s="448"/>
      <c r="N78" s="447" t="s">
        <v>1555</v>
      </c>
      <c r="O78" s="446" t="s">
        <v>1479</v>
      </c>
      <c r="P78" s="433" t="s">
        <v>69</v>
      </c>
      <c r="Q78" s="432"/>
      <c r="R78" s="1314"/>
      <c r="S78" s="1216" t="s">
        <v>1372</v>
      </c>
    </row>
    <row r="79" spans="1:19" ht="27.95" x14ac:dyDescent="0.3">
      <c r="A79" s="441">
        <v>26</v>
      </c>
      <c r="B79" s="441" t="s">
        <v>1720</v>
      </c>
      <c r="C79" s="1325"/>
      <c r="D79" s="1326"/>
      <c r="E79" s="431" t="s">
        <v>612</v>
      </c>
      <c r="F79" s="1180" t="s">
        <v>613</v>
      </c>
      <c r="G79" s="459" t="s">
        <v>62</v>
      </c>
      <c r="H79" s="1200">
        <v>1</v>
      </c>
      <c r="I79" s="1201">
        <v>0</v>
      </c>
      <c r="J79" s="1201">
        <v>0</v>
      </c>
      <c r="K79" s="1200">
        <v>0</v>
      </c>
      <c r="L79" s="1202" t="s">
        <v>34</v>
      </c>
      <c r="M79" s="463"/>
      <c r="N79" s="462"/>
      <c r="O79" s="1201" t="s">
        <v>614</v>
      </c>
      <c r="P79" s="433" t="s">
        <v>69</v>
      </c>
      <c r="Q79" s="432"/>
      <c r="R79" s="464" t="s">
        <v>615</v>
      </c>
      <c r="S79" s="1216" t="s">
        <v>1865</v>
      </c>
    </row>
    <row r="80" spans="1:19" ht="28.5" customHeight="1" x14ac:dyDescent="0.3">
      <c r="A80" s="441">
        <v>27</v>
      </c>
      <c r="B80" s="441" t="s">
        <v>1720</v>
      </c>
      <c r="C80" s="1325" t="s">
        <v>616</v>
      </c>
      <c r="D80" s="1326" t="s">
        <v>617</v>
      </c>
      <c r="E80" s="1327" t="s">
        <v>618</v>
      </c>
      <c r="F80" s="431" t="s">
        <v>619</v>
      </c>
      <c r="G80" s="459" t="s">
        <v>62</v>
      </c>
      <c r="H80" s="460">
        <v>1</v>
      </c>
      <c r="I80" s="461">
        <v>0</v>
      </c>
      <c r="J80" s="461">
        <v>0</v>
      </c>
      <c r="K80" s="460">
        <f t="shared" si="4"/>
        <v>1</v>
      </c>
      <c r="L80" s="462" t="s">
        <v>34</v>
      </c>
      <c r="M80" s="463"/>
      <c r="N80" s="462"/>
      <c r="O80" s="461" t="s">
        <v>614</v>
      </c>
      <c r="P80" s="433" t="s">
        <v>69</v>
      </c>
      <c r="Q80" s="432"/>
      <c r="R80" s="464" t="s">
        <v>615</v>
      </c>
      <c r="S80" s="450"/>
    </row>
    <row r="81" spans="1:19" ht="36.799999999999997" customHeight="1" x14ac:dyDescent="0.3">
      <c r="A81" s="441">
        <v>28</v>
      </c>
      <c r="B81" s="441" t="s">
        <v>1720</v>
      </c>
      <c r="C81" s="1325"/>
      <c r="D81" s="1326"/>
      <c r="E81" s="1327"/>
      <c r="F81" s="431" t="s">
        <v>620</v>
      </c>
      <c r="G81" s="459" t="s">
        <v>62</v>
      </c>
      <c r="H81" s="460">
        <v>1</v>
      </c>
      <c r="I81" s="461">
        <v>0</v>
      </c>
      <c r="J81" s="461">
        <v>0</v>
      </c>
      <c r="K81" s="460">
        <f t="shared" si="4"/>
        <v>1</v>
      </c>
      <c r="L81" s="462" t="s">
        <v>34</v>
      </c>
      <c r="M81" s="463"/>
      <c r="N81" s="462"/>
      <c r="O81" s="461" t="s">
        <v>614</v>
      </c>
      <c r="P81" s="433" t="s">
        <v>69</v>
      </c>
      <c r="Q81" s="432"/>
      <c r="R81" s="464" t="s">
        <v>615</v>
      </c>
      <c r="S81" s="450"/>
    </row>
    <row r="82" spans="1:19" ht="25.55" customHeight="1" x14ac:dyDescent="0.3">
      <c r="A82" s="441"/>
      <c r="B82" s="441" t="s">
        <v>1720</v>
      </c>
      <c r="C82" s="451"/>
      <c r="D82" s="452"/>
      <c r="E82" s="465"/>
      <c r="F82" s="431"/>
      <c r="G82" s="459"/>
      <c r="H82" s="460"/>
      <c r="I82" s="461"/>
      <c r="J82" s="461"/>
      <c r="K82" s="460"/>
      <c r="L82" s="462"/>
      <c r="M82" s="463"/>
      <c r="N82" s="462"/>
      <c r="O82" s="461"/>
      <c r="P82" s="460"/>
      <c r="Q82" s="432"/>
      <c r="R82" s="464"/>
      <c r="S82" s="450"/>
    </row>
    <row r="83" spans="1:19" s="544" customFormat="1" ht="15.05" x14ac:dyDescent="0.3">
      <c r="A83" s="535" t="s">
        <v>1723</v>
      </c>
      <c r="B83" s="535"/>
      <c r="C83" s="536" t="s">
        <v>1294</v>
      </c>
      <c r="D83" s="537"/>
      <c r="E83" s="538"/>
      <c r="F83" s="538"/>
      <c r="G83" s="539"/>
      <c r="H83" s="540"/>
      <c r="I83" s="540"/>
      <c r="J83" s="540"/>
      <c r="K83" s="540"/>
      <c r="L83" s="541"/>
      <c r="M83" s="541"/>
      <c r="N83" s="541"/>
      <c r="O83" s="540"/>
      <c r="P83" s="540"/>
      <c r="Q83" s="542"/>
      <c r="R83" s="540"/>
      <c r="S83" s="543"/>
    </row>
    <row r="84" spans="1:19" x14ac:dyDescent="0.3">
      <c r="A84" s="466">
        <v>1</v>
      </c>
      <c r="B84" s="466"/>
      <c r="C84" s="437" t="s">
        <v>1446</v>
      </c>
      <c r="D84" s="438"/>
      <c r="E84" s="387"/>
      <c r="F84" s="439"/>
      <c r="G84" s="387"/>
      <c r="H84" s="438"/>
      <c r="I84" s="387"/>
      <c r="J84" s="387"/>
      <c r="K84" s="438">
        <f>SUM(K85:K95)</f>
        <v>11</v>
      </c>
      <c r="L84" s="438"/>
      <c r="M84" s="438"/>
      <c r="N84" s="438"/>
      <c r="O84" s="438"/>
      <c r="P84" s="438"/>
      <c r="Q84" s="387"/>
      <c r="R84" s="388"/>
      <c r="S84" s="467"/>
    </row>
    <row r="85" spans="1:19" x14ac:dyDescent="0.3">
      <c r="A85" s="468">
        <v>1</v>
      </c>
      <c r="B85" s="468" t="s">
        <v>1722</v>
      </c>
      <c r="C85" s="1330" t="s">
        <v>622</v>
      </c>
      <c r="D85" s="1332" t="s">
        <v>570</v>
      </c>
      <c r="E85" s="1328" t="s">
        <v>624</v>
      </c>
      <c r="F85" s="469" t="s">
        <v>625</v>
      </c>
      <c r="G85" s="1331" t="s">
        <v>27</v>
      </c>
      <c r="H85" s="446">
        <v>1</v>
      </c>
      <c r="I85" s="432">
        <v>0</v>
      </c>
      <c r="J85" s="432">
        <v>0</v>
      </c>
      <c r="K85" s="470">
        <v>1</v>
      </c>
      <c r="L85" s="446" t="s">
        <v>626</v>
      </c>
      <c r="M85" s="471" t="s">
        <v>1552</v>
      </c>
      <c r="N85" s="446" t="s">
        <v>1555</v>
      </c>
      <c r="O85" s="446" t="s">
        <v>1479</v>
      </c>
      <c r="P85" s="433" t="s">
        <v>69</v>
      </c>
      <c r="Q85" s="402"/>
      <c r="R85" s="472" t="s">
        <v>627</v>
      </c>
      <c r="S85" s="473"/>
    </row>
    <row r="86" spans="1:19" ht="40.299999999999997" x14ac:dyDescent="0.3">
      <c r="A86" s="474">
        <v>2</v>
      </c>
      <c r="B86" s="468" t="s">
        <v>1722</v>
      </c>
      <c r="C86" s="1330"/>
      <c r="D86" s="1332"/>
      <c r="E86" s="1328"/>
      <c r="F86" s="475" t="s">
        <v>628</v>
      </c>
      <c r="G86" s="1331"/>
      <c r="H86" s="446">
        <v>1</v>
      </c>
      <c r="I86" s="432">
        <v>0</v>
      </c>
      <c r="J86" s="432">
        <v>0</v>
      </c>
      <c r="K86" s="446">
        <v>1</v>
      </c>
      <c r="L86" s="446" t="s">
        <v>629</v>
      </c>
      <c r="M86" s="471" t="s">
        <v>1553</v>
      </c>
      <c r="N86" s="446" t="s">
        <v>1555</v>
      </c>
      <c r="O86" s="446" t="s">
        <v>1479</v>
      </c>
      <c r="P86" s="433" t="s">
        <v>69</v>
      </c>
      <c r="Q86" s="402"/>
      <c r="R86" s="476" t="s">
        <v>630</v>
      </c>
      <c r="S86" s="477"/>
    </row>
    <row r="87" spans="1:19" x14ac:dyDescent="0.3">
      <c r="A87" s="468">
        <v>3</v>
      </c>
      <c r="B87" s="468" t="s">
        <v>1722</v>
      </c>
      <c r="C87" s="1330" t="s">
        <v>631</v>
      </c>
      <c r="D87" s="1332" t="s">
        <v>570</v>
      </c>
      <c r="E87" s="1328" t="s">
        <v>632</v>
      </c>
      <c r="F87" s="469" t="s">
        <v>633</v>
      </c>
      <c r="G87" s="1331" t="s">
        <v>27</v>
      </c>
      <c r="H87" s="446">
        <v>1</v>
      </c>
      <c r="I87" s="432">
        <v>0</v>
      </c>
      <c r="J87" s="432">
        <v>0</v>
      </c>
      <c r="K87" s="470">
        <v>1</v>
      </c>
      <c r="L87" s="446" t="s">
        <v>634</v>
      </c>
      <c r="M87" s="471" t="s">
        <v>1554</v>
      </c>
      <c r="N87" s="446" t="s">
        <v>1555</v>
      </c>
      <c r="O87" s="446" t="s">
        <v>1479</v>
      </c>
      <c r="P87" s="433" t="s">
        <v>69</v>
      </c>
      <c r="Q87" s="402"/>
      <c r="R87" s="472" t="s">
        <v>635</v>
      </c>
      <c r="S87" s="473"/>
    </row>
    <row r="88" spans="1:19" ht="40.299999999999997" x14ac:dyDescent="0.3">
      <c r="A88" s="474">
        <v>4</v>
      </c>
      <c r="B88" s="468" t="s">
        <v>1722</v>
      </c>
      <c r="C88" s="1330"/>
      <c r="D88" s="1332"/>
      <c r="E88" s="1328"/>
      <c r="F88" s="475" t="s">
        <v>636</v>
      </c>
      <c r="G88" s="1331"/>
      <c r="H88" s="446">
        <v>1</v>
      </c>
      <c r="I88" s="432">
        <v>0</v>
      </c>
      <c r="J88" s="432">
        <v>0</v>
      </c>
      <c r="K88" s="446">
        <v>1</v>
      </c>
      <c r="L88" s="446" t="s">
        <v>629</v>
      </c>
      <c r="M88" s="471" t="s">
        <v>1553</v>
      </c>
      <c r="N88" s="446" t="s">
        <v>1555</v>
      </c>
      <c r="O88" s="446" t="s">
        <v>1479</v>
      </c>
      <c r="P88" s="433" t="s">
        <v>69</v>
      </c>
      <c r="Q88" s="402"/>
      <c r="R88" s="478" t="s">
        <v>630</v>
      </c>
      <c r="S88" s="479"/>
    </row>
    <row r="89" spans="1:19" ht="26.9" x14ac:dyDescent="0.3">
      <c r="A89" s="474">
        <v>5</v>
      </c>
      <c r="B89" s="468" t="s">
        <v>1722</v>
      </c>
      <c r="C89" s="480" t="s">
        <v>637</v>
      </c>
      <c r="D89" s="443"/>
      <c r="E89" s="481" t="s">
        <v>638</v>
      </c>
      <c r="F89" s="482" t="s">
        <v>639</v>
      </c>
      <c r="G89" s="445" t="s">
        <v>27</v>
      </c>
      <c r="H89" s="447">
        <v>1</v>
      </c>
      <c r="I89" s="432">
        <v>0</v>
      </c>
      <c r="J89" s="432">
        <v>0</v>
      </c>
      <c r="K89" s="470">
        <f t="shared" ref="K89:K96" si="5">H89-I89+J89</f>
        <v>1</v>
      </c>
      <c r="L89" s="446" t="s">
        <v>34</v>
      </c>
      <c r="M89" s="471" t="s">
        <v>1558</v>
      </c>
      <c r="N89" s="446" t="s">
        <v>1555</v>
      </c>
      <c r="O89" s="446" t="s">
        <v>1479</v>
      </c>
      <c r="P89" s="433" t="s">
        <v>69</v>
      </c>
      <c r="Q89" s="483"/>
      <c r="R89" s="484" t="s">
        <v>640</v>
      </c>
      <c r="S89" s="485"/>
    </row>
    <row r="90" spans="1:19" ht="29.95" customHeight="1" x14ac:dyDescent="0.3">
      <c r="A90" s="468">
        <v>6</v>
      </c>
      <c r="B90" s="468" t="s">
        <v>1722</v>
      </c>
      <c r="C90" s="486" t="s">
        <v>641</v>
      </c>
      <c r="D90" s="443"/>
      <c r="E90" s="444" t="s">
        <v>642</v>
      </c>
      <c r="F90" s="456" t="s">
        <v>643</v>
      </c>
      <c r="G90" s="445" t="s">
        <v>27</v>
      </c>
      <c r="H90" s="447">
        <v>1</v>
      </c>
      <c r="I90" s="432">
        <v>0</v>
      </c>
      <c r="J90" s="432">
        <v>0</v>
      </c>
      <c r="K90" s="470">
        <f t="shared" si="5"/>
        <v>1</v>
      </c>
      <c r="L90" s="447" t="s">
        <v>34</v>
      </c>
      <c r="M90" s="448" t="s">
        <v>1559</v>
      </c>
      <c r="N90" s="446" t="s">
        <v>1555</v>
      </c>
      <c r="O90" s="446" t="s">
        <v>1479</v>
      </c>
      <c r="P90" s="433" t="s">
        <v>69</v>
      </c>
      <c r="Q90" s="402"/>
      <c r="R90" s="442" t="s">
        <v>644</v>
      </c>
      <c r="S90" s="487"/>
    </row>
    <row r="91" spans="1:19" ht="27.95" x14ac:dyDescent="0.3">
      <c r="A91" s="468">
        <v>7</v>
      </c>
      <c r="B91" s="468" t="s">
        <v>1722</v>
      </c>
      <c r="C91" s="488" t="s">
        <v>645</v>
      </c>
      <c r="D91" s="443"/>
      <c r="E91" s="444" t="s">
        <v>646</v>
      </c>
      <c r="F91" s="456" t="s">
        <v>647</v>
      </c>
      <c r="G91" s="445" t="s">
        <v>27</v>
      </c>
      <c r="H91" s="447">
        <v>1</v>
      </c>
      <c r="I91" s="432">
        <v>0</v>
      </c>
      <c r="J91" s="432">
        <v>0</v>
      </c>
      <c r="K91" s="470">
        <f t="shared" si="5"/>
        <v>1</v>
      </c>
      <c r="L91" s="447" t="s">
        <v>34</v>
      </c>
      <c r="M91" s="448" t="s">
        <v>1560</v>
      </c>
      <c r="N91" s="446" t="s">
        <v>1555</v>
      </c>
      <c r="O91" s="446" t="s">
        <v>1479</v>
      </c>
      <c r="P91" s="433" t="s">
        <v>69</v>
      </c>
      <c r="Q91" s="402"/>
      <c r="R91" s="442" t="s">
        <v>648</v>
      </c>
      <c r="S91" s="487"/>
    </row>
    <row r="92" spans="1:19" ht="40.299999999999997" x14ac:dyDescent="0.3">
      <c r="A92" s="399">
        <v>8</v>
      </c>
      <c r="B92" s="468" t="s">
        <v>1722</v>
      </c>
      <c r="C92" s="442" t="s">
        <v>649</v>
      </c>
      <c r="D92" s="443"/>
      <c r="E92" s="489" t="s">
        <v>650</v>
      </c>
      <c r="F92" s="490" t="s">
        <v>651</v>
      </c>
      <c r="G92" s="491" t="s">
        <v>301</v>
      </c>
      <c r="H92" s="492">
        <v>1</v>
      </c>
      <c r="I92" s="402">
        <v>0</v>
      </c>
      <c r="J92" s="402">
        <v>0</v>
      </c>
      <c r="K92" s="377">
        <f t="shared" si="5"/>
        <v>1</v>
      </c>
      <c r="L92" s="492" t="s">
        <v>34</v>
      </c>
      <c r="M92" s="395" t="s">
        <v>1561</v>
      </c>
      <c r="N92" s="446" t="s">
        <v>1555</v>
      </c>
      <c r="O92" s="446" t="s">
        <v>1479</v>
      </c>
      <c r="P92" s="433" t="s">
        <v>69</v>
      </c>
      <c r="Q92" s="402"/>
      <c r="R92" s="449" t="s">
        <v>652</v>
      </c>
      <c r="S92" s="450"/>
    </row>
    <row r="93" spans="1:19" x14ac:dyDescent="0.3">
      <c r="A93" s="493">
        <v>9</v>
      </c>
      <c r="B93" s="468" t="s">
        <v>1722</v>
      </c>
      <c r="C93" s="488" t="s">
        <v>653</v>
      </c>
      <c r="D93" s="443"/>
      <c r="E93" s="444" t="s">
        <v>654</v>
      </c>
      <c r="F93" s="490" t="s">
        <v>655</v>
      </c>
      <c r="G93" s="445" t="s">
        <v>301</v>
      </c>
      <c r="H93" s="447">
        <v>1</v>
      </c>
      <c r="I93" s="432">
        <v>0</v>
      </c>
      <c r="J93" s="432">
        <v>0</v>
      </c>
      <c r="K93" s="470">
        <f t="shared" si="5"/>
        <v>1</v>
      </c>
      <c r="L93" s="470" t="s">
        <v>34</v>
      </c>
      <c r="M93" s="494" t="s">
        <v>1562</v>
      </c>
      <c r="N93" s="446" t="s">
        <v>1555</v>
      </c>
      <c r="O93" s="446" t="s">
        <v>1479</v>
      </c>
      <c r="P93" s="433" t="s">
        <v>69</v>
      </c>
      <c r="Q93" s="483"/>
      <c r="R93" s="449" t="s">
        <v>656</v>
      </c>
      <c r="S93" s="450"/>
    </row>
    <row r="94" spans="1:19" ht="26.9" x14ac:dyDescent="0.3">
      <c r="A94" s="399">
        <v>10</v>
      </c>
      <c r="B94" s="468" t="s">
        <v>1722</v>
      </c>
      <c r="C94" s="442" t="s">
        <v>657</v>
      </c>
      <c r="D94" s="443"/>
      <c r="E94" s="444" t="s">
        <v>658</v>
      </c>
      <c r="F94" s="490" t="s">
        <v>659</v>
      </c>
      <c r="G94" s="445" t="s">
        <v>27</v>
      </c>
      <c r="H94" s="447">
        <v>1</v>
      </c>
      <c r="I94" s="432">
        <v>0</v>
      </c>
      <c r="J94" s="432">
        <v>0</v>
      </c>
      <c r="K94" s="470">
        <f t="shared" si="5"/>
        <v>1</v>
      </c>
      <c r="L94" s="492" t="s">
        <v>34</v>
      </c>
      <c r="M94" s="395" t="s">
        <v>1563</v>
      </c>
      <c r="N94" s="446" t="s">
        <v>1555</v>
      </c>
      <c r="O94" s="446" t="s">
        <v>1479</v>
      </c>
      <c r="P94" s="433" t="s">
        <v>69</v>
      </c>
      <c r="Q94" s="402"/>
      <c r="R94" s="449" t="s">
        <v>660</v>
      </c>
      <c r="S94" s="450"/>
    </row>
    <row r="95" spans="1:19" ht="26.9" x14ac:dyDescent="0.3">
      <c r="A95" s="399">
        <v>11</v>
      </c>
      <c r="B95" s="468" t="s">
        <v>1722</v>
      </c>
      <c r="C95" s="495" t="s">
        <v>661</v>
      </c>
      <c r="D95" s="443"/>
      <c r="E95" s="444" t="s">
        <v>662</v>
      </c>
      <c r="F95" s="490" t="s">
        <v>663</v>
      </c>
      <c r="G95" s="445" t="s">
        <v>62</v>
      </c>
      <c r="H95" s="447">
        <v>1</v>
      </c>
      <c r="I95" s="432">
        <v>0</v>
      </c>
      <c r="J95" s="432">
        <v>0</v>
      </c>
      <c r="K95" s="470">
        <f t="shared" si="5"/>
        <v>1</v>
      </c>
      <c r="L95" s="492" t="s">
        <v>34</v>
      </c>
      <c r="M95" s="395" t="s">
        <v>1564</v>
      </c>
      <c r="N95" s="446" t="s">
        <v>1557</v>
      </c>
      <c r="O95" s="446" t="s">
        <v>1479</v>
      </c>
      <c r="P95" s="433" t="s">
        <v>69</v>
      </c>
      <c r="Q95" s="402"/>
      <c r="R95" s="449" t="s">
        <v>665</v>
      </c>
      <c r="S95" s="450"/>
    </row>
    <row r="96" spans="1:19" ht="27.95" x14ac:dyDescent="0.3">
      <c r="A96" s="399">
        <v>12</v>
      </c>
      <c r="B96" s="468" t="s">
        <v>1722</v>
      </c>
      <c r="C96" s="442" t="s">
        <v>666</v>
      </c>
      <c r="D96" s="443"/>
      <c r="E96" s="432" t="s">
        <v>667</v>
      </c>
      <c r="F96" s="496"/>
      <c r="G96" s="497" t="s">
        <v>62</v>
      </c>
      <c r="H96" s="498">
        <v>1</v>
      </c>
      <c r="I96" s="499">
        <v>1</v>
      </c>
      <c r="J96" s="499">
        <v>0</v>
      </c>
      <c r="K96" s="498">
        <f t="shared" si="5"/>
        <v>0</v>
      </c>
      <c r="L96" s="500"/>
      <c r="M96" s="501"/>
      <c r="N96" s="500"/>
      <c r="O96" s="502"/>
      <c r="P96" s="502"/>
      <c r="Q96" s="503"/>
      <c r="R96" s="504" t="s">
        <v>668</v>
      </c>
      <c r="S96" s="505"/>
    </row>
    <row r="98" spans="1:19" ht="17.5" customHeight="1" x14ac:dyDescent="0.3">
      <c r="A98" s="369"/>
      <c r="B98" s="369"/>
      <c r="E98" s="507" t="s">
        <v>105</v>
      </c>
      <c r="G98" s="507"/>
      <c r="H98" s="507"/>
      <c r="I98" s="507"/>
      <c r="J98" s="507"/>
      <c r="K98" s="507"/>
      <c r="L98" s="507"/>
      <c r="M98" s="507"/>
      <c r="N98" s="507"/>
      <c r="O98" s="507"/>
      <c r="P98" s="1333" t="s">
        <v>106</v>
      </c>
      <c r="Q98" s="1333"/>
      <c r="R98" s="934"/>
      <c r="S98" s="508"/>
    </row>
    <row r="99" spans="1:19" ht="16.7" x14ac:dyDescent="0.35">
      <c r="A99" s="369"/>
      <c r="B99" s="369"/>
      <c r="C99" s="509"/>
      <c r="D99" s="376"/>
      <c r="E99" s="510"/>
      <c r="G99" s="510"/>
      <c r="H99" s="507"/>
      <c r="I99" s="510"/>
      <c r="J99" s="510"/>
      <c r="K99" s="507"/>
      <c r="L99" s="507"/>
      <c r="M99" s="507"/>
      <c r="N99" s="507"/>
      <c r="O99" s="507"/>
      <c r="P99" s="511"/>
      <c r="Q99" s="512"/>
      <c r="R99" s="512"/>
      <c r="S99" s="512"/>
    </row>
    <row r="100" spans="1:19" ht="16.7" x14ac:dyDescent="0.35">
      <c r="A100" s="369"/>
      <c r="B100" s="369"/>
      <c r="C100" s="509"/>
      <c r="D100" s="376"/>
      <c r="E100" s="510"/>
      <c r="G100" s="510"/>
      <c r="H100" s="507"/>
      <c r="I100" s="510"/>
      <c r="J100" s="510"/>
      <c r="K100" s="507"/>
      <c r="L100" s="507"/>
      <c r="M100" s="507"/>
      <c r="N100" s="507"/>
      <c r="O100" s="507"/>
      <c r="P100" s="510"/>
      <c r="Q100" s="513"/>
      <c r="R100" s="513"/>
      <c r="S100" s="513"/>
    </row>
    <row r="101" spans="1:19" ht="16.7" x14ac:dyDescent="0.35">
      <c r="A101" s="369"/>
      <c r="B101" s="369"/>
      <c r="C101" s="509"/>
      <c r="D101" s="376"/>
      <c r="E101" s="510"/>
      <c r="G101" s="510"/>
      <c r="H101" s="507"/>
      <c r="I101" s="510"/>
      <c r="J101" s="510"/>
      <c r="K101" s="507"/>
      <c r="L101" s="507"/>
      <c r="M101" s="507"/>
      <c r="N101" s="507"/>
      <c r="O101" s="507"/>
      <c r="P101" s="510"/>
      <c r="Q101" s="513"/>
      <c r="R101" s="513"/>
      <c r="S101" s="513"/>
    </row>
    <row r="102" spans="1:19" ht="16.7" x14ac:dyDescent="0.35">
      <c r="A102" s="369"/>
      <c r="B102" s="369"/>
      <c r="C102" s="509"/>
      <c r="D102" s="376"/>
      <c r="E102" s="510"/>
      <c r="G102" s="510"/>
      <c r="H102" s="507"/>
      <c r="I102" s="510"/>
      <c r="J102" s="510"/>
      <c r="K102" s="507"/>
      <c r="L102" s="507"/>
      <c r="M102" s="507"/>
      <c r="N102" s="507"/>
      <c r="O102" s="507"/>
      <c r="P102" s="510"/>
      <c r="Q102" s="513"/>
      <c r="R102" s="513"/>
      <c r="S102" s="513"/>
    </row>
    <row r="103" spans="1:19" ht="16.7" x14ac:dyDescent="0.35">
      <c r="A103" s="369"/>
      <c r="B103" s="369"/>
      <c r="C103" s="509"/>
      <c r="D103" s="376"/>
      <c r="E103" s="510"/>
      <c r="G103" s="510"/>
      <c r="H103" s="507"/>
      <c r="I103" s="510"/>
      <c r="J103" s="510"/>
      <c r="K103" s="507"/>
      <c r="L103" s="507"/>
      <c r="M103" s="507"/>
      <c r="N103" s="507"/>
      <c r="O103" s="507"/>
      <c r="P103" s="510"/>
      <c r="Q103" s="513"/>
      <c r="R103" s="513"/>
      <c r="S103" s="513"/>
    </row>
    <row r="104" spans="1:19" ht="16.7" x14ac:dyDescent="0.35">
      <c r="A104" s="369"/>
      <c r="B104" s="369"/>
      <c r="C104" s="509"/>
      <c r="D104" s="376"/>
      <c r="E104" s="514" t="s">
        <v>109</v>
      </c>
      <c r="F104" s="515"/>
      <c r="G104" s="514"/>
      <c r="H104" s="514"/>
      <c r="I104" s="514"/>
      <c r="J104" s="514"/>
      <c r="K104" s="514"/>
      <c r="L104" s="514"/>
      <c r="M104" s="514"/>
      <c r="N104" s="514"/>
      <c r="O104" s="514"/>
      <c r="P104" s="1329" t="s">
        <v>1429</v>
      </c>
      <c r="Q104" s="1329"/>
      <c r="R104" s="516"/>
      <c r="S104" s="516"/>
    </row>
    <row r="105" spans="1:19" ht="16.7" x14ac:dyDescent="0.35">
      <c r="A105" s="369"/>
      <c r="B105" s="369"/>
      <c r="C105" s="509"/>
      <c r="D105" s="376"/>
      <c r="E105" s="514"/>
      <c r="F105" s="370"/>
      <c r="G105" s="369"/>
      <c r="H105" s="376"/>
      <c r="I105" s="369"/>
      <c r="J105" s="369"/>
      <c r="K105" s="376"/>
      <c r="L105" s="376"/>
      <c r="M105" s="376"/>
      <c r="N105" s="376"/>
      <c r="O105" s="376"/>
      <c r="P105" s="517"/>
      <c r="Q105" s="518"/>
      <c r="R105" s="518"/>
      <c r="S105" s="518"/>
    </row>
  </sheetData>
  <autoFilter ref="A5:S96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  <mergeCell ref="R5:S5"/>
    <mergeCell ref="I21:I22"/>
    <mergeCell ref="J21:J22"/>
    <mergeCell ref="K21:K22"/>
    <mergeCell ref="Q15:Q16"/>
    <mergeCell ref="Q24:Q25"/>
    <mergeCell ref="C7:Q7"/>
    <mergeCell ref="C15:C16"/>
    <mergeCell ref="D15:D16"/>
    <mergeCell ref="C24:C25"/>
    <mergeCell ref="D24:D25"/>
    <mergeCell ref="E24:E25"/>
    <mergeCell ref="C21:C22"/>
    <mergeCell ref="D21:D22"/>
    <mergeCell ref="E21:E22"/>
    <mergeCell ref="E15:E16"/>
    <mergeCell ref="G21:G22"/>
    <mergeCell ref="H21:H22"/>
    <mergeCell ref="C26:C27"/>
    <mergeCell ref="D26:D27"/>
    <mergeCell ref="Q26:Q27"/>
    <mergeCell ref="C29:C30"/>
    <mergeCell ref="D29:D30"/>
    <mergeCell ref="E29:E30"/>
    <mergeCell ref="P104:Q104"/>
    <mergeCell ref="C85:C86"/>
    <mergeCell ref="E85:E86"/>
    <mergeCell ref="G85:G86"/>
    <mergeCell ref="C87:C88"/>
    <mergeCell ref="D87:D88"/>
    <mergeCell ref="E87:E88"/>
    <mergeCell ref="G87:G88"/>
    <mergeCell ref="D85:D86"/>
    <mergeCell ref="P98:Q98"/>
    <mergeCell ref="C80:C81"/>
    <mergeCell ref="D80:D81"/>
    <mergeCell ref="E80:E81"/>
    <mergeCell ref="C71:C72"/>
    <mergeCell ref="C74:C76"/>
    <mergeCell ref="E74:E76"/>
    <mergeCell ref="C77:C79"/>
    <mergeCell ref="D77:D79"/>
    <mergeCell ref="E77:E78"/>
    <mergeCell ref="R74:R78"/>
    <mergeCell ref="M74:M76"/>
    <mergeCell ref="C31:C32"/>
    <mergeCell ref="D31:D32"/>
    <mergeCell ref="E31:E32"/>
    <mergeCell ref="C43:C44"/>
    <mergeCell ref="D43:D44"/>
    <mergeCell ref="E43:E44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10" zoomScale="83" zoomScaleNormal="83" workbookViewId="0">
      <selection activeCell="E20" sqref="E20"/>
    </sheetView>
  </sheetViews>
  <sheetFormatPr defaultRowHeight="13.45" x14ac:dyDescent="0.25"/>
  <cols>
    <col min="1" max="1" width="4" style="64"/>
    <col min="2" max="2" width="37.08984375" style="65"/>
    <col min="3" max="3" width="20.90625" style="64"/>
    <col min="4" max="4" width="7.7265625" style="64"/>
    <col min="5" max="5" width="28.36328125" style="64"/>
    <col min="6" max="6" width="30.26953125" style="64"/>
    <col min="7" max="7" width="63.26953125" style="47"/>
    <col min="8" max="1025" width="7.7265625" style="64"/>
  </cols>
  <sheetData>
    <row r="1" spans="1:1024" ht="51.05" customHeight="1" x14ac:dyDescent="0.25">
      <c r="A1" s="1590" t="s">
        <v>991</v>
      </c>
      <c r="B1" s="1590"/>
      <c r="C1" s="1590"/>
      <c r="D1" s="1590"/>
      <c r="E1" s="1590"/>
      <c r="F1" s="1590"/>
      <c r="G1" s="159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0.1" x14ac:dyDescent="0.25">
      <c r="A2" s="208" t="s">
        <v>2</v>
      </c>
      <c r="B2" s="208" t="s">
        <v>992</v>
      </c>
      <c r="C2" s="208" t="s">
        <v>5</v>
      </c>
      <c r="D2" s="208" t="s">
        <v>993</v>
      </c>
      <c r="E2" s="208" t="s">
        <v>994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91" t="s">
        <v>995</v>
      </c>
      <c r="B3" s="1591"/>
      <c r="C3" s="1591"/>
      <c r="D3" s="1591"/>
      <c r="E3" s="1591"/>
      <c r="F3" s="1591"/>
      <c r="G3" s="159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05" x14ac:dyDescent="0.3">
      <c r="A4" s="211">
        <v>1</v>
      </c>
      <c r="B4" s="212" t="s">
        <v>996</v>
      </c>
      <c r="C4" s="211" t="s">
        <v>997</v>
      </c>
      <c r="D4" s="211">
        <v>1</v>
      </c>
      <c r="E4" s="211" t="s">
        <v>998</v>
      </c>
      <c r="F4" s="213" t="s">
        <v>999</v>
      </c>
      <c r="G4" s="214" t="s">
        <v>1000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05" x14ac:dyDescent="0.3">
      <c r="A5" s="211">
        <v>2</v>
      </c>
      <c r="B5" s="212" t="s">
        <v>1001</v>
      </c>
      <c r="C5" s="211" t="s">
        <v>1002</v>
      </c>
      <c r="D5" s="211">
        <v>1</v>
      </c>
      <c r="E5" s="211" t="s">
        <v>1003</v>
      </c>
      <c r="F5" s="213" t="s">
        <v>999</v>
      </c>
      <c r="G5" s="214" t="s">
        <v>1000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05" x14ac:dyDescent="0.3">
      <c r="A6" s="1592">
        <v>3</v>
      </c>
      <c r="B6" s="215" t="s">
        <v>1004</v>
      </c>
      <c r="C6" s="95" t="s">
        <v>1005</v>
      </c>
      <c r="D6" s="196">
        <v>1</v>
      </c>
      <c r="E6" s="196" t="s">
        <v>1006</v>
      </c>
      <c r="F6" s="216" t="s">
        <v>999</v>
      </c>
      <c r="G6" s="217" t="s">
        <v>1007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05" x14ac:dyDescent="0.3">
      <c r="A7" s="1592"/>
      <c r="B7" s="218" t="s">
        <v>1008</v>
      </c>
      <c r="C7" s="219" t="s">
        <v>1009</v>
      </c>
      <c r="D7" s="220">
        <v>1</v>
      </c>
      <c r="E7" s="220" t="s">
        <v>1010</v>
      </c>
      <c r="F7" s="213" t="s">
        <v>999</v>
      </c>
      <c r="G7" s="214" t="s">
        <v>1000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05" x14ac:dyDescent="0.3">
      <c r="A8" s="1592"/>
      <c r="B8" s="212" t="s">
        <v>1011</v>
      </c>
      <c r="C8" s="219" t="s">
        <v>1009</v>
      </c>
      <c r="D8" s="211">
        <v>1</v>
      </c>
      <c r="E8" s="211" t="s">
        <v>1012</v>
      </c>
      <c r="F8" s="213" t="s">
        <v>999</v>
      </c>
      <c r="G8" s="214" t="s">
        <v>1000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05" x14ac:dyDescent="0.3">
      <c r="A9" s="221">
        <v>4</v>
      </c>
      <c r="B9" s="222" t="s">
        <v>1013</v>
      </c>
      <c r="C9" s="194" t="s">
        <v>1014</v>
      </c>
      <c r="D9" s="221">
        <v>1</v>
      </c>
      <c r="E9" s="221" t="s">
        <v>1015</v>
      </c>
      <c r="F9" s="213" t="s">
        <v>999</v>
      </c>
      <c r="G9" s="214" t="s">
        <v>1000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" customHeight="1" x14ac:dyDescent="0.25">
      <c r="A10" s="1593" t="s">
        <v>1016</v>
      </c>
      <c r="B10" s="1593"/>
      <c r="C10" s="1593"/>
      <c r="D10" s="1593"/>
      <c r="E10" s="1593"/>
      <c r="F10" s="1593"/>
      <c r="G10" s="1593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9" x14ac:dyDescent="0.3">
      <c r="A11" s="199">
        <v>3</v>
      </c>
      <c r="B11" s="92" t="s">
        <v>700</v>
      </c>
      <c r="C11" s="58"/>
      <c r="D11" s="199">
        <v>2</v>
      </c>
      <c r="E11" s="58"/>
      <c r="F11" s="213" t="s">
        <v>999</v>
      </c>
      <c r="G11" s="195" t="s">
        <v>1017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05" x14ac:dyDescent="0.3">
      <c r="A12" s="199">
        <v>4</v>
      </c>
      <c r="B12" s="223" t="s">
        <v>707</v>
      </c>
      <c r="C12" s="58"/>
      <c r="D12" s="199">
        <v>1</v>
      </c>
      <c r="E12" s="58"/>
      <c r="F12" s="213" t="s">
        <v>999</v>
      </c>
      <c r="G12" s="195" t="s">
        <v>1017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6" customHeight="1" x14ac:dyDescent="0.25">
      <c r="A13" s="1484">
        <v>1</v>
      </c>
      <c r="B13" s="1501" t="s">
        <v>1018</v>
      </c>
      <c r="C13" s="1484" t="s">
        <v>1019</v>
      </c>
      <c r="D13" s="1484">
        <v>3</v>
      </c>
      <c r="E13" s="224" t="s">
        <v>1020</v>
      </c>
      <c r="F13" s="225" t="s">
        <v>999</v>
      </c>
      <c r="G13" s="226" t="s">
        <v>1021</v>
      </c>
    </row>
    <row r="14" spans="1:1024" ht="15.05" x14ac:dyDescent="0.3">
      <c r="A14" s="1484"/>
      <c r="B14" s="1501"/>
      <c r="C14" s="1484"/>
      <c r="D14" s="1484"/>
      <c r="E14" s="196" t="s">
        <v>1022</v>
      </c>
      <c r="F14" s="216" t="s">
        <v>999</v>
      </c>
      <c r="G14" s="196" t="s">
        <v>1023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05" x14ac:dyDescent="0.3">
      <c r="A15" s="1484"/>
      <c r="B15" s="1501"/>
      <c r="C15" s="1484"/>
      <c r="D15" s="1484"/>
      <c r="E15" s="196" t="s">
        <v>1024</v>
      </c>
      <c r="F15" s="216" t="s">
        <v>999</v>
      </c>
      <c r="G15" s="196" t="s">
        <v>1025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" customHeight="1" x14ac:dyDescent="0.25">
      <c r="A16" s="1484">
        <v>2</v>
      </c>
      <c r="B16" s="1501" t="s">
        <v>1013</v>
      </c>
      <c r="C16" s="1484" t="s">
        <v>1014</v>
      </c>
      <c r="D16" s="1484">
        <v>2</v>
      </c>
      <c r="E16" s="227" t="s">
        <v>1026</v>
      </c>
      <c r="F16" s="228" t="s">
        <v>999</v>
      </c>
      <c r="G16" s="226" t="s">
        <v>1387</v>
      </c>
    </row>
    <row r="17" spans="1:1025" ht="15.05" x14ac:dyDescent="0.25">
      <c r="A17" s="1484"/>
      <c r="B17" s="1501"/>
      <c r="C17" s="1484"/>
      <c r="D17" s="1484"/>
      <c r="E17" s="196" t="s">
        <v>1027</v>
      </c>
      <c r="F17" s="229" t="s">
        <v>999</v>
      </c>
      <c r="G17" s="230" t="s">
        <v>1028</v>
      </c>
    </row>
    <row r="18" spans="1:1025" ht="46.35" customHeight="1" x14ac:dyDescent="0.25">
      <c r="A18" s="1484">
        <v>3</v>
      </c>
      <c r="B18" s="1501" t="s">
        <v>1029</v>
      </c>
      <c r="C18" s="1589" t="s">
        <v>1030</v>
      </c>
      <c r="D18" s="1484">
        <v>3</v>
      </c>
      <c r="E18" s="196" t="s">
        <v>1031</v>
      </c>
      <c r="F18" s="229" t="s">
        <v>999</v>
      </c>
      <c r="G18" s="230" t="s">
        <v>1028</v>
      </c>
    </row>
    <row r="19" spans="1:1025" ht="15.05" x14ac:dyDescent="0.25">
      <c r="A19" s="1484"/>
      <c r="B19" s="1501"/>
      <c r="C19" s="1589"/>
      <c r="D19" s="1484"/>
      <c r="E19" s="196" t="s">
        <v>1032</v>
      </c>
      <c r="F19" s="229" t="s">
        <v>999</v>
      </c>
      <c r="G19" s="230" t="s">
        <v>1033</v>
      </c>
    </row>
    <row r="20" spans="1:1025" ht="15.05" x14ac:dyDescent="0.25">
      <c r="A20" s="1484"/>
      <c r="B20" s="1501"/>
      <c r="C20" s="1589"/>
      <c r="D20" s="1484"/>
      <c r="E20" s="231" t="s">
        <v>1034</v>
      </c>
      <c r="F20" s="228" t="s">
        <v>999</v>
      </c>
      <c r="G20" s="226" t="s">
        <v>1035</v>
      </c>
    </row>
    <row r="21" spans="1:1025" ht="30.1" x14ac:dyDescent="0.3">
      <c r="A21" s="194">
        <v>4</v>
      </c>
      <c r="B21" s="193" t="s">
        <v>1036</v>
      </c>
      <c r="C21" s="48" t="s">
        <v>1037</v>
      </c>
      <c r="D21" s="194">
        <v>1</v>
      </c>
      <c r="E21" s="196" t="s">
        <v>1038</v>
      </c>
      <c r="F21" s="216" t="s">
        <v>999</v>
      </c>
      <c r="G21" s="196" t="s">
        <v>1039</v>
      </c>
    </row>
    <row r="22" spans="1:1025" s="109" customFormat="1" ht="15.05" x14ac:dyDescent="0.25">
      <c r="A22" s="1588" t="s">
        <v>1879</v>
      </c>
      <c r="B22" s="1588"/>
      <c r="C22" s="1588"/>
      <c r="D22" s="1588"/>
      <c r="E22" s="1588"/>
      <c r="F22" s="1588"/>
      <c r="G22" s="1588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05" x14ac:dyDescent="0.25">
      <c r="A23" s="1222"/>
      <c r="B23" s="1222"/>
      <c r="C23" s="1222"/>
      <c r="D23" s="1222"/>
      <c r="E23" s="1222"/>
      <c r="F23" s="1222"/>
      <c r="G23" s="1222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05" x14ac:dyDescent="0.25">
      <c r="A24" s="1222"/>
      <c r="B24" s="1222"/>
      <c r="C24" s="1222"/>
      <c r="D24" s="1222"/>
      <c r="E24" s="1222"/>
      <c r="F24" s="1222"/>
      <c r="G24" s="1222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05" x14ac:dyDescent="0.3">
      <c r="B27" s="67" t="s">
        <v>105</v>
      </c>
      <c r="C27" s="67"/>
      <c r="D27" s="67"/>
      <c r="E27" s="67"/>
      <c r="F27" s="67"/>
      <c r="G27" s="68" t="s">
        <v>1040</v>
      </c>
    </row>
    <row r="28" spans="1:1025" ht="15.05" x14ac:dyDescent="0.3">
      <c r="B28" s="67"/>
      <c r="C28" s="67"/>
      <c r="D28" s="67"/>
      <c r="E28" s="67"/>
      <c r="F28" s="67"/>
      <c r="G28" s="68"/>
    </row>
    <row r="29" spans="1:1025" ht="15.05" x14ac:dyDescent="0.3">
      <c r="B29" s="67"/>
      <c r="C29" s="67"/>
      <c r="D29" s="67"/>
      <c r="E29" s="67"/>
      <c r="F29" s="67"/>
      <c r="G29" s="68"/>
    </row>
    <row r="30" spans="1:1025" ht="15.05" x14ac:dyDescent="0.3">
      <c r="B30" s="67"/>
      <c r="C30" s="67"/>
      <c r="D30" s="67"/>
      <c r="E30" s="67"/>
      <c r="F30" s="67"/>
      <c r="G30" s="68"/>
    </row>
    <row r="31" spans="1:1025" ht="15.05" x14ac:dyDescent="0.3">
      <c r="B31" s="67"/>
      <c r="C31" s="67"/>
      <c r="D31" s="67"/>
      <c r="E31" s="67"/>
      <c r="F31" s="67"/>
      <c r="G31" s="68"/>
    </row>
    <row r="32" spans="1:1025" ht="15.05" x14ac:dyDescent="0.3">
      <c r="B32" s="67"/>
      <c r="C32" s="67"/>
      <c r="D32" s="67"/>
      <c r="E32" s="67"/>
      <c r="F32" s="67"/>
      <c r="G32" s="68"/>
    </row>
    <row r="33" spans="2:7" ht="15.05" x14ac:dyDescent="0.3">
      <c r="B33" s="69" t="s">
        <v>107</v>
      </c>
      <c r="C33" s="69"/>
      <c r="D33" s="69"/>
      <c r="E33" s="69"/>
      <c r="F33" s="69"/>
      <c r="G33" s="70" t="s">
        <v>1429</v>
      </c>
    </row>
    <row r="34" spans="2:7" ht="15.05" x14ac:dyDescent="0.3">
      <c r="B34" s="69" t="s">
        <v>109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C29" sqref="C29"/>
    </sheetView>
  </sheetViews>
  <sheetFormatPr defaultRowHeight="13.45" x14ac:dyDescent="0.25"/>
  <cols>
    <col min="1" max="1" width="4"/>
    <col min="2" max="2" width="22" style="37" customWidth="1"/>
    <col min="3" max="3" width="26.453125" customWidth="1"/>
    <col min="4" max="4" width="7.7265625" style="56"/>
    <col min="5" max="5" width="15.08984375" customWidth="1"/>
    <col min="6" max="6" width="21.90625" customWidth="1"/>
    <col min="7" max="7" width="19.26953125" customWidth="1"/>
    <col min="8" max="1025" width="9.36328125"/>
  </cols>
  <sheetData>
    <row r="1" spans="1:7" ht="15.05" x14ac:dyDescent="0.3">
      <c r="A1" s="1598" t="s">
        <v>1041</v>
      </c>
      <c r="B1" s="1598"/>
      <c r="C1" s="1598"/>
      <c r="D1" s="1598"/>
      <c r="E1" s="1598"/>
      <c r="F1" s="1598"/>
      <c r="G1" s="1598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0.1" x14ac:dyDescent="0.25">
      <c r="A3" s="73" t="s">
        <v>2</v>
      </c>
      <c r="B3" s="73" t="s">
        <v>992</v>
      </c>
      <c r="C3" s="73" t="s">
        <v>5</v>
      </c>
      <c r="D3" s="73" t="s">
        <v>993</v>
      </c>
      <c r="E3" s="73" t="s">
        <v>994</v>
      </c>
      <c r="F3" s="73" t="s">
        <v>10</v>
      </c>
      <c r="G3" s="73" t="s">
        <v>12</v>
      </c>
    </row>
    <row r="4" spans="1:7" ht="17.2" customHeight="1" x14ac:dyDescent="0.25">
      <c r="A4" s="1599" t="s">
        <v>1042</v>
      </c>
      <c r="B4" s="1599"/>
      <c r="C4" s="1599"/>
      <c r="D4" s="1599"/>
      <c r="E4" s="1599"/>
      <c r="F4" s="1599"/>
      <c r="G4" s="1599"/>
    </row>
    <row r="5" spans="1:7" ht="17.100000000000001" customHeight="1" x14ac:dyDescent="0.25">
      <c r="A5" s="1600">
        <v>1</v>
      </c>
      <c r="B5" s="1596" t="s">
        <v>1043</v>
      </c>
      <c r="C5" s="1600"/>
      <c r="D5" s="1601">
        <v>5</v>
      </c>
      <c r="E5" s="74" t="s">
        <v>1044</v>
      </c>
      <c r="F5" s="74" t="s">
        <v>1045</v>
      </c>
      <c r="G5" s="1600" t="s">
        <v>1046</v>
      </c>
    </row>
    <row r="6" spans="1:7" ht="15.05" x14ac:dyDescent="0.25">
      <c r="A6" s="1600"/>
      <c r="B6" s="1596"/>
      <c r="C6" s="1600"/>
      <c r="D6" s="1601"/>
      <c r="E6" s="74" t="s">
        <v>1047</v>
      </c>
      <c r="F6" s="74" t="s">
        <v>1045</v>
      </c>
      <c r="G6" s="1600"/>
    </row>
    <row r="7" spans="1:7" ht="15.05" x14ac:dyDescent="0.25">
      <c r="A7" s="1600"/>
      <c r="B7" s="1596"/>
      <c r="C7" s="1600"/>
      <c r="D7" s="1601"/>
      <c r="E7" s="74" t="s">
        <v>1048</v>
      </c>
      <c r="F7" s="74" t="s">
        <v>1045</v>
      </c>
      <c r="G7" s="1600"/>
    </row>
    <row r="8" spans="1:7" ht="15.05" x14ac:dyDescent="0.25">
      <c r="A8" s="1600"/>
      <c r="B8" s="1596"/>
      <c r="C8" s="1600"/>
      <c r="D8" s="1601"/>
      <c r="E8" s="74" t="s">
        <v>1049</v>
      </c>
      <c r="F8" s="74" t="s">
        <v>1045</v>
      </c>
      <c r="G8" s="1600"/>
    </row>
    <row r="9" spans="1:7" ht="15.05" x14ac:dyDescent="0.25">
      <c r="A9" s="1600"/>
      <c r="B9" s="1596"/>
      <c r="C9" s="1600"/>
      <c r="D9" s="1601"/>
      <c r="E9" s="74" t="s">
        <v>1050</v>
      </c>
      <c r="F9" s="74" t="s">
        <v>1045</v>
      </c>
      <c r="G9" s="1600"/>
    </row>
    <row r="10" spans="1:7" ht="15.05" x14ac:dyDescent="0.25">
      <c r="A10" s="74">
        <v>2</v>
      </c>
      <c r="B10" s="75" t="s">
        <v>1051</v>
      </c>
      <c r="C10" s="74"/>
      <c r="D10" s="108">
        <v>1</v>
      </c>
      <c r="E10" s="74">
        <v>1894</v>
      </c>
      <c r="F10" s="74" t="s">
        <v>1045</v>
      </c>
      <c r="G10" s="74" t="s">
        <v>1046</v>
      </c>
    </row>
    <row r="11" spans="1:7" ht="15.05" x14ac:dyDescent="0.3">
      <c r="A11" s="1597" t="s">
        <v>1052</v>
      </c>
      <c r="B11" s="1597"/>
      <c r="C11" s="1597"/>
      <c r="D11" s="1597"/>
      <c r="E11" s="1597"/>
      <c r="F11" s="1597"/>
      <c r="G11" s="1597"/>
    </row>
    <row r="12" spans="1:7" ht="15.05" x14ac:dyDescent="0.25">
      <c r="A12" s="1503">
        <v>1</v>
      </c>
      <c r="B12" s="1594" t="s">
        <v>1053</v>
      </c>
      <c r="C12" s="1503"/>
      <c r="D12" s="1595">
        <v>2</v>
      </c>
      <c r="E12" s="76" t="s">
        <v>1054</v>
      </c>
      <c r="F12" s="74" t="s">
        <v>1045</v>
      </c>
      <c r="G12" s="1503" t="s">
        <v>1055</v>
      </c>
    </row>
    <row r="13" spans="1:7" ht="15.05" x14ac:dyDescent="0.25">
      <c r="A13" s="1503"/>
      <c r="B13" s="1594"/>
      <c r="C13" s="1503"/>
      <c r="D13" s="1595"/>
      <c r="E13" s="76" t="s">
        <v>1056</v>
      </c>
      <c r="F13" s="74" t="s">
        <v>1045</v>
      </c>
      <c r="G13" s="1503"/>
    </row>
    <row r="14" spans="1:7" ht="15.05" x14ac:dyDescent="0.25">
      <c r="A14" s="1503">
        <v>2</v>
      </c>
      <c r="B14" s="1594" t="s">
        <v>1057</v>
      </c>
      <c r="C14" s="1503"/>
      <c r="D14" s="1595">
        <v>2</v>
      </c>
      <c r="E14" s="76" t="s">
        <v>1058</v>
      </c>
      <c r="F14" s="74" t="s">
        <v>1045</v>
      </c>
      <c r="G14" s="1503" t="s">
        <v>1055</v>
      </c>
    </row>
    <row r="15" spans="1:7" ht="15.05" x14ac:dyDescent="0.25">
      <c r="A15" s="1503"/>
      <c r="B15" s="1594"/>
      <c r="C15" s="1503"/>
      <c r="D15" s="1595"/>
      <c r="E15" s="76" t="s">
        <v>1059</v>
      </c>
      <c r="F15" s="74" t="s">
        <v>1045</v>
      </c>
      <c r="G15" s="1503"/>
    </row>
    <row r="16" spans="1:7" ht="15.05" x14ac:dyDescent="0.25">
      <c r="A16" s="1503">
        <v>3</v>
      </c>
      <c r="B16" s="1594" t="s">
        <v>1060</v>
      </c>
      <c r="C16" s="1503"/>
      <c r="D16" s="1503">
        <v>2</v>
      </c>
      <c r="E16" s="76">
        <v>9009017876</v>
      </c>
      <c r="F16" s="74" t="s">
        <v>1045</v>
      </c>
      <c r="G16" s="1503" t="s">
        <v>1055</v>
      </c>
    </row>
    <row r="17" spans="1:7" ht="15.05" x14ac:dyDescent="0.25">
      <c r="A17" s="1503"/>
      <c r="B17" s="1594"/>
      <c r="C17" s="1503"/>
      <c r="D17" s="1503"/>
      <c r="E17" s="76">
        <v>9009019038</v>
      </c>
      <c r="F17" s="74" t="s">
        <v>1045</v>
      </c>
      <c r="G17" s="1503"/>
    </row>
    <row r="18" spans="1:7" ht="17.2" customHeight="1" x14ac:dyDescent="0.25">
      <c r="A18" s="1503">
        <v>4</v>
      </c>
      <c r="B18" s="1596" t="s">
        <v>1061</v>
      </c>
      <c r="C18" s="1503"/>
      <c r="D18" s="1595">
        <v>5</v>
      </c>
      <c r="E18" s="76" t="s">
        <v>1062</v>
      </c>
      <c r="F18" s="74" t="s">
        <v>1045</v>
      </c>
      <c r="G18" s="1503" t="s">
        <v>1055</v>
      </c>
    </row>
    <row r="19" spans="1:7" ht="15.05" x14ac:dyDescent="0.25">
      <c r="A19" s="1503"/>
      <c r="B19" s="1596"/>
      <c r="C19" s="1503"/>
      <c r="D19" s="1595"/>
      <c r="E19" s="76" t="s">
        <v>1063</v>
      </c>
      <c r="F19" s="74" t="s">
        <v>1045</v>
      </c>
      <c r="G19" s="1503"/>
    </row>
    <row r="20" spans="1:7" ht="15.05" x14ac:dyDescent="0.25">
      <c r="A20" s="1503"/>
      <c r="B20" s="1596"/>
      <c r="C20" s="1503"/>
      <c r="D20" s="1595"/>
      <c r="E20" s="76" t="s">
        <v>1064</v>
      </c>
      <c r="F20" s="74" t="s">
        <v>1045</v>
      </c>
      <c r="G20" s="1503"/>
    </row>
    <row r="21" spans="1:7" ht="15.05" x14ac:dyDescent="0.25">
      <c r="A21" s="1503"/>
      <c r="B21" s="1596"/>
      <c r="C21" s="1503"/>
      <c r="D21" s="1595"/>
      <c r="E21" s="76" t="s">
        <v>1065</v>
      </c>
      <c r="F21" s="74" t="s">
        <v>1045</v>
      </c>
      <c r="G21" s="1503"/>
    </row>
    <row r="22" spans="1:7" ht="15.05" x14ac:dyDescent="0.25">
      <c r="A22" s="1503"/>
      <c r="B22" s="1596"/>
      <c r="C22" s="1503"/>
      <c r="D22" s="1595"/>
      <c r="E22" s="76" t="s">
        <v>1066</v>
      </c>
      <c r="F22" s="74" t="s">
        <v>1045</v>
      </c>
      <c r="G22" s="1503"/>
    </row>
    <row r="23" spans="1:7" ht="15.05" x14ac:dyDescent="0.25">
      <c r="A23" s="1503">
        <v>5</v>
      </c>
      <c r="B23" s="1594" t="s">
        <v>1067</v>
      </c>
      <c r="C23" s="1503"/>
      <c r="D23" s="1595">
        <v>2</v>
      </c>
      <c r="E23" s="76" t="s">
        <v>1068</v>
      </c>
      <c r="F23" s="74" t="s">
        <v>1045</v>
      </c>
      <c r="G23" s="1503" t="s">
        <v>1055</v>
      </c>
    </row>
    <row r="24" spans="1:7" ht="15.05" x14ac:dyDescent="0.25">
      <c r="A24" s="1503"/>
      <c r="B24" s="1594"/>
      <c r="C24" s="1503"/>
      <c r="D24" s="1595"/>
      <c r="E24" s="76" t="s">
        <v>1069</v>
      </c>
      <c r="F24" s="74" t="s">
        <v>1045</v>
      </c>
      <c r="G24" s="1503"/>
    </row>
    <row r="25" spans="1:7" ht="15.05" x14ac:dyDescent="0.25">
      <c r="A25" s="76">
        <v>6</v>
      </c>
      <c r="B25" s="77" t="s">
        <v>1070</v>
      </c>
      <c r="C25" s="76"/>
      <c r="D25" s="107">
        <v>1</v>
      </c>
      <c r="E25" s="76">
        <v>760009870</v>
      </c>
      <c r="F25" s="74" t="s">
        <v>1045</v>
      </c>
      <c r="G25" s="76" t="s">
        <v>1055</v>
      </c>
    </row>
    <row r="26" spans="1:7" ht="15.05" x14ac:dyDescent="0.25">
      <c r="A26" s="76">
        <v>7</v>
      </c>
      <c r="B26" s="77" t="s">
        <v>1071</v>
      </c>
      <c r="C26" s="76"/>
      <c r="D26" s="76">
        <v>1</v>
      </c>
      <c r="E26" s="76" t="s">
        <v>1072</v>
      </c>
      <c r="F26" s="74" t="s">
        <v>1045</v>
      </c>
      <c r="G26" s="76" t="s">
        <v>1055</v>
      </c>
    </row>
    <row r="27" spans="1:7" x14ac:dyDescent="0.25">
      <c r="B27"/>
      <c r="D27">
        <f>SUM(D5:D26)</f>
        <v>21</v>
      </c>
    </row>
    <row r="28" spans="1:7" ht="15.05" x14ac:dyDescent="0.3">
      <c r="B28" s="67" t="s">
        <v>105</v>
      </c>
      <c r="C28" s="67"/>
      <c r="D28" s="67"/>
      <c r="E28" s="67"/>
      <c r="F28" s="67"/>
      <c r="G28" s="68" t="s">
        <v>1040</v>
      </c>
    </row>
    <row r="29" spans="1:7" ht="15.05" x14ac:dyDescent="0.3">
      <c r="B29" s="67"/>
      <c r="C29" s="67"/>
      <c r="D29" s="67"/>
      <c r="E29" s="67"/>
      <c r="F29" s="67"/>
      <c r="G29" s="68"/>
    </row>
    <row r="30" spans="1:7" ht="15.05" x14ac:dyDescent="0.3">
      <c r="B30" s="67"/>
      <c r="C30" s="67"/>
      <c r="D30" s="67"/>
      <c r="E30" s="67"/>
      <c r="F30" s="67"/>
      <c r="G30" s="68"/>
    </row>
    <row r="31" spans="1:7" ht="15.05" x14ac:dyDescent="0.3">
      <c r="B31" s="67"/>
      <c r="C31" s="67"/>
      <c r="D31" s="67"/>
      <c r="E31" s="67"/>
      <c r="F31" s="67"/>
      <c r="G31" s="68"/>
    </row>
    <row r="32" spans="1:7" ht="15.05" x14ac:dyDescent="0.3">
      <c r="B32" s="67"/>
      <c r="C32" s="67"/>
      <c r="D32" s="67"/>
      <c r="E32" s="67"/>
      <c r="F32" s="67"/>
      <c r="G32" s="68"/>
    </row>
    <row r="33" spans="2:7" ht="15.05" x14ac:dyDescent="0.3">
      <c r="B33" s="67"/>
      <c r="C33" s="67"/>
      <c r="D33" s="67"/>
      <c r="E33" s="67"/>
      <c r="F33" s="67"/>
      <c r="G33" s="68"/>
    </row>
    <row r="34" spans="2:7" ht="15.05" x14ac:dyDescent="0.3">
      <c r="B34" s="69" t="s">
        <v>107</v>
      </c>
      <c r="C34" s="69"/>
      <c r="D34" s="69"/>
      <c r="E34" s="69"/>
      <c r="F34" s="69"/>
      <c r="G34" s="70"/>
    </row>
    <row r="35" spans="2:7" ht="15.05" x14ac:dyDescent="0.3">
      <c r="B35" s="69" t="s">
        <v>109</v>
      </c>
      <c r="C35" s="69"/>
      <c r="D35" s="69"/>
      <c r="E35" s="69"/>
      <c r="F35" s="69"/>
      <c r="G35" s="70" t="s">
        <v>108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45" x14ac:dyDescent="0.25"/>
  <cols>
    <col min="1" max="1" width="4" style="64"/>
    <col min="2" max="2" width="30" style="65" customWidth="1"/>
    <col min="3" max="3" width="6.26953125" style="64" bestFit="1" customWidth="1"/>
    <col min="4" max="4" width="32.7265625" style="78" bestFit="1" customWidth="1"/>
    <col min="5" max="5" width="17.26953125" style="64" bestFit="1" customWidth="1"/>
    <col min="6" max="6" width="20.26953125" style="64" bestFit="1" customWidth="1"/>
    <col min="7" max="7" width="18.7265625" style="64" bestFit="1" customWidth="1"/>
    <col min="8" max="8" width="25" style="64" bestFit="1" customWidth="1"/>
    <col min="9" max="9" width="27.453125" style="64" bestFit="1" customWidth="1"/>
    <col min="10" max="10" width="38.453125" style="47" bestFit="1" customWidth="1"/>
    <col min="11" max="11" width="44.08984375" style="47"/>
    <col min="12" max="1025" width="44.0898437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45" x14ac:dyDescent="0.4">
      <c r="A2" s="1602" t="s">
        <v>1073</v>
      </c>
      <c r="B2" s="1602"/>
      <c r="C2" s="1602"/>
      <c r="D2" s="1602"/>
      <c r="E2" s="1602"/>
      <c r="F2" s="1602"/>
      <c r="G2" s="1602"/>
      <c r="H2" s="1602"/>
      <c r="I2" s="1602"/>
      <c r="J2" s="1602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95" x14ac:dyDescent="0.3">
      <c r="A4" s="82" t="s">
        <v>2</v>
      </c>
      <c r="B4" s="82" t="s">
        <v>1074</v>
      </c>
      <c r="C4" s="82" t="s">
        <v>1075</v>
      </c>
      <c r="D4" s="82" t="s">
        <v>1076</v>
      </c>
      <c r="E4" s="82" t="s">
        <v>1077</v>
      </c>
      <c r="F4" s="82" t="s">
        <v>1078</v>
      </c>
      <c r="G4" s="82" t="s">
        <v>1079</v>
      </c>
      <c r="H4" s="82" t="s">
        <v>1080</v>
      </c>
      <c r="I4" s="82" t="s">
        <v>1081</v>
      </c>
      <c r="J4" s="82" t="s">
        <v>1082</v>
      </c>
      <c r="K4" s="82" t="s">
        <v>1083</v>
      </c>
    </row>
    <row r="5" spans="1:1024" ht="29.95" customHeight="1" x14ac:dyDescent="0.25">
      <c r="A5" s="48">
        <v>1</v>
      </c>
      <c r="B5" s="84" t="s">
        <v>1084</v>
      </c>
      <c r="C5" s="48" t="s">
        <v>27</v>
      </c>
      <c r="D5" s="85" t="s">
        <v>1085</v>
      </c>
      <c r="E5" s="86" t="s">
        <v>1086</v>
      </c>
      <c r="F5" s="54" t="s">
        <v>1087</v>
      </c>
      <c r="G5" s="87">
        <v>42652</v>
      </c>
      <c r="H5" s="87">
        <v>42652</v>
      </c>
      <c r="I5" s="85" t="s">
        <v>1088</v>
      </c>
      <c r="J5" s="85" t="s">
        <v>1089</v>
      </c>
      <c r="K5" s="88" t="s">
        <v>1090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1084</v>
      </c>
      <c r="C6" s="48" t="s">
        <v>27</v>
      </c>
      <c r="D6" s="85" t="s">
        <v>1085</v>
      </c>
      <c r="E6" s="86" t="s">
        <v>1086</v>
      </c>
      <c r="F6" s="54" t="s">
        <v>1091</v>
      </c>
      <c r="G6" s="87">
        <v>42652</v>
      </c>
      <c r="H6" s="87">
        <v>42652</v>
      </c>
      <c r="I6" s="85" t="s">
        <v>1092</v>
      </c>
      <c r="J6" s="85" t="s">
        <v>1089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1093</v>
      </c>
      <c r="C7" s="48" t="s">
        <v>27</v>
      </c>
      <c r="D7" s="85" t="s">
        <v>1094</v>
      </c>
      <c r="E7" s="89" t="s">
        <v>707</v>
      </c>
      <c r="F7" s="54" t="s">
        <v>1095</v>
      </c>
      <c r="G7" s="48" t="s">
        <v>1096</v>
      </c>
      <c r="H7" s="48" t="s">
        <v>1097</v>
      </c>
      <c r="I7" s="48" t="s">
        <v>1098</v>
      </c>
      <c r="J7" s="85" t="s">
        <v>1089</v>
      </c>
      <c r="K7" s="90"/>
    </row>
    <row r="8" spans="1:1024" ht="56.3" customHeight="1" x14ac:dyDescent="0.25">
      <c r="A8" s="48">
        <v>4</v>
      </c>
      <c r="B8" s="92" t="s">
        <v>1099</v>
      </c>
      <c r="C8" s="48" t="s">
        <v>27</v>
      </c>
      <c r="D8" s="85" t="s">
        <v>1094</v>
      </c>
      <c r="E8" s="84" t="s">
        <v>1100</v>
      </c>
      <c r="F8" s="54" t="s">
        <v>1101</v>
      </c>
      <c r="G8" s="48" t="s">
        <v>1096</v>
      </c>
      <c r="H8" s="93" t="s">
        <v>1102</v>
      </c>
      <c r="I8" s="93" t="s">
        <v>1103</v>
      </c>
      <c r="J8" s="85" t="s">
        <v>1089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1099</v>
      </c>
      <c r="C9" s="48" t="s">
        <v>27</v>
      </c>
      <c r="D9" s="85" t="s">
        <v>1094</v>
      </c>
      <c r="E9" s="84" t="s">
        <v>1104</v>
      </c>
      <c r="F9" s="54" t="s">
        <v>1105</v>
      </c>
      <c r="G9" s="48" t="s">
        <v>1096</v>
      </c>
      <c r="H9" s="48" t="s">
        <v>1097</v>
      </c>
      <c r="I9" s="48" t="s">
        <v>1098</v>
      </c>
      <c r="J9" s="85" t="s">
        <v>1089</v>
      </c>
      <c r="K9" s="94" t="s">
        <v>1106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3" customHeight="1" x14ac:dyDescent="0.25">
      <c r="A10" s="48">
        <v>6</v>
      </c>
      <c r="B10" s="92" t="s">
        <v>1107</v>
      </c>
      <c r="C10" s="48" t="s">
        <v>27</v>
      </c>
      <c r="D10" s="85" t="s">
        <v>1094</v>
      </c>
      <c r="E10" s="84" t="s">
        <v>722</v>
      </c>
      <c r="F10" s="54" t="s">
        <v>730</v>
      </c>
      <c r="G10" s="48" t="s">
        <v>1096</v>
      </c>
      <c r="H10" s="95"/>
      <c r="I10" s="95"/>
      <c r="J10" s="96" t="s">
        <v>1108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1109</v>
      </c>
      <c r="C11" s="48" t="s">
        <v>1110</v>
      </c>
      <c r="D11" s="85" t="s">
        <v>1094</v>
      </c>
      <c r="E11" s="84" t="s">
        <v>727</v>
      </c>
      <c r="F11" s="54" t="s">
        <v>732</v>
      </c>
      <c r="G11" s="48" t="s">
        <v>1096</v>
      </c>
      <c r="H11" s="93" t="s">
        <v>1102</v>
      </c>
      <c r="I11" s="93" t="s">
        <v>1111</v>
      </c>
      <c r="J11" s="85" t="s">
        <v>1089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1112</v>
      </c>
      <c r="C12" s="48" t="s">
        <v>27</v>
      </c>
      <c r="D12" s="85" t="s">
        <v>1094</v>
      </c>
      <c r="E12" s="84" t="s">
        <v>1112</v>
      </c>
      <c r="F12" s="54" t="s">
        <v>1113</v>
      </c>
      <c r="G12" s="48" t="s">
        <v>1096</v>
      </c>
      <c r="H12" s="48" t="s">
        <v>1114</v>
      </c>
      <c r="I12" s="48" t="s">
        <v>1115</v>
      </c>
      <c r="J12" s="85" t="s">
        <v>1089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5.9" x14ac:dyDescent="0.3">
      <c r="A13" s="48">
        <v>9</v>
      </c>
      <c r="B13" s="97" t="s">
        <v>1116</v>
      </c>
      <c r="C13" s="48" t="s">
        <v>27</v>
      </c>
      <c r="D13" s="85" t="s">
        <v>1117</v>
      </c>
      <c r="E13" s="98" t="s">
        <v>1118</v>
      </c>
      <c r="F13" s="54" t="s">
        <v>1119</v>
      </c>
      <c r="G13" s="48" t="s">
        <v>1096</v>
      </c>
      <c r="H13" s="48" t="s">
        <v>1096</v>
      </c>
      <c r="I13" s="48" t="s">
        <v>1120</v>
      </c>
      <c r="J13" s="85" t="s">
        <v>1089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1084</v>
      </c>
      <c r="C14" s="48" t="s">
        <v>27</v>
      </c>
      <c r="D14" s="85" t="s">
        <v>1085</v>
      </c>
      <c r="E14" s="86" t="s">
        <v>1086</v>
      </c>
      <c r="F14" s="54" t="s">
        <v>1121</v>
      </c>
      <c r="G14" s="87" t="s">
        <v>1122</v>
      </c>
      <c r="H14" s="87" t="s">
        <v>1122</v>
      </c>
      <c r="I14" s="85" t="s">
        <v>1088</v>
      </c>
      <c r="J14" s="85" t="s">
        <v>1089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1084</v>
      </c>
      <c r="C15" s="48" t="s">
        <v>27</v>
      </c>
      <c r="D15" s="85" t="s">
        <v>1085</v>
      </c>
      <c r="E15" s="86" t="s">
        <v>1086</v>
      </c>
      <c r="F15" s="54" t="s">
        <v>1123</v>
      </c>
      <c r="G15" s="87" t="s">
        <v>1122</v>
      </c>
      <c r="H15" s="87" t="s">
        <v>1122</v>
      </c>
      <c r="I15" s="85" t="s">
        <v>1124</v>
      </c>
      <c r="J15" s="85" t="s">
        <v>1089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1125</v>
      </c>
      <c r="C16" s="48" t="s">
        <v>27</v>
      </c>
      <c r="D16" s="85" t="s">
        <v>1126</v>
      </c>
      <c r="E16" s="84" t="s">
        <v>763</v>
      </c>
      <c r="F16" s="99" t="s">
        <v>1127</v>
      </c>
      <c r="G16" s="87">
        <v>42561</v>
      </c>
      <c r="H16" s="87">
        <v>42562</v>
      </c>
      <c r="I16" s="85" t="s">
        <v>1128</v>
      </c>
      <c r="J16" s="85" t="s">
        <v>1089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504" t="s">
        <v>1129</v>
      </c>
      <c r="C17" s="48" t="s">
        <v>27</v>
      </c>
      <c r="D17" s="85" t="s">
        <v>1085</v>
      </c>
      <c r="E17" s="84" t="s">
        <v>1129</v>
      </c>
      <c r="F17" s="54" t="s">
        <v>1130</v>
      </c>
      <c r="G17" s="87">
        <v>42561</v>
      </c>
      <c r="H17" s="87">
        <v>42592</v>
      </c>
      <c r="I17" s="100" t="s">
        <v>1131</v>
      </c>
      <c r="J17" s="85" t="s">
        <v>1089</v>
      </c>
      <c r="K17" s="90"/>
    </row>
    <row r="18" spans="1:11" ht="30.9" customHeight="1" x14ac:dyDescent="0.3">
      <c r="A18" s="48">
        <v>14</v>
      </c>
      <c r="B18" s="1504"/>
      <c r="C18" s="48" t="s">
        <v>27</v>
      </c>
      <c r="D18" s="85" t="s">
        <v>1085</v>
      </c>
      <c r="E18" s="84" t="s">
        <v>1129</v>
      </c>
      <c r="F18" s="54" t="s">
        <v>1132</v>
      </c>
      <c r="G18" s="87">
        <v>42561</v>
      </c>
      <c r="H18" s="87">
        <v>42592</v>
      </c>
      <c r="I18" s="100" t="s">
        <v>1133</v>
      </c>
      <c r="J18" s="85" t="s">
        <v>1089</v>
      </c>
      <c r="K18" s="90"/>
    </row>
    <row r="19" spans="1:11" ht="30.9" customHeight="1" x14ac:dyDescent="0.3">
      <c r="A19" s="48">
        <v>15</v>
      </c>
      <c r="B19" s="1504"/>
      <c r="C19" s="48" t="s">
        <v>27</v>
      </c>
      <c r="D19" s="85" t="s">
        <v>1085</v>
      </c>
      <c r="E19" s="84" t="s">
        <v>1129</v>
      </c>
      <c r="F19" s="54" t="s">
        <v>1134</v>
      </c>
      <c r="G19" s="87">
        <v>42561</v>
      </c>
      <c r="H19" s="87">
        <v>42592</v>
      </c>
      <c r="I19" s="100" t="s">
        <v>1135</v>
      </c>
      <c r="J19" s="85" t="s">
        <v>1089</v>
      </c>
      <c r="K19" s="90"/>
    </row>
    <row r="20" spans="1:11" ht="30.9" customHeight="1" x14ac:dyDescent="0.3">
      <c r="A20" s="48">
        <v>16</v>
      </c>
      <c r="B20" s="100" t="s">
        <v>1136</v>
      </c>
      <c r="C20" s="48" t="s">
        <v>27</v>
      </c>
      <c r="D20" s="85" t="s">
        <v>1085</v>
      </c>
      <c r="E20" s="100" t="s">
        <v>1136</v>
      </c>
      <c r="F20" s="54" t="s">
        <v>1137</v>
      </c>
      <c r="G20" s="87">
        <v>42561</v>
      </c>
      <c r="H20" s="87">
        <v>42592</v>
      </c>
      <c r="I20" s="100" t="s">
        <v>1138</v>
      </c>
      <c r="J20" s="85" t="s">
        <v>1089</v>
      </c>
      <c r="K20" s="90"/>
    </row>
    <row r="21" spans="1:11" ht="15.05" x14ac:dyDescent="0.3">
      <c r="A21" s="48">
        <v>17</v>
      </c>
      <c r="B21" s="100" t="s">
        <v>1139</v>
      </c>
      <c r="C21" s="48" t="s">
        <v>27</v>
      </c>
      <c r="D21" s="85" t="s">
        <v>1140</v>
      </c>
      <c r="E21" s="100" t="s">
        <v>1141</v>
      </c>
      <c r="F21" s="54" t="s">
        <v>1142</v>
      </c>
      <c r="G21" s="87">
        <v>42561</v>
      </c>
      <c r="H21" s="87">
        <v>42623</v>
      </c>
      <c r="I21" s="100" t="s">
        <v>1143</v>
      </c>
      <c r="J21" s="85" t="s">
        <v>1089</v>
      </c>
      <c r="K21" s="90"/>
    </row>
    <row r="22" spans="1:11" ht="15.05" x14ac:dyDescent="0.3">
      <c r="A22" s="48">
        <v>18</v>
      </c>
      <c r="B22" s="100" t="s">
        <v>1139</v>
      </c>
      <c r="C22" s="48" t="s">
        <v>27</v>
      </c>
      <c r="D22" s="85" t="s">
        <v>1140</v>
      </c>
      <c r="E22" s="100" t="s">
        <v>1141</v>
      </c>
      <c r="F22" s="54" t="s">
        <v>1144</v>
      </c>
      <c r="G22" s="87">
        <v>42561</v>
      </c>
      <c r="H22" s="87">
        <v>42623</v>
      </c>
      <c r="I22" s="100" t="s">
        <v>1145</v>
      </c>
      <c r="J22" s="85" t="s">
        <v>1089</v>
      </c>
      <c r="K22" s="90"/>
    </row>
    <row r="23" spans="1:11" ht="15.05" x14ac:dyDescent="0.3">
      <c r="A23" s="48">
        <v>19</v>
      </c>
      <c r="B23" s="100" t="s">
        <v>1146</v>
      </c>
      <c r="C23" s="48" t="s">
        <v>27</v>
      </c>
      <c r="D23" s="85" t="s">
        <v>1140</v>
      </c>
      <c r="E23" s="100" t="s">
        <v>1147</v>
      </c>
      <c r="F23" s="54" t="s">
        <v>1148</v>
      </c>
      <c r="G23" s="87">
        <v>42561</v>
      </c>
      <c r="H23" s="87">
        <v>42623</v>
      </c>
      <c r="I23" s="100" t="s">
        <v>1149</v>
      </c>
      <c r="J23" s="85" t="s">
        <v>1089</v>
      </c>
      <c r="K23" s="90"/>
    </row>
    <row r="24" spans="1:11" ht="15.05" x14ac:dyDescent="0.3">
      <c r="A24" s="48">
        <v>20</v>
      </c>
      <c r="B24" s="100" t="s">
        <v>1150</v>
      </c>
      <c r="C24" s="48" t="s">
        <v>27</v>
      </c>
      <c r="D24" s="85" t="s">
        <v>1151</v>
      </c>
      <c r="E24" s="100" t="s">
        <v>1152</v>
      </c>
      <c r="F24" s="54" t="s">
        <v>1153</v>
      </c>
      <c r="G24" s="87">
        <v>42561</v>
      </c>
      <c r="H24" s="87" t="s">
        <v>1154</v>
      </c>
      <c r="I24" s="52" t="s">
        <v>1155</v>
      </c>
      <c r="J24" s="85" t="s">
        <v>1089</v>
      </c>
      <c r="K24" s="90"/>
    </row>
    <row r="25" spans="1:11" ht="15.05" x14ac:dyDescent="0.3">
      <c r="A25" s="48">
        <v>21</v>
      </c>
      <c r="B25" s="100" t="s">
        <v>1156</v>
      </c>
      <c r="C25" s="48" t="s">
        <v>27</v>
      </c>
      <c r="D25" s="85" t="s">
        <v>1151</v>
      </c>
      <c r="E25" s="100" t="s">
        <v>1157</v>
      </c>
      <c r="F25" s="54" t="s">
        <v>1158</v>
      </c>
      <c r="G25" s="87">
        <v>42561</v>
      </c>
      <c r="H25" s="87" t="s">
        <v>1154</v>
      </c>
      <c r="I25" s="52" t="s">
        <v>1159</v>
      </c>
      <c r="J25" s="85" t="s">
        <v>1089</v>
      </c>
      <c r="K25" s="90"/>
    </row>
    <row r="26" spans="1:11" ht="15.05" x14ac:dyDescent="0.3">
      <c r="A26" s="48">
        <v>22</v>
      </c>
      <c r="B26" s="100" t="s">
        <v>1160</v>
      </c>
      <c r="C26" s="48" t="s">
        <v>27</v>
      </c>
      <c r="D26" s="85" t="s">
        <v>1151</v>
      </c>
      <c r="E26" s="100" t="s">
        <v>940</v>
      </c>
      <c r="F26" s="54" t="s">
        <v>1161</v>
      </c>
      <c r="G26" s="87">
        <v>42561</v>
      </c>
      <c r="H26" s="87" t="s">
        <v>1154</v>
      </c>
      <c r="I26" s="52" t="s">
        <v>1162</v>
      </c>
      <c r="J26" s="85" t="s">
        <v>1089</v>
      </c>
      <c r="K26" s="90"/>
    </row>
    <row r="27" spans="1:11" ht="15.05" x14ac:dyDescent="0.3">
      <c r="A27" s="48">
        <v>23</v>
      </c>
      <c r="B27" s="100" t="s">
        <v>1160</v>
      </c>
      <c r="C27" s="48" t="s">
        <v>27</v>
      </c>
      <c r="D27" s="85" t="s">
        <v>1151</v>
      </c>
      <c r="E27" s="100" t="s">
        <v>940</v>
      </c>
      <c r="F27" s="54" t="s">
        <v>1163</v>
      </c>
      <c r="G27" s="87">
        <v>42561</v>
      </c>
      <c r="H27" s="87" t="s">
        <v>1154</v>
      </c>
      <c r="I27" s="52" t="s">
        <v>1164</v>
      </c>
      <c r="J27" s="85" t="s">
        <v>1089</v>
      </c>
      <c r="K27" s="90"/>
    </row>
    <row r="28" spans="1:11" ht="15.05" x14ac:dyDescent="0.3">
      <c r="A28" s="48">
        <v>24</v>
      </c>
      <c r="B28" s="100" t="s">
        <v>1136</v>
      </c>
      <c r="C28" s="48" t="s">
        <v>27</v>
      </c>
      <c r="D28" s="85" t="s">
        <v>1085</v>
      </c>
      <c r="E28" s="100" t="s">
        <v>1136</v>
      </c>
      <c r="F28" s="54" t="s">
        <v>1165</v>
      </c>
      <c r="G28" s="87" t="s">
        <v>1166</v>
      </c>
      <c r="H28" s="87" t="s">
        <v>1167</v>
      </c>
      <c r="I28" s="100" t="s">
        <v>1168</v>
      </c>
      <c r="J28" s="85" t="s">
        <v>1089</v>
      </c>
      <c r="K28" s="90"/>
    </row>
    <row r="29" spans="1:11" ht="15.05" x14ac:dyDescent="0.3">
      <c r="A29" s="48">
        <v>25</v>
      </c>
      <c r="B29" s="100" t="s">
        <v>1136</v>
      </c>
      <c r="C29" s="48" t="s">
        <v>27</v>
      </c>
      <c r="D29" s="85" t="s">
        <v>1085</v>
      </c>
      <c r="E29" s="100" t="s">
        <v>1136</v>
      </c>
      <c r="F29" s="54" t="s">
        <v>1169</v>
      </c>
      <c r="G29" s="87" t="s">
        <v>1166</v>
      </c>
      <c r="H29" s="87" t="s">
        <v>1167</v>
      </c>
      <c r="I29" s="100" t="s">
        <v>1170</v>
      </c>
      <c r="J29" s="85" t="s">
        <v>1089</v>
      </c>
      <c r="K29" s="90"/>
    </row>
    <row r="30" spans="1:11" ht="15.05" x14ac:dyDescent="0.3">
      <c r="A30" s="48">
        <v>26</v>
      </c>
      <c r="B30" s="100" t="s">
        <v>1171</v>
      </c>
      <c r="C30" s="48" t="s">
        <v>27</v>
      </c>
      <c r="D30" s="85" t="s">
        <v>1085</v>
      </c>
      <c r="E30" s="100" t="s">
        <v>1171</v>
      </c>
      <c r="F30" s="54" t="s">
        <v>1172</v>
      </c>
      <c r="G30" s="87" t="s">
        <v>1166</v>
      </c>
      <c r="H30" s="87" t="s">
        <v>1173</v>
      </c>
      <c r="I30" s="100" t="s">
        <v>1174</v>
      </c>
      <c r="J30" s="85" t="s">
        <v>1089</v>
      </c>
      <c r="K30" s="90"/>
    </row>
    <row r="31" spans="1:11" ht="15.05" x14ac:dyDescent="0.3">
      <c r="A31" s="48">
        <v>27</v>
      </c>
      <c r="B31" s="100" t="s">
        <v>1175</v>
      </c>
      <c r="C31" s="48" t="s">
        <v>27</v>
      </c>
      <c r="D31" s="85" t="s">
        <v>1085</v>
      </c>
      <c r="E31" s="100" t="s">
        <v>1175</v>
      </c>
      <c r="F31" s="54" t="s">
        <v>1176</v>
      </c>
      <c r="G31" s="87" t="s">
        <v>1166</v>
      </c>
      <c r="H31" s="87" t="s">
        <v>1173</v>
      </c>
      <c r="I31" s="100" t="s">
        <v>1177</v>
      </c>
      <c r="J31" s="85" t="s">
        <v>1089</v>
      </c>
      <c r="K31" s="90"/>
    </row>
    <row r="32" spans="1:11" ht="15.05" x14ac:dyDescent="0.3">
      <c r="A32" s="48">
        <v>28</v>
      </c>
      <c r="B32" s="100" t="s">
        <v>1178</v>
      </c>
      <c r="C32" s="48" t="s">
        <v>27</v>
      </c>
      <c r="D32" s="85" t="s">
        <v>1117</v>
      </c>
      <c r="E32" s="100" t="s">
        <v>1178</v>
      </c>
      <c r="F32" s="54" t="s">
        <v>1179</v>
      </c>
      <c r="G32" s="87" t="s">
        <v>1166</v>
      </c>
      <c r="H32" s="87" t="s">
        <v>1180</v>
      </c>
      <c r="I32" s="100" t="s">
        <v>1181</v>
      </c>
      <c r="J32" s="85" t="s">
        <v>1089</v>
      </c>
      <c r="K32" s="90"/>
    </row>
    <row r="33" spans="1:11" ht="15.05" x14ac:dyDescent="0.3">
      <c r="A33" s="48">
        <v>29</v>
      </c>
      <c r="B33" s="100" t="s">
        <v>1182</v>
      </c>
      <c r="C33" s="48" t="s">
        <v>27</v>
      </c>
      <c r="D33" s="85" t="s">
        <v>1117</v>
      </c>
      <c r="E33" s="100" t="s">
        <v>1182</v>
      </c>
      <c r="F33" s="54" t="s">
        <v>1183</v>
      </c>
      <c r="G33" s="87" t="s">
        <v>1166</v>
      </c>
      <c r="H33" s="87" t="s">
        <v>1180</v>
      </c>
      <c r="I33" s="100" t="s">
        <v>1184</v>
      </c>
      <c r="J33" s="85" t="s">
        <v>1089</v>
      </c>
      <c r="K33" s="90"/>
    </row>
    <row r="34" spans="1:11" ht="25.4" customHeight="1" x14ac:dyDescent="0.3">
      <c r="A34" s="48">
        <v>30</v>
      </c>
      <c r="B34" s="100" t="s">
        <v>949</v>
      </c>
      <c r="C34" s="48" t="s">
        <v>27</v>
      </c>
      <c r="D34" s="85" t="s">
        <v>950</v>
      </c>
      <c r="E34" s="100" t="s">
        <v>951</v>
      </c>
      <c r="F34" s="54" t="s">
        <v>952</v>
      </c>
      <c r="G34" s="87" t="s">
        <v>1185</v>
      </c>
      <c r="H34" s="87" t="s">
        <v>1186</v>
      </c>
      <c r="I34" s="100" t="s">
        <v>1187</v>
      </c>
      <c r="J34" s="85" t="s">
        <v>1089</v>
      </c>
      <c r="K34" s="90"/>
    </row>
    <row r="35" spans="1:11" ht="25.4" customHeight="1" x14ac:dyDescent="0.3">
      <c r="A35" s="48">
        <v>31</v>
      </c>
      <c r="B35" s="100" t="s">
        <v>953</v>
      </c>
      <c r="C35" s="48" t="s">
        <v>27</v>
      </c>
      <c r="D35" s="85" t="s">
        <v>950</v>
      </c>
      <c r="E35" s="100" t="s">
        <v>954</v>
      </c>
      <c r="F35" s="54" t="s">
        <v>955</v>
      </c>
      <c r="G35" s="87" t="s">
        <v>1185</v>
      </c>
      <c r="H35" s="87" t="s">
        <v>1186</v>
      </c>
      <c r="I35" s="100" t="s">
        <v>1188</v>
      </c>
      <c r="J35" s="85" t="s">
        <v>1089</v>
      </c>
      <c r="K35" s="90"/>
    </row>
    <row r="36" spans="1:11" ht="25.4" customHeight="1" x14ac:dyDescent="0.3">
      <c r="A36" s="48">
        <v>32</v>
      </c>
      <c r="B36" s="100" t="s">
        <v>956</v>
      </c>
      <c r="C36" s="48" t="s">
        <v>27</v>
      </c>
      <c r="D36" s="85" t="s">
        <v>950</v>
      </c>
      <c r="E36" s="100" t="s">
        <v>1189</v>
      </c>
      <c r="F36" s="54" t="s">
        <v>1190</v>
      </c>
      <c r="G36" s="87" t="s">
        <v>1185</v>
      </c>
      <c r="H36" s="87" t="s">
        <v>1186</v>
      </c>
      <c r="I36" s="100" t="s">
        <v>1191</v>
      </c>
      <c r="J36" s="85" t="s">
        <v>1089</v>
      </c>
      <c r="K36" s="90"/>
    </row>
    <row r="37" spans="1:11" ht="25.4" customHeight="1" x14ac:dyDescent="0.3">
      <c r="A37" s="48">
        <v>33</v>
      </c>
      <c r="B37" s="100" t="s">
        <v>1192</v>
      </c>
      <c r="C37" s="48" t="s">
        <v>27</v>
      </c>
      <c r="D37" s="85" t="s">
        <v>950</v>
      </c>
      <c r="E37" s="100" t="s">
        <v>1193</v>
      </c>
      <c r="F37" s="54" t="s">
        <v>1194</v>
      </c>
      <c r="G37" s="87" t="s">
        <v>1185</v>
      </c>
      <c r="H37" s="87" t="s">
        <v>1186</v>
      </c>
      <c r="I37" s="100" t="s">
        <v>1195</v>
      </c>
      <c r="J37" s="85" t="s">
        <v>1089</v>
      </c>
      <c r="K37" s="90"/>
    </row>
    <row r="38" spans="1:11" ht="15.05" x14ac:dyDescent="0.3">
      <c r="A38" s="48">
        <v>34</v>
      </c>
      <c r="B38" s="102" t="s">
        <v>962</v>
      </c>
      <c r="C38" s="48" t="s">
        <v>27</v>
      </c>
      <c r="D38" s="85" t="s">
        <v>950</v>
      </c>
      <c r="E38" s="100" t="s">
        <v>963</v>
      </c>
      <c r="F38" s="54" t="s">
        <v>1196</v>
      </c>
      <c r="G38" s="87" t="s">
        <v>1185</v>
      </c>
      <c r="H38" s="103">
        <v>42440</v>
      </c>
      <c r="I38" s="104" t="s">
        <v>1197</v>
      </c>
      <c r="J38" s="85" t="s">
        <v>1089</v>
      </c>
      <c r="K38" s="105"/>
    </row>
    <row r="39" spans="1:11" ht="15.05" x14ac:dyDescent="0.3">
      <c r="A39" s="48">
        <v>35</v>
      </c>
      <c r="B39" s="102" t="s">
        <v>962</v>
      </c>
      <c r="C39" s="48" t="s">
        <v>27</v>
      </c>
      <c r="D39" s="85" t="s">
        <v>950</v>
      </c>
      <c r="E39" s="100" t="s">
        <v>963</v>
      </c>
      <c r="F39" s="54" t="s">
        <v>1198</v>
      </c>
      <c r="G39" s="87" t="s">
        <v>1185</v>
      </c>
      <c r="H39" s="103">
        <v>42440</v>
      </c>
      <c r="I39" s="104" t="s">
        <v>1199</v>
      </c>
      <c r="J39" s="85" t="s">
        <v>1089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122"/>
  <sheetViews>
    <sheetView tabSelected="1" zoomScale="83" zoomScaleNormal="83" workbookViewId="0">
      <pane xSplit="3" ySplit="6" topLeftCell="D106" activePane="bottomRight" state="frozen"/>
      <selection pane="topRight" activeCell="C1" sqref="C1"/>
      <selection pane="bottomLeft" activeCell="A7" sqref="A7"/>
      <selection pane="bottomRight" activeCell="D106" sqref="D106:D112"/>
    </sheetView>
  </sheetViews>
  <sheetFormatPr defaultColWidth="9" defaultRowHeight="13.45" x14ac:dyDescent="0.25"/>
  <cols>
    <col min="1" max="1" width="4" style="705"/>
    <col min="2" max="2" width="17.08984375" style="705" bestFit="1" customWidth="1"/>
    <col min="3" max="3" width="15.7265625" style="871" customWidth="1"/>
    <col min="4" max="4" width="12.453125" style="888" bestFit="1" customWidth="1"/>
    <col min="5" max="5" width="20.08984375" style="888" customWidth="1"/>
    <col min="6" max="6" width="22.08984375" style="888" customWidth="1"/>
    <col min="7" max="7" width="14.26953125" style="703" customWidth="1"/>
    <col min="8" max="8" width="7" style="703" customWidth="1"/>
    <col min="9" max="9" width="6.90625" style="703" customWidth="1"/>
    <col min="10" max="10" width="6.7265625" style="703" customWidth="1"/>
    <col min="11" max="11" width="6.26953125" style="703" customWidth="1"/>
    <col min="12" max="12" width="6" style="703" customWidth="1"/>
    <col min="13" max="13" width="13.36328125" style="703" customWidth="1"/>
    <col min="14" max="14" width="12.7265625" style="703" customWidth="1"/>
    <col min="15" max="15" width="7.7265625" style="703"/>
    <col min="16" max="16" width="9.6328125" style="703"/>
    <col min="17" max="17" width="46.6328125" style="872"/>
    <col min="18" max="18" width="33.08984375" style="873"/>
    <col min="19" max="1027" width="9.6328125" style="703"/>
    <col min="1028" max="16384" width="9" style="703"/>
  </cols>
  <sheetData>
    <row r="1" spans="1:261" s="701" customFormat="1" ht="14" x14ac:dyDescent="0.3">
      <c r="A1" s="695"/>
      <c r="B1" s="695"/>
      <c r="C1" s="696"/>
      <c r="D1" s="697"/>
      <c r="E1" s="698"/>
      <c r="F1" s="699"/>
      <c r="G1" s="697"/>
      <c r="H1" s="700"/>
      <c r="K1" s="700"/>
      <c r="L1" s="700"/>
      <c r="M1" s="700"/>
      <c r="N1" s="700"/>
      <c r="O1" s="700"/>
      <c r="P1" s="697"/>
      <c r="Q1" s="702"/>
      <c r="R1" s="702"/>
    </row>
    <row r="2" spans="1:261" ht="17.75" x14ac:dyDescent="0.35">
      <c r="A2" s="1418" t="s">
        <v>0</v>
      </c>
      <c r="B2" s="1418"/>
      <c r="C2" s="1418"/>
      <c r="D2" s="1418"/>
      <c r="E2" s="1418"/>
      <c r="F2" s="1418"/>
      <c r="G2" s="1418"/>
      <c r="H2" s="1418"/>
      <c r="I2" s="1418"/>
      <c r="J2" s="1418"/>
      <c r="K2" s="1418"/>
      <c r="L2" s="1418"/>
      <c r="M2" s="1418"/>
      <c r="N2" s="1418"/>
      <c r="O2" s="1418"/>
      <c r="P2" s="1418"/>
      <c r="Q2" s="1418"/>
      <c r="R2" s="703"/>
      <c r="IP2" s="704"/>
      <c r="IQ2" s="704"/>
      <c r="IR2" s="704"/>
      <c r="IS2" s="704"/>
      <c r="IT2" s="704"/>
      <c r="IU2" s="704"/>
      <c r="IV2" s="704"/>
      <c r="IW2" s="704"/>
      <c r="IX2" s="704"/>
      <c r="IY2" s="704"/>
      <c r="IZ2" s="704"/>
      <c r="JA2" s="704"/>
    </row>
    <row r="3" spans="1:261" ht="14" x14ac:dyDescent="0.3">
      <c r="A3" s="1419" t="s">
        <v>1787</v>
      </c>
      <c r="B3" s="1420"/>
      <c r="C3" s="1420"/>
      <c r="D3" s="1420"/>
      <c r="E3" s="1420"/>
      <c r="F3" s="1420"/>
      <c r="G3" s="1420"/>
      <c r="H3" s="1420"/>
      <c r="I3" s="1420"/>
      <c r="J3" s="1420"/>
      <c r="K3" s="1420"/>
      <c r="L3" s="1420"/>
      <c r="M3" s="1420"/>
      <c r="N3" s="1420"/>
      <c r="O3" s="1420"/>
      <c r="P3" s="1420"/>
      <c r="Q3" s="1420"/>
      <c r="R3" s="703"/>
      <c r="IP3" s="704"/>
      <c r="IQ3" s="704"/>
      <c r="IR3" s="704"/>
      <c r="IS3" s="704"/>
      <c r="IT3" s="704"/>
      <c r="IU3" s="704"/>
      <c r="IV3" s="704"/>
      <c r="IW3" s="704"/>
      <c r="IX3" s="704"/>
      <c r="IY3" s="704"/>
      <c r="IZ3" s="704"/>
      <c r="JA3" s="704"/>
    </row>
    <row r="4" spans="1:261" ht="14" x14ac:dyDescent="0.3">
      <c r="C4" s="696"/>
      <c r="D4" s="697"/>
      <c r="E4" s="698"/>
      <c r="F4" s="699"/>
      <c r="G4" s="697"/>
      <c r="H4" s="700"/>
      <c r="K4" s="700"/>
      <c r="L4" s="700"/>
      <c r="M4" s="700"/>
      <c r="N4" s="700"/>
      <c r="O4" s="700"/>
      <c r="P4" s="697"/>
      <c r="Q4" s="702"/>
      <c r="R4" s="703"/>
      <c r="IP4" s="704"/>
      <c r="IQ4" s="704"/>
      <c r="IR4" s="704"/>
      <c r="IS4" s="704"/>
      <c r="IT4" s="704"/>
      <c r="IU4" s="704"/>
      <c r="IV4" s="704"/>
      <c r="IW4" s="704"/>
      <c r="IX4" s="704"/>
      <c r="IY4" s="704"/>
      <c r="IZ4" s="704"/>
      <c r="JA4" s="704"/>
    </row>
    <row r="5" spans="1:261" s="706" customFormat="1" ht="17.100000000000001" customHeight="1" x14ac:dyDescent="0.3">
      <c r="A5" s="1421" t="s">
        <v>2</v>
      </c>
      <c r="B5" s="1425" t="s">
        <v>1696</v>
      </c>
      <c r="C5" s="1422" t="s">
        <v>3</v>
      </c>
      <c r="D5" s="1407" t="s">
        <v>4</v>
      </c>
      <c r="E5" s="1407" t="s">
        <v>5</v>
      </c>
      <c r="F5" s="1423" t="s">
        <v>6</v>
      </c>
      <c r="G5" s="1407" t="s">
        <v>7</v>
      </c>
      <c r="H5" s="1407" t="s">
        <v>8</v>
      </c>
      <c r="I5" s="1407"/>
      <c r="J5" s="1407"/>
      <c r="K5" s="1407"/>
      <c r="L5" s="1407" t="s">
        <v>9</v>
      </c>
      <c r="M5" s="1414" t="s">
        <v>10</v>
      </c>
      <c r="N5" s="1415"/>
      <c r="O5" s="1415"/>
      <c r="P5" s="1416"/>
      <c r="Q5" s="1424" t="s">
        <v>753</v>
      </c>
      <c r="R5" s="1407" t="s">
        <v>754</v>
      </c>
    </row>
    <row r="6" spans="1:261" s="701" customFormat="1" ht="55.9" x14ac:dyDescent="0.3">
      <c r="A6" s="1421"/>
      <c r="B6" s="1426"/>
      <c r="C6" s="1422"/>
      <c r="D6" s="1407"/>
      <c r="E6" s="1407"/>
      <c r="F6" s="1423"/>
      <c r="G6" s="1407"/>
      <c r="H6" s="707" t="s">
        <v>13</v>
      </c>
      <c r="I6" s="707" t="s">
        <v>14</v>
      </c>
      <c r="J6" s="707" t="s">
        <v>15</v>
      </c>
      <c r="K6" s="707" t="s">
        <v>16</v>
      </c>
      <c r="L6" s="1407"/>
      <c r="M6" s="707" t="s">
        <v>1360</v>
      </c>
      <c r="N6" s="707" t="s">
        <v>1298</v>
      </c>
      <c r="O6" s="707" t="s">
        <v>1481</v>
      </c>
      <c r="P6" s="707" t="s">
        <v>19</v>
      </c>
      <c r="Q6" s="1424"/>
      <c r="R6" s="1407"/>
    </row>
    <row r="7" spans="1:261" s="701" customFormat="1" ht="14" x14ac:dyDescent="0.3">
      <c r="A7" s="708" t="s">
        <v>1702</v>
      </c>
      <c r="B7" s="709"/>
      <c r="C7" s="710" t="s">
        <v>1703</v>
      </c>
      <c r="D7" s="711"/>
      <c r="E7" s="711"/>
      <c r="F7" s="712"/>
      <c r="G7" s="708"/>
      <c r="H7" s="708"/>
      <c r="I7" s="708"/>
      <c r="J7" s="708"/>
      <c r="K7" s="708"/>
      <c r="L7" s="708"/>
      <c r="M7" s="708"/>
      <c r="N7" s="708"/>
      <c r="O7" s="708"/>
      <c r="P7" s="708"/>
      <c r="Q7" s="713"/>
      <c r="R7" s="708"/>
    </row>
    <row r="8" spans="1:261" ht="25.55" customHeight="1" x14ac:dyDescent="0.3">
      <c r="A8" s="714">
        <v>1</v>
      </c>
      <c r="B8" s="715" t="s">
        <v>1701</v>
      </c>
      <c r="C8" s="1410" t="s">
        <v>796</v>
      </c>
      <c r="D8" s="1388" t="s">
        <v>766</v>
      </c>
      <c r="E8" s="1412" t="s">
        <v>797</v>
      </c>
      <c r="F8" s="716" t="s">
        <v>800</v>
      </c>
      <c r="G8" s="717"/>
      <c r="H8" s="718">
        <v>1</v>
      </c>
      <c r="I8" s="719">
        <v>0</v>
      </c>
      <c r="J8" s="719">
        <v>0</v>
      </c>
      <c r="K8" s="718">
        <v>1</v>
      </c>
      <c r="L8" s="716" t="s">
        <v>34</v>
      </c>
      <c r="M8" s="720" t="s">
        <v>1482</v>
      </c>
      <c r="N8" s="718" t="s">
        <v>1426</v>
      </c>
      <c r="O8" s="718" t="s">
        <v>1479</v>
      </c>
      <c r="P8" s="719" t="s">
        <v>69</v>
      </c>
      <c r="Q8" s="721" t="s">
        <v>801</v>
      </c>
      <c r="R8" s="722"/>
    </row>
    <row r="9" spans="1:261" ht="39.25" customHeight="1" x14ac:dyDescent="0.3">
      <c r="A9" s="714">
        <v>2</v>
      </c>
      <c r="B9" s="715" t="s">
        <v>1701</v>
      </c>
      <c r="C9" s="1411"/>
      <c r="D9" s="1390"/>
      <c r="E9" s="1413"/>
      <c r="F9" s="716" t="s">
        <v>798</v>
      </c>
      <c r="G9" s="717" t="s">
        <v>301</v>
      </c>
      <c r="H9" s="718">
        <v>1</v>
      </c>
      <c r="I9" s="719">
        <v>0</v>
      </c>
      <c r="J9" s="719">
        <v>0</v>
      </c>
      <c r="K9" s="718">
        <v>1</v>
      </c>
      <c r="L9" s="716" t="s">
        <v>34</v>
      </c>
      <c r="M9" s="720" t="s">
        <v>1483</v>
      </c>
      <c r="N9" s="718" t="s">
        <v>1426</v>
      </c>
      <c r="O9" s="718" t="s">
        <v>1479</v>
      </c>
      <c r="P9" s="719" t="s">
        <v>69</v>
      </c>
      <c r="Q9" s="721" t="s">
        <v>799</v>
      </c>
      <c r="R9" s="722"/>
    </row>
    <row r="10" spans="1:261" ht="29.95" customHeight="1" x14ac:dyDescent="0.25">
      <c r="A10" s="714">
        <v>3</v>
      </c>
      <c r="B10" s="715" t="s">
        <v>1701</v>
      </c>
      <c r="C10" s="1376" t="s">
        <v>802</v>
      </c>
      <c r="D10" s="1377" t="s">
        <v>766</v>
      </c>
      <c r="E10" s="1377" t="s">
        <v>803</v>
      </c>
      <c r="F10" s="716" t="s">
        <v>804</v>
      </c>
      <c r="G10" s="1409" t="s">
        <v>62</v>
      </c>
      <c r="H10" s="718">
        <v>1</v>
      </c>
      <c r="I10" s="719">
        <v>0</v>
      </c>
      <c r="J10" s="719">
        <v>0</v>
      </c>
      <c r="K10" s="718">
        <v>1</v>
      </c>
      <c r="L10" s="716" t="s">
        <v>34</v>
      </c>
      <c r="M10" s="1351" t="s">
        <v>1485</v>
      </c>
      <c r="N10" s="718" t="s">
        <v>1426</v>
      </c>
      <c r="O10" s="718" t="s">
        <v>1479</v>
      </c>
      <c r="P10" s="719" t="s">
        <v>69</v>
      </c>
      <c r="Q10" s="1408" t="s">
        <v>805</v>
      </c>
      <c r="R10" s="722"/>
    </row>
    <row r="11" spans="1:261" ht="14" x14ac:dyDescent="0.25">
      <c r="A11" s="714">
        <v>4</v>
      </c>
      <c r="B11" s="715" t="s">
        <v>1701</v>
      </c>
      <c r="C11" s="1376"/>
      <c r="D11" s="1377"/>
      <c r="E11" s="1377"/>
      <c r="F11" s="716" t="s">
        <v>806</v>
      </c>
      <c r="G11" s="1409"/>
      <c r="H11" s="718">
        <v>1</v>
      </c>
      <c r="I11" s="719">
        <v>0</v>
      </c>
      <c r="J11" s="719">
        <v>0</v>
      </c>
      <c r="K11" s="718">
        <v>1</v>
      </c>
      <c r="L11" s="716" t="s">
        <v>34</v>
      </c>
      <c r="M11" s="1353"/>
      <c r="N11" s="718" t="s">
        <v>1426</v>
      </c>
      <c r="O11" s="718" t="s">
        <v>1479</v>
      </c>
      <c r="P11" s="719" t="s">
        <v>69</v>
      </c>
      <c r="Q11" s="1408"/>
      <c r="R11" s="722"/>
    </row>
    <row r="12" spans="1:261" ht="24.05" customHeight="1" x14ac:dyDescent="0.3">
      <c r="A12" s="714">
        <v>5</v>
      </c>
      <c r="B12" s="715" t="s">
        <v>1701</v>
      </c>
      <c r="C12" s="1376" t="s">
        <v>807</v>
      </c>
      <c r="D12" s="1377" t="s">
        <v>766</v>
      </c>
      <c r="E12" s="1406" t="s">
        <v>808</v>
      </c>
      <c r="F12" s="716" t="s">
        <v>809</v>
      </c>
      <c r="G12" s="723" t="s">
        <v>27</v>
      </c>
      <c r="H12" s="716">
        <v>1</v>
      </c>
      <c r="I12" s="719">
        <v>0</v>
      </c>
      <c r="J12" s="719">
        <v>0</v>
      </c>
      <c r="K12" s="718">
        <f t="shared" ref="K12:K22" si="0">H12-I12+J12</f>
        <v>1</v>
      </c>
      <c r="L12" s="716" t="s">
        <v>34</v>
      </c>
      <c r="M12" s="720" t="s">
        <v>1484</v>
      </c>
      <c r="N12" s="718" t="s">
        <v>1426</v>
      </c>
      <c r="O12" s="718" t="s">
        <v>1479</v>
      </c>
      <c r="P12" s="719" t="s">
        <v>69</v>
      </c>
      <c r="Q12" s="724" t="s">
        <v>810</v>
      </c>
      <c r="R12" s="722"/>
    </row>
    <row r="13" spans="1:261" ht="28.5" customHeight="1" x14ac:dyDescent="0.25">
      <c r="A13" s="714">
        <v>6</v>
      </c>
      <c r="B13" s="715" t="s">
        <v>1701</v>
      </c>
      <c r="C13" s="1376"/>
      <c r="D13" s="1377"/>
      <c r="E13" s="1406"/>
      <c r="F13" s="716" t="s">
        <v>813</v>
      </c>
      <c r="G13" s="723" t="s">
        <v>27</v>
      </c>
      <c r="H13" s="716">
        <v>1</v>
      </c>
      <c r="I13" s="719">
        <v>0</v>
      </c>
      <c r="J13" s="719">
        <v>0</v>
      </c>
      <c r="K13" s="718">
        <f t="shared" ref="K13" si="1">H13-I13+J13</f>
        <v>1</v>
      </c>
      <c r="L13" s="716" t="s">
        <v>34</v>
      </c>
      <c r="M13" s="1351" t="s">
        <v>1485</v>
      </c>
      <c r="N13" s="718" t="s">
        <v>1426</v>
      </c>
      <c r="O13" s="718" t="s">
        <v>1479</v>
      </c>
      <c r="P13" s="719" t="s">
        <v>69</v>
      </c>
      <c r="Q13" s="725" t="s">
        <v>765</v>
      </c>
      <c r="R13" s="722"/>
    </row>
    <row r="14" spans="1:261" ht="14" x14ac:dyDescent="0.25">
      <c r="A14" s="714">
        <v>7</v>
      </c>
      <c r="B14" s="715" t="s">
        <v>1701</v>
      </c>
      <c r="C14" s="1376" t="s">
        <v>807</v>
      </c>
      <c r="D14" s="1377"/>
      <c r="E14" s="1406" t="s">
        <v>1204</v>
      </c>
      <c r="F14" s="726" t="s">
        <v>811</v>
      </c>
      <c r="G14" s="727" t="s">
        <v>27</v>
      </c>
      <c r="H14" s="726">
        <v>1</v>
      </c>
      <c r="I14" s="728">
        <v>1</v>
      </c>
      <c r="J14" s="728">
        <v>0</v>
      </c>
      <c r="K14" s="729">
        <f t="shared" si="0"/>
        <v>0</v>
      </c>
      <c r="L14" s="726" t="s">
        <v>34</v>
      </c>
      <c r="M14" s="1352"/>
      <c r="N14" s="718"/>
      <c r="O14" s="718"/>
      <c r="P14" s="728" t="s">
        <v>69</v>
      </c>
      <c r="Q14" s="730" t="s">
        <v>765</v>
      </c>
      <c r="R14" s="1345" t="s">
        <v>1386</v>
      </c>
    </row>
    <row r="15" spans="1:261" ht="14" x14ac:dyDescent="0.25">
      <c r="A15" s="714">
        <v>8</v>
      </c>
      <c r="B15" s="715" t="s">
        <v>1701</v>
      </c>
      <c r="C15" s="1376"/>
      <c r="D15" s="1377"/>
      <c r="E15" s="1406"/>
      <c r="F15" s="726" t="s">
        <v>812</v>
      </c>
      <c r="G15" s="727" t="s">
        <v>27</v>
      </c>
      <c r="H15" s="726">
        <v>1</v>
      </c>
      <c r="I15" s="728">
        <v>1</v>
      </c>
      <c r="J15" s="728">
        <v>0</v>
      </c>
      <c r="K15" s="729">
        <f t="shared" si="0"/>
        <v>0</v>
      </c>
      <c r="L15" s="726" t="s">
        <v>34</v>
      </c>
      <c r="M15" s="1353"/>
      <c r="N15" s="718"/>
      <c r="O15" s="718"/>
      <c r="P15" s="728" t="s">
        <v>69</v>
      </c>
      <c r="Q15" s="730" t="s">
        <v>765</v>
      </c>
      <c r="R15" s="1346"/>
    </row>
    <row r="16" spans="1:261" ht="25.55" customHeight="1" x14ac:dyDescent="0.25">
      <c r="A16" s="714"/>
      <c r="B16" s="715" t="s">
        <v>1701</v>
      </c>
      <c r="C16" s="1410" t="s">
        <v>814</v>
      </c>
      <c r="D16" s="1389"/>
      <c r="E16" s="1417"/>
      <c r="F16" s="731" t="s">
        <v>1432</v>
      </c>
      <c r="G16" s="723" t="s">
        <v>27</v>
      </c>
      <c r="H16" s="716">
        <v>0</v>
      </c>
      <c r="I16" s="719"/>
      <c r="J16" s="719">
        <v>1</v>
      </c>
      <c r="K16" s="718">
        <f t="shared" si="0"/>
        <v>1</v>
      </c>
      <c r="L16" s="716" t="s">
        <v>34</v>
      </c>
      <c r="M16" s="1351" t="s">
        <v>1458</v>
      </c>
      <c r="N16" s="718" t="s">
        <v>1426</v>
      </c>
      <c r="O16" s="718" t="s">
        <v>1479</v>
      </c>
      <c r="P16" s="719" t="s">
        <v>69</v>
      </c>
      <c r="Q16" s="732" t="s">
        <v>1434</v>
      </c>
      <c r="R16" s="722"/>
    </row>
    <row r="17" spans="1:18" ht="14" x14ac:dyDescent="0.25">
      <c r="A17" s="714"/>
      <c r="B17" s="715" t="s">
        <v>1701</v>
      </c>
      <c r="C17" s="1411"/>
      <c r="D17" s="1390"/>
      <c r="E17" s="1413"/>
      <c r="F17" s="731" t="s">
        <v>1433</v>
      </c>
      <c r="G17" s="723" t="s">
        <v>27</v>
      </c>
      <c r="H17" s="716">
        <v>0</v>
      </c>
      <c r="I17" s="719"/>
      <c r="J17" s="719">
        <v>1</v>
      </c>
      <c r="K17" s="718">
        <f t="shared" si="0"/>
        <v>1</v>
      </c>
      <c r="L17" s="716" t="s">
        <v>34</v>
      </c>
      <c r="M17" s="1353"/>
      <c r="N17" s="718" t="s">
        <v>1426</v>
      </c>
      <c r="O17" s="718" t="s">
        <v>1479</v>
      </c>
      <c r="P17" s="719" t="s">
        <v>69</v>
      </c>
      <c r="Q17" s="732" t="s">
        <v>1434</v>
      </c>
      <c r="R17" s="722"/>
    </row>
    <row r="18" spans="1:18" ht="14" x14ac:dyDescent="0.25">
      <c r="A18" s="714">
        <v>12</v>
      </c>
      <c r="B18" s="715" t="s">
        <v>1701</v>
      </c>
      <c r="C18" s="733" t="s">
        <v>815</v>
      </c>
      <c r="D18" s="734" t="s">
        <v>766</v>
      </c>
      <c r="E18" s="719"/>
      <c r="F18" s="716" t="s">
        <v>816</v>
      </c>
      <c r="G18" s="723" t="s">
        <v>27</v>
      </c>
      <c r="H18" s="716">
        <v>1</v>
      </c>
      <c r="I18" s="719">
        <v>0</v>
      </c>
      <c r="J18" s="719">
        <v>0</v>
      </c>
      <c r="K18" s="718">
        <f t="shared" si="0"/>
        <v>1</v>
      </c>
      <c r="L18" s="716" t="s">
        <v>34</v>
      </c>
      <c r="M18" s="720" t="s">
        <v>1486</v>
      </c>
      <c r="N18" s="718" t="s">
        <v>1426</v>
      </c>
      <c r="O18" s="718" t="s">
        <v>1479</v>
      </c>
      <c r="P18" s="719" t="s">
        <v>69</v>
      </c>
      <c r="Q18" s="725" t="s">
        <v>765</v>
      </c>
      <c r="R18" s="722"/>
    </row>
    <row r="19" spans="1:18" ht="14" x14ac:dyDescent="0.25">
      <c r="A19" s="714">
        <v>13</v>
      </c>
      <c r="B19" s="715" t="s">
        <v>1701</v>
      </c>
      <c r="C19" s="733" t="s">
        <v>817</v>
      </c>
      <c r="D19" s="734" t="s">
        <v>766</v>
      </c>
      <c r="E19" s="719"/>
      <c r="F19" s="716" t="s">
        <v>818</v>
      </c>
      <c r="G19" s="723" t="s">
        <v>27</v>
      </c>
      <c r="H19" s="716">
        <v>1</v>
      </c>
      <c r="I19" s="719">
        <v>0</v>
      </c>
      <c r="J19" s="719">
        <v>0</v>
      </c>
      <c r="K19" s="718">
        <f t="shared" si="0"/>
        <v>1</v>
      </c>
      <c r="L19" s="716" t="s">
        <v>34</v>
      </c>
      <c r="M19" s="720" t="s">
        <v>1487</v>
      </c>
      <c r="N19" s="718" t="s">
        <v>1426</v>
      </c>
      <c r="O19" s="718" t="s">
        <v>1479</v>
      </c>
      <c r="P19" s="719" t="s">
        <v>69</v>
      </c>
      <c r="Q19" s="725" t="s">
        <v>765</v>
      </c>
      <c r="R19" s="722"/>
    </row>
    <row r="20" spans="1:18" ht="26.9" x14ac:dyDescent="0.25">
      <c r="A20" s="714">
        <v>15</v>
      </c>
      <c r="B20" s="715" t="s">
        <v>1701</v>
      </c>
      <c r="C20" s="733" t="s">
        <v>819</v>
      </c>
      <c r="D20" s="734" t="s">
        <v>766</v>
      </c>
      <c r="E20" s="719"/>
      <c r="F20" s="716" t="s">
        <v>820</v>
      </c>
      <c r="G20" s="723" t="s">
        <v>27</v>
      </c>
      <c r="H20" s="716">
        <v>1</v>
      </c>
      <c r="I20" s="719">
        <v>0</v>
      </c>
      <c r="J20" s="719">
        <v>0</v>
      </c>
      <c r="K20" s="718">
        <f t="shared" si="0"/>
        <v>1</v>
      </c>
      <c r="L20" s="716" t="s">
        <v>34</v>
      </c>
      <c r="M20" s="720" t="s">
        <v>1488</v>
      </c>
      <c r="N20" s="718" t="s">
        <v>1426</v>
      </c>
      <c r="O20" s="718" t="s">
        <v>1479</v>
      </c>
      <c r="P20" s="719" t="s">
        <v>69</v>
      </c>
      <c r="Q20" s="725" t="s">
        <v>765</v>
      </c>
      <c r="R20" s="722"/>
    </row>
    <row r="21" spans="1:18" ht="14" x14ac:dyDescent="0.25">
      <c r="A21" s="714">
        <v>16</v>
      </c>
      <c r="B21" s="715" t="s">
        <v>1701</v>
      </c>
      <c r="C21" s="733" t="s">
        <v>821</v>
      </c>
      <c r="D21" s="734" t="s">
        <v>766</v>
      </c>
      <c r="E21" s="719"/>
      <c r="F21" s="716" t="s">
        <v>822</v>
      </c>
      <c r="G21" s="723" t="s">
        <v>27</v>
      </c>
      <c r="H21" s="716">
        <v>1</v>
      </c>
      <c r="I21" s="719">
        <v>0</v>
      </c>
      <c r="J21" s="719">
        <v>0</v>
      </c>
      <c r="K21" s="718">
        <f t="shared" si="0"/>
        <v>1</v>
      </c>
      <c r="L21" s="716" t="s">
        <v>34</v>
      </c>
      <c r="M21" s="720" t="s">
        <v>1489</v>
      </c>
      <c r="N21" s="718" t="s">
        <v>1426</v>
      </c>
      <c r="O21" s="718" t="s">
        <v>1479</v>
      </c>
      <c r="P21" s="719" t="s">
        <v>69</v>
      </c>
      <c r="Q21" s="725" t="s">
        <v>765</v>
      </c>
      <c r="R21" s="722"/>
    </row>
    <row r="22" spans="1:18" ht="53.75" x14ac:dyDescent="0.3">
      <c r="A22" s="714">
        <v>17</v>
      </c>
      <c r="B22" s="715" t="s">
        <v>1701</v>
      </c>
      <c r="C22" s="733" t="s">
        <v>823</v>
      </c>
      <c r="D22" s="735" t="s">
        <v>766</v>
      </c>
      <c r="E22" s="716" t="s">
        <v>824</v>
      </c>
      <c r="F22" s="736" t="s">
        <v>825</v>
      </c>
      <c r="G22" s="735" t="s">
        <v>27</v>
      </c>
      <c r="H22" s="716">
        <v>1</v>
      </c>
      <c r="I22" s="719">
        <v>0</v>
      </c>
      <c r="J22" s="719">
        <v>0</v>
      </c>
      <c r="K22" s="718">
        <f t="shared" si="0"/>
        <v>1</v>
      </c>
      <c r="L22" s="716" t="s">
        <v>34</v>
      </c>
      <c r="M22" s="720" t="s">
        <v>1490</v>
      </c>
      <c r="N22" s="718" t="s">
        <v>1426</v>
      </c>
      <c r="O22" s="718" t="s">
        <v>1479</v>
      </c>
      <c r="P22" s="719" t="s">
        <v>69</v>
      </c>
      <c r="Q22" s="737" t="s">
        <v>826</v>
      </c>
      <c r="R22" s="722"/>
    </row>
    <row r="23" spans="1:18" ht="25" customHeight="1" x14ac:dyDescent="0.3">
      <c r="A23" s="714">
        <v>18</v>
      </c>
      <c r="B23" s="715" t="s">
        <v>1701</v>
      </c>
      <c r="C23" s="1379" t="s">
        <v>827</v>
      </c>
      <c r="D23" s="1397" t="s">
        <v>766</v>
      </c>
      <c r="E23" s="1397" t="s">
        <v>828</v>
      </c>
      <c r="F23" s="738" t="s">
        <v>829</v>
      </c>
      <c r="G23" s="1377" t="s">
        <v>27</v>
      </c>
      <c r="H23" s="718">
        <v>1</v>
      </c>
      <c r="I23" s="719">
        <v>0</v>
      </c>
      <c r="J23" s="719">
        <v>0</v>
      </c>
      <c r="K23" s="718">
        <v>1</v>
      </c>
      <c r="L23" s="716" t="s">
        <v>34</v>
      </c>
      <c r="M23" s="1351" t="s">
        <v>1490</v>
      </c>
      <c r="N23" s="718" t="s">
        <v>1426</v>
      </c>
      <c r="O23" s="718" t="s">
        <v>1479</v>
      </c>
      <c r="P23" s="719" t="s">
        <v>69</v>
      </c>
      <c r="Q23" s="737" t="s">
        <v>830</v>
      </c>
      <c r="R23" s="722"/>
    </row>
    <row r="24" spans="1:18" ht="14" x14ac:dyDescent="0.3">
      <c r="A24" s="714">
        <v>19</v>
      </c>
      <c r="B24" s="715" t="s">
        <v>1701</v>
      </c>
      <c r="C24" s="1379"/>
      <c r="D24" s="1397"/>
      <c r="E24" s="1397"/>
      <c r="F24" s="739" t="s">
        <v>831</v>
      </c>
      <c r="G24" s="1377"/>
      <c r="H24" s="718">
        <v>1</v>
      </c>
      <c r="I24" s="719">
        <v>0</v>
      </c>
      <c r="J24" s="719">
        <v>0</v>
      </c>
      <c r="K24" s="718">
        <v>1</v>
      </c>
      <c r="L24" s="716" t="s">
        <v>34</v>
      </c>
      <c r="M24" s="1352"/>
      <c r="N24" s="718" t="s">
        <v>1426</v>
      </c>
      <c r="O24" s="718" t="s">
        <v>1479</v>
      </c>
      <c r="P24" s="719" t="s">
        <v>69</v>
      </c>
      <c r="Q24" s="737"/>
      <c r="R24" s="722"/>
    </row>
    <row r="25" spans="1:18" ht="14" x14ac:dyDescent="0.3">
      <c r="A25" s="714">
        <v>20</v>
      </c>
      <c r="B25" s="715" t="s">
        <v>1701</v>
      </c>
      <c r="C25" s="1379"/>
      <c r="D25" s="1397"/>
      <c r="E25" s="1397"/>
      <c r="F25" s="740" t="s">
        <v>832</v>
      </c>
      <c r="G25" s="1377"/>
      <c r="H25" s="718">
        <v>1</v>
      </c>
      <c r="I25" s="719">
        <v>0</v>
      </c>
      <c r="J25" s="719">
        <v>0</v>
      </c>
      <c r="K25" s="718">
        <v>1</v>
      </c>
      <c r="L25" s="716" t="s">
        <v>34</v>
      </c>
      <c r="M25" s="1352"/>
      <c r="N25" s="718" t="s">
        <v>1426</v>
      </c>
      <c r="O25" s="718" t="s">
        <v>1479</v>
      </c>
      <c r="P25" s="719" t="s">
        <v>69</v>
      </c>
      <c r="Q25" s="737"/>
      <c r="R25" s="722"/>
    </row>
    <row r="26" spans="1:18" ht="14" x14ac:dyDescent="0.3">
      <c r="A26" s="714">
        <v>21</v>
      </c>
      <c r="B26" s="715" t="s">
        <v>1701</v>
      </c>
      <c r="C26" s="1379"/>
      <c r="D26" s="1397"/>
      <c r="E26" s="1397"/>
      <c r="F26" s="740" t="s">
        <v>833</v>
      </c>
      <c r="G26" s="1377"/>
      <c r="H26" s="718">
        <v>1</v>
      </c>
      <c r="I26" s="719">
        <v>0</v>
      </c>
      <c r="J26" s="719">
        <v>0</v>
      </c>
      <c r="K26" s="718">
        <v>1</v>
      </c>
      <c r="L26" s="716" t="s">
        <v>34</v>
      </c>
      <c r="M26" s="1353"/>
      <c r="N26" s="718" t="s">
        <v>1426</v>
      </c>
      <c r="O26" s="718" t="s">
        <v>1479</v>
      </c>
      <c r="P26" s="719" t="s">
        <v>69</v>
      </c>
      <c r="Q26" s="737"/>
      <c r="R26" s="722"/>
    </row>
    <row r="27" spans="1:18" s="745" customFormat="1" ht="26.9" x14ac:dyDescent="0.25">
      <c r="A27" s="714">
        <v>24</v>
      </c>
      <c r="B27" s="715" t="s">
        <v>1701</v>
      </c>
      <c r="C27" s="741" t="s">
        <v>834</v>
      </c>
      <c r="D27" s="735"/>
      <c r="E27" s="742"/>
      <c r="F27" s="918" t="s">
        <v>1780</v>
      </c>
      <c r="G27" s="735" t="s">
        <v>27</v>
      </c>
      <c r="H27" s="716">
        <v>0</v>
      </c>
      <c r="I27" s="719">
        <v>0</v>
      </c>
      <c r="J27" s="719">
        <v>1</v>
      </c>
      <c r="K27" s="718">
        <v>1</v>
      </c>
      <c r="L27" s="716" t="s">
        <v>34</v>
      </c>
      <c r="M27" s="720" t="s">
        <v>1491</v>
      </c>
      <c r="N27" s="718" t="s">
        <v>1426</v>
      </c>
      <c r="O27" s="718" t="s">
        <v>1479</v>
      </c>
      <c r="P27" s="719" t="s">
        <v>69</v>
      </c>
      <c r="Q27" s="917" t="s">
        <v>1781</v>
      </c>
      <c r="R27" s="909" t="s">
        <v>1774</v>
      </c>
    </row>
    <row r="28" spans="1:18" s="752" customFormat="1" ht="40.299999999999997" x14ac:dyDescent="0.25">
      <c r="A28" s="714">
        <v>26</v>
      </c>
      <c r="B28" s="715" t="s">
        <v>1701</v>
      </c>
      <c r="C28" s="733" t="s">
        <v>835</v>
      </c>
      <c r="D28" s="716" t="s">
        <v>766</v>
      </c>
      <c r="E28" s="746" t="s">
        <v>836</v>
      </c>
      <c r="F28" s="747" t="s">
        <v>837</v>
      </c>
      <c r="G28" s="748" t="s">
        <v>62</v>
      </c>
      <c r="H28" s="716">
        <v>0</v>
      </c>
      <c r="I28" s="718">
        <v>0</v>
      </c>
      <c r="J28" s="718">
        <v>1</v>
      </c>
      <c r="K28" s="718">
        <v>1</v>
      </c>
      <c r="L28" s="716" t="s">
        <v>34</v>
      </c>
      <c r="M28" s="720" t="s">
        <v>838</v>
      </c>
      <c r="N28" s="749"/>
      <c r="O28" s="749"/>
      <c r="P28" s="749"/>
      <c r="Q28" s="750" t="s">
        <v>838</v>
      </c>
      <c r="R28" s="751"/>
    </row>
    <row r="29" spans="1:18" s="745" customFormat="1" ht="41.95" x14ac:dyDescent="0.25">
      <c r="A29" s="714">
        <v>27</v>
      </c>
      <c r="B29" s="715" t="s">
        <v>1701</v>
      </c>
      <c r="C29" s="733" t="s">
        <v>839</v>
      </c>
      <c r="D29" s="735" t="s">
        <v>766</v>
      </c>
      <c r="E29" s="742" t="s">
        <v>840</v>
      </c>
      <c r="F29" s="742"/>
      <c r="G29" s="735" t="s">
        <v>27</v>
      </c>
      <c r="H29" s="716">
        <v>0</v>
      </c>
      <c r="I29" s="719"/>
      <c r="J29" s="719">
        <v>3</v>
      </c>
      <c r="K29" s="718">
        <f>H29-I29+J29</f>
        <v>3</v>
      </c>
      <c r="L29" s="716" t="s">
        <v>34</v>
      </c>
      <c r="M29" s="720"/>
      <c r="N29" s="753" t="s">
        <v>1257</v>
      </c>
      <c r="O29" s="707" t="s">
        <v>36</v>
      </c>
      <c r="P29" s="754" t="s">
        <v>69</v>
      </c>
      <c r="Q29" s="743" t="s">
        <v>841</v>
      </c>
      <c r="R29" s="744"/>
    </row>
    <row r="30" spans="1:18" ht="14" x14ac:dyDescent="0.25">
      <c r="A30" s="755" t="s">
        <v>621</v>
      </c>
      <c r="B30" s="755"/>
      <c r="C30" s="1404" t="s">
        <v>842</v>
      </c>
      <c r="D30" s="1405"/>
      <c r="E30" s="756"/>
      <c r="F30" s="756"/>
      <c r="G30" s="756"/>
      <c r="H30" s="756"/>
      <c r="I30" s="756"/>
      <c r="J30" s="756"/>
      <c r="K30" s="757">
        <f>SUM(K31:K56)</f>
        <v>24</v>
      </c>
      <c r="L30" s="756"/>
      <c r="M30" s="758"/>
      <c r="N30" s="756"/>
      <c r="O30" s="756"/>
      <c r="P30" s="756"/>
      <c r="Q30" s="756"/>
      <c r="R30" s="722"/>
    </row>
    <row r="31" spans="1:18" ht="27.95" x14ac:dyDescent="0.25">
      <c r="A31" s="759">
        <v>1</v>
      </c>
      <c r="B31" s="759" t="s">
        <v>1699</v>
      </c>
      <c r="C31" s="760" t="s">
        <v>843</v>
      </c>
      <c r="D31" s="761" t="s">
        <v>1500</v>
      </c>
      <c r="E31" s="754" t="s">
        <v>844</v>
      </c>
      <c r="F31" s="760" t="s">
        <v>845</v>
      </c>
      <c r="G31" s="754" t="s">
        <v>846</v>
      </c>
      <c r="H31" s="716">
        <v>0</v>
      </c>
      <c r="I31" s="719">
        <v>0</v>
      </c>
      <c r="J31" s="719">
        <v>1</v>
      </c>
      <c r="K31" s="718">
        <v>1</v>
      </c>
      <c r="L31" s="716" t="s">
        <v>34</v>
      </c>
      <c r="M31" s="720"/>
      <c r="N31" s="719" t="s">
        <v>847</v>
      </c>
      <c r="O31" s="719"/>
      <c r="P31" s="719" t="s">
        <v>69</v>
      </c>
      <c r="Q31" s="725" t="s">
        <v>848</v>
      </c>
      <c r="R31" s="722"/>
    </row>
    <row r="32" spans="1:18" ht="27.95" x14ac:dyDescent="0.25">
      <c r="A32" s="762">
        <v>2</v>
      </c>
      <c r="B32" s="759" t="s">
        <v>1699</v>
      </c>
      <c r="C32" s="760" t="s">
        <v>849</v>
      </c>
      <c r="D32" s="761" t="s">
        <v>1500</v>
      </c>
      <c r="E32" s="754" t="s">
        <v>850</v>
      </c>
      <c r="F32" s="760" t="s">
        <v>851</v>
      </c>
      <c r="G32" s="735" t="s">
        <v>27</v>
      </c>
      <c r="H32" s="716">
        <v>0</v>
      </c>
      <c r="I32" s="719">
        <v>0</v>
      </c>
      <c r="J32" s="719">
        <v>1</v>
      </c>
      <c r="K32" s="763">
        <v>1</v>
      </c>
      <c r="L32" s="716" t="s">
        <v>34</v>
      </c>
      <c r="M32" s="720" t="s">
        <v>1492</v>
      </c>
      <c r="N32" s="719" t="s">
        <v>1556</v>
      </c>
      <c r="O32" s="719" t="s">
        <v>1479</v>
      </c>
      <c r="P32" s="719" t="s">
        <v>69</v>
      </c>
      <c r="Q32" s="725" t="s">
        <v>848</v>
      </c>
      <c r="R32" s="722"/>
    </row>
    <row r="33" spans="1:18" ht="26.9" customHeight="1" x14ac:dyDescent="0.25">
      <c r="A33" s="762">
        <v>3</v>
      </c>
      <c r="B33" s="759" t="s">
        <v>1699</v>
      </c>
      <c r="C33" s="760" t="s">
        <v>852</v>
      </c>
      <c r="D33" s="761" t="s">
        <v>1500</v>
      </c>
      <c r="E33" s="928" t="s">
        <v>853</v>
      </c>
      <c r="F33" s="904" t="s">
        <v>854</v>
      </c>
      <c r="G33" s="905" t="s">
        <v>27</v>
      </c>
      <c r="H33" s="726">
        <v>0</v>
      </c>
      <c r="I33" s="728">
        <v>0</v>
      </c>
      <c r="J33" s="728">
        <v>1</v>
      </c>
      <c r="K33" s="729">
        <v>0</v>
      </c>
      <c r="L33" s="726" t="s">
        <v>34</v>
      </c>
      <c r="M33" s="726" t="s">
        <v>1493</v>
      </c>
      <c r="N33" s="728" t="s">
        <v>1556</v>
      </c>
      <c r="O33" s="728" t="s">
        <v>1479</v>
      </c>
      <c r="P33" s="728" t="s">
        <v>69</v>
      </c>
      <c r="Q33" s="730" t="s">
        <v>848</v>
      </c>
      <c r="R33" s="360" t="s">
        <v>1812</v>
      </c>
    </row>
    <row r="34" spans="1:18" ht="27.95" x14ac:dyDescent="0.25">
      <c r="A34" s="762">
        <v>4</v>
      </c>
      <c r="B34" s="759" t="s">
        <v>1699</v>
      </c>
      <c r="C34" s="760" t="s">
        <v>855</v>
      </c>
      <c r="D34" s="761" t="s">
        <v>1500</v>
      </c>
      <c r="E34" s="754" t="s">
        <v>856</v>
      </c>
      <c r="F34" s="760" t="s">
        <v>857</v>
      </c>
      <c r="G34" s="735" t="s">
        <v>27</v>
      </c>
      <c r="H34" s="716">
        <v>0</v>
      </c>
      <c r="I34" s="719">
        <v>0</v>
      </c>
      <c r="J34" s="719">
        <v>1</v>
      </c>
      <c r="K34" s="763">
        <v>1</v>
      </c>
      <c r="L34" s="716" t="s">
        <v>34</v>
      </c>
      <c r="M34" s="720"/>
      <c r="N34" s="719" t="s">
        <v>847</v>
      </c>
      <c r="O34" s="719"/>
      <c r="P34" s="719" t="s">
        <v>69</v>
      </c>
      <c r="Q34" s="725" t="s">
        <v>848</v>
      </c>
      <c r="R34" s="722"/>
    </row>
    <row r="35" spans="1:18" ht="31.6" customHeight="1" x14ac:dyDescent="0.25">
      <c r="A35" s="764">
        <v>5</v>
      </c>
      <c r="B35" s="759" t="s">
        <v>1699</v>
      </c>
      <c r="C35" s="1388" t="s">
        <v>1380</v>
      </c>
      <c r="D35" s="1400" t="s">
        <v>1500</v>
      </c>
      <c r="E35" s="1402" t="s">
        <v>1389</v>
      </c>
      <c r="F35" s="765" t="s">
        <v>858</v>
      </c>
      <c r="G35" s="766" t="s">
        <v>27</v>
      </c>
      <c r="H35" s="766">
        <v>0</v>
      </c>
      <c r="I35" s="767">
        <v>0</v>
      </c>
      <c r="J35" s="767">
        <v>1</v>
      </c>
      <c r="K35" s="767">
        <f t="shared" ref="K35" si="2">H35-I35+J35</f>
        <v>1</v>
      </c>
      <c r="L35" s="766" t="s">
        <v>34</v>
      </c>
      <c r="M35" s="768" t="s">
        <v>1494</v>
      </c>
      <c r="N35" s="719" t="s">
        <v>1556</v>
      </c>
      <c r="O35" s="719" t="s">
        <v>1479</v>
      </c>
      <c r="P35" s="767" t="s">
        <v>69</v>
      </c>
      <c r="Q35" s="725" t="s">
        <v>848</v>
      </c>
      <c r="R35" s="722"/>
    </row>
    <row r="36" spans="1:18" ht="31.6" customHeight="1" x14ac:dyDescent="0.25">
      <c r="A36" s="764"/>
      <c r="B36" s="759" t="s">
        <v>1699</v>
      </c>
      <c r="C36" s="1390"/>
      <c r="D36" s="1401"/>
      <c r="E36" s="1403"/>
      <c r="F36" s="769" t="s">
        <v>1679</v>
      </c>
      <c r="G36" s="770" t="s">
        <v>27</v>
      </c>
      <c r="H36" s="770">
        <v>0</v>
      </c>
      <c r="I36" s="771">
        <v>0</v>
      </c>
      <c r="J36" s="771">
        <v>1</v>
      </c>
      <c r="K36" s="771">
        <f t="shared" ref="K36" si="3">H36-I36+J36</f>
        <v>1</v>
      </c>
      <c r="L36" s="770" t="s">
        <v>34</v>
      </c>
      <c r="M36" s="770" t="s">
        <v>1681</v>
      </c>
      <c r="N36" s="772" t="s">
        <v>1556</v>
      </c>
      <c r="O36" s="772" t="s">
        <v>1479</v>
      </c>
      <c r="P36" s="771" t="s">
        <v>69</v>
      </c>
      <c r="Q36" s="773" t="s">
        <v>1680</v>
      </c>
      <c r="R36" s="722"/>
    </row>
    <row r="37" spans="1:18" ht="31.6" customHeight="1" x14ac:dyDescent="0.25">
      <c r="A37" s="764"/>
      <c r="B37" s="759" t="s">
        <v>1699</v>
      </c>
      <c r="C37" s="1388" t="s">
        <v>1682</v>
      </c>
      <c r="D37" s="1400" t="s">
        <v>1500</v>
      </c>
      <c r="E37" s="1402" t="s">
        <v>1683</v>
      </c>
      <c r="F37" s="769" t="s">
        <v>1684</v>
      </c>
      <c r="G37" s="770" t="s">
        <v>27</v>
      </c>
      <c r="H37" s="770">
        <v>0</v>
      </c>
      <c r="I37" s="771">
        <v>0</v>
      </c>
      <c r="J37" s="771">
        <v>1</v>
      </c>
      <c r="K37" s="771">
        <f t="shared" ref="K37:K38" si="4">H37-I37+J37</f>
        <v>1</v>
      </c>
      <c r="L37" s="770" t="s">
        <v>34</v>
      </c>
      <c r="M37" s="1395" t="s">
        <v>1686</v>
      </c>
      <c r="N37" s="772" t="s">
        <v>1556</v>
      </c>
      <c r="O37" s="772" t="s">
        <v>1479</v>
      </c>
      <c r="P37" s="771" t="s">
        <v>69</v>
      </c>
      <c r="Q37" s="773" t="s">
        <v>1687</v>
      </c>
      <c r="R37" s="722"/>
    </row>
    <row r="38" spans="1:18" ht="31.6" customHeight="1" x14ac:dyDescent="0.25">
      <c r="A38" s="764"/>
      <c r="B38" s="759" t="s">
        <v>1699</v>
      </c>
      <c r="C38" s="1390"/>
      <c r="D38" s="1401"/>
      <c r="E38" s="1403"/>
      <c r="F38" s="769" t="s">
        <v>1685</v>
      </c>
      <c r="G38" s="770" t="s">
        <v>27</v>
      </c>
      <c r="H38" s="770">
        <v>0</v>
      </c>
      <c r="I38" s="771">
        <v>0</v>
      </c>
      <c r="J38" s="771">
        <v>1</v>
      </c>
      <c r="K38" s="771">
        <f t="shared" si="4"/>
        <v>1</v>
      </c>
      <c r="L38" s="770" t="s">
        <v>34</v>
      </c>
      <c r="M38" s="1396"/>
      <c r="N38" s="772" t="s">
        <v>1556</v>
      </c>
      <c r="O38" s="772" t="s">
        <v>1479</v>
      </c>
      <c r="P38" s="771" t="s">
        <v>69</v>
      </c>
      <c r="Q38" s="773" t="s">
        <v>1688</v>
      </c>
      <c r="R38" s="722"/>
    </row>
    <row r="39" spans="1:18" ht="45" customHeight="1" x14ac:dyDescent="0.25">
      <c r="A39" s="714">
        <v>8</v>
      </c>
      <c r="B39" s="759" t="s">
        <v>1699</v>
      </c>
      <c r="C39" s="1398" t="s">
        <v>859</v>
      </c>
      <c r="D39" s="1377" t="s">
        <v>1500</v>
      </c>
      <c r="E39" s="1394"/>
      <c r="F39" s="754" t="s">
        <v>860</v>
      </c>
      <c r="G39" s="735" t="s">
        <v>27</v>
      </c>
      <c r="H39" s="735">
        <v>0</v>
      </c>
      <c r="I39" s="719">
        <v>0</v>
      </c>
      <c r="J39" s="719">
        <v>1</v>
      </c>
      <c r="K39" s="774">
        <f>H39-I39+J39</f>
        <v>1</v>
      </c>
      <c r="L39" s="735" t="s">
        <v>34</v>
      </c>
      <c r="M39" s="775" t="s">
        <v>1495</v>
      </c>
      <c r="N39" s="719" t="s">
        <v>1556</v>
      </c>
      <c r="O39" s="719" t="s">
        <v>1479</v>
      </c>
      <c r="P39" s="719" t="s">
        <v>69</v>
      </c>
      <c r="Q39" s="725" t="s">
        <v>765</v>
      </c>
      <c r="R39" s="722"/>
    </row>
    <row r="40" spans="1:18" ht="14" x14ac:dyDescent="0.25">
      <c r="A40" s="714">
        <v>9</v>
      </c>
      <c r="B40" s="759" t="s">
        <v>1699</v>
      </c>
      <c r="C40" s="1399"/>
      <c r="D40" s="1377"/>
      <c r="E40" s="1394"/>
      <c r="F40" s="776" t="s">
        <v>861</v>
      </c>
      <c r="G40" s="777" t="s">
        <v>27</v>
      </c>
      <c r="H40" s="777">
        <v>0</v>
      </c>
      <c r="I40" s="778">
        <v>0</v>
      </c>
      <c r="J40" s="778">
        <v>1</v>
      </c>
      <c r="K40" s="779">
        <f>H40-I40+J40</f>
        <v>1</v>
      </c>
      <c r="L40" s="777" t="s">
        <v>34</v>
      </c>
      <c r="M40" s="775" t="s">
        <v>1496</v>
      </c>
      <c r="N40" s="778" t="s">
        <v>664</v>
      </c>
      <c r="O40" s="778"/>
      <c r="P40" s="778" t="s">
        <v>69</v>
      </c>
      <c r="Q40" s="780" t="s">
        <v>862</v>
      </c>
      <c r="R40" s="722"/>
    </row>
    <row r="41" spans="1:18" ht="27.95" x14ac:dyDescent="0.25">
      <c r="A41" s="714">
        <v>10</v>
      </c>
      <c r="B41" s="759" t="s">
        <v>1699</v>
      </c>
      <c r="C41" s="760" t="s">
        <v>863</v>
      </c>
      <c r="D41" s="735" t="s">
        <v>1500</v>
      </c>
      <c r="E41" s="754" t="s">
        <v>864</v>
      </c>
      <c r="F41" s="754" t="s">
        <v>865</v>
      </c>
      <c r="G41" s="735" t="s">
        <v>301</v>
      </c>
      <c r="H41" s="735">
        <v>0</v>
      </c>
      <c r="I41" s="719">
        <v>0</v>
      </c>
      <c r="J41" s="719">
        <v>1</v>
      </c>
      <c r="K41" s="774">
        <f>H41-I41+J41</f>
        <v>1</v>
      </c>
      <c r="L41" s="735" t="s">
        <v>34</v>
      </c>
      <c r="M41" s="775" t="s">
        <v>1497</v>
      </c>
      <c r="N41" s="719" t="s">
        <v>1556</v>
      </c>
      <c r="O41" s="719" t="s">
        <v>1479</v>
      </c>
      <c r="P41" s="719" t="s">
        <v>69</v>
      </c>
      <c r="Q41" s="725" t="s">
        <v>848</v>
      </c>
      <c r="R41" s="722"/>
    </row>
    <row r="42" spans="1:18" ht="25.8" x14ac:dyDescent="0.3">
      <c r="A42" s="714">
        <v>11</v>
      </c>
      <c r="B42" s="759" t="s">
        <v>1699</v>
      </c>
      <c r="C42" s="1379" t="s">
        <v>866</v>
      </c>
      <c r="D42" s="1377" t="s">
        <v>879</v>
      </c>
      <c r="E42" s="1406" t="s">
        <v>867</v>
      </c>
      <c r="F42" s="781" t="s">
        <v>868</v>
      </c>
      <c r="G42" s="1377" t="s">
        <v>27</v>
      </c>
      <c r="H42" s="718">
        <v>1</v>
      </c>
      <c r="I42" s="719">
        <v>0</v>
      </c>
      <c r="J42" s="719">
        <v>0</v>
      </c>
      <c r="K42" s="763">
        <v>1</v>
      </c>
      <c r="L42" s="716" t="s">
        <v>34</v>
      </c>
      <c r="M42" s="1351" t="s">
        <v>1498</v>
      </c>
      <c r="N42" s="719" t="s">
        <v>1556</v>
      </c>
      <c r="O42" s="719" t="s">
        <v>1479</v>
      </c>
      <c r="P42" s="719" t="s">
        <v>69</v>
      </c>
      <c r="Q42" s="782" t="s">
        <v>1419</v>
      </c>
      <c r="R42" s="783" t="s">
        <v>1420</v>
      </c>
    </row>
    <row r="43" spans="1:18" ht="14" x14ac:dyDescent="0.3">
      <c r="A43" s="714">
        <v>12</v>
      </c>
      <c r="B43" s="759" t="s">
        <v>1699</v>
      </c>
      <c r="C43" s="1379"/>
      <c r="D43" s="1377"/>
      <c r="E43" s="1406"/>
      <c r="F43" s="781" t="s">
        <v>869</v>
      </c>
      <c r="G43" s="1377"/>
      <c r="H43" s="718">
        <v>1</v>
      </c>
      <c r="I43" s="719">
        <v>0</v>
      </c>
      <c r="J43" s="719">
        <v>0</v>
      </c>
      <c r="K43" s="763">
        <v>1</v>
      </c>
      <c r="L43" s="716" t="s">
        <v>34</v>
      </c>
      <c r="M43" s="1353"/>
      <c r="N43" s="719" t="s">
        <v>1556</v>
      </c>
      <c r="O43" s="719" t="s">
        <v>1479</v>
      </c>
      <c r="P43" s="719" t="s">
        <v>69</v>
      </c>
      <c r="Q43" s="782"/>
      <c r="R43" s="784"/>
    </row>
    <row r="44" spans="1:18" s="787" customFormat="1" ht="26.9" customHeight="1" x14ac:dyDescent="0.25">
      <c r="A44" s="785">
        <v>13</v>
      </c>
      <c r="B44" s="759" t="s">
        <v>1699</v>
      </c>
      <c r="C44" s="1385" t="s">
        <v>1499</v>
      </c>
      <c r="D44" s="1388" t="s">
        <v>870</v>
      </c>
      <c r="E44" s="1391" t="s">
        <v>871</v>
      </c>
      <c r="F44" s="736" t="s">
        <v>872</v>
      </c>
      <c r="G44" s="735" t="s">
        <v>27</v>
      </c>
      <c r="H44" s="735">
        <v>0</v>
      </c>
      <c r="I44" s="719">
        <v>0</v>
      </c>
      <c r="J44" s="719">
        <v>1</v>
      </c>
      <c r="K44" s="774">
        <f>H44-I44+J44</f>
        <v>1</v>
      </c>
      <c r="L44" s="735" t="s">
        <v>34</v>
      </c>
      <c r="M44" s="1347" t="s">
        <v>1502</v>
      </c>
      <c r="N44" s="719" t="s">
        <v>1556</v>
      </c>
      <c r="O44" s="719" t="s">
        <v>1479</v>
      </c>
      <c r="P44" s="719" t="s">
        <v>69</v>
      </c>
      <c r="Q44" s="725" t="s">
        <v>765</v>
      </c>
      <c r="R44" s="786"/>
    </row>
    <row r="45" spans="1:18" ht="14" x14ac:dyDescent="0.25">
      <c r="A45" s="785">
        <v>14</v>
      </c>
      <c r="B45" s="759" t="s">
        <v>1699</v>
      </c>
      <c r="C45" s="1386"/>
      <c r="D45" s="1389"/>
      <c r="E45" s="1392"/>
      <c r="F45" s="736" t="s">
        <v>873</v>
      </c>
      <c r="G45" s="735" t="s">
        <v>27</v>
      </c>
      <c r="H45" s="735">
        <v>0</v>
      </c>
      <c r="I45" s="719">
        <v>0</v>
      </c>
      <c r="J45" s="719">
        <v>1</v>
      </c>
      <c r="K45" s="774">
        <f>H45-I45+J45</f>
        <v>1</v>
      </c>
      <c r="L45" s="735" t="s">
        <v>34</v>
      </c>
      <c r="M45" s="1348"/>
      <c r="N45" s="719" t="s">
        <v>1556</v>
      </c>
      <c r="O45" s="719" t="s">
        <v>1479</v>
      </c>
      <c r="P45" s="719" t="s">
        <v>69</v>
      </c>
      <c r="Q45" s="725" t="s">
        <v>765</v>
      </c>
      <c r="R45" s="786"/>
    </row>
    <row r="46" spans="1:18" ht="32.25" customHeight="1" x14ac:dyDescent="0.25">
      <c r="A46" s="785"/>
      <c r="B46" s="759" t="s">
        <v>1699</v>
      </c>
      <c r="C46" s="1386"/>
      <c r="D46" s="1389"/>
      <c r="E46" s="1392"/>
      <c r="F46" s="788" t="s">
        <v>1690</v>
      </c>
      <c r="G46" s="789"/>
      <c r="H46" s="789">
        <v>0</v>
      </c>
      <c r="I46" s="790">
        <v>0</v>
      </c>
      <c r="J46" s="790">
        <v>1</v>
      </c>
      <c r="K46" s="791">
        <f t="shared" ref="K46:K47" si="5">H46-I46+J46</f>
        <v>1</v>
      </c>
      <c r="L46" s="789" t="s">
        <v>34</v>
      </c>
      <c r="M46" s="792" t="s">
        <v>1694</v>
      </c>
      <c r="N46" s="719" t="s">
        <v>1693</v>
      </c>
      <c r="O46" s="719"/>
      <c r="P46" s="719" t="s">
        <v>69</v>
      </c>
      <c r="Q46" s="725" t="s">
        <v>1744</v>
      </c>
      <c r="R46" s="786"/>
    </row>
    <row r="47" spans="1:18" ht="33.049999999999997" customHeight="1" x14ac:dyDescent="0.25">
      <c r="A47" s="785"/>
      <c r="B47" s="759" t="s">
        <v>1699</v>
      </c>
      <c r="C47" s="1387"/>
      <c r="D47" s="1390"/>
      <c r="E47" s="1393"/>
      <c r="F47" s="788" t="s">
        <v>1691</v>
      </c>
      <c r="G47" s="789"/>
      <c r="H47" s="789">
        <v>0</v>
      </c>
      <c r="I47" s="790">
        <v>0</v>
      </c>
      <c r="J47" s="790">
        <v>1</v>
      </c>
      <c r="K47" s="791">
        <f t="shared" si="5"/>
        <v>1</v>
      </c>
      <c r="L47" s="789" t="s">
        <v>34</v>
      </c>
      <c r="M47" s="792" t="s">
        <v>1695</v>
      </c>
      <c r="N47" s="719" t="s">
        <v>1693</v>
      </c>
      <c r="O47" s="719"/>
      <c r="P47" s="719" t="s">
        <v>69</v>
      </c>
      <c r="Q47" s="725" t="s">
        <v>1744</v>
      </c>
      <c r="R47" s="786"/>
    </row>
    <row r="48" spans="1:18" ht="23.65" x14ac:dyDescent="0.25">
      <c r="A48" s="785">
        <v>15</v>
      </c>
      <c r="B48" s="759" t="s">
        <v>1699</v>
      </c>
      <c r="C48" s="793" t="s">
        <v>874</v>
      </c>
      <c r="D48" s="735"/>
      <c r="E48" s="794" t="s">
        <v>875</v>
      </c>
      <c r="F48" s="795" t="s">
        <v>876</v>
      </c>
      <c r="G48" s="777" t="s">
        <v>27</v>
      </c>
      <c r="H48" s="777">
        <v>0</v>
      </c>
      <c r="I48" s="778">
        <v>0</v>
      </c>
      <c r="J48" s="778">
        <v>1</v>
      </c>
      <c r="K48" s="778">
        <f>H48-I48+J48</f>
        <v>1</v>
      </c>
      <c r="L48" s="777" t="s">
        <v>34</v>
      </c>
      <c r="M48" s="768" t="s">
        <v>1503</v>
      </c>
      <c r="N48" s="719" t="s">
        <v>1556</v>
      </c>
      <c r="O48" s="719" t="s">
        <v>1479</v>
      </c>
      <c r="P48" s="778" t="s">
        <v>69</v>
      </c>
      <c r="Q48" s="780" t="s">
        <v>877</v>
      </c>
      <c r="R48" s="786"/>
    </row>
    <row r="49" spans="1:18" ht="14.1" customHeight="1" x14ac:dyDescent="0.25">
      <c r="A49" s="785">
        <v>16</v>
      </c>
      <c r="B49" s="759" t="s">
        <v>1699</v>
      </c>
      <c r="C49" s="1376" t="s">
        <v>878</v>
      </c>
      <c r="D49" s="1377" t="s">
        <v>879</v>
      </c>
      <c r="E49" s="1384" t="s">
        <v>880</v>
      </c>
      <c r="F49" s="736" t="s">
        <v>881</v>
      </c>
      <c r="G49" s="735" t="s">
        <v>27</v>
      </c>
      <c r="H49" s="905">
        <v>0</v>
      </c>
      <c r="I49" s="728">
        <v>1</v>
      </c>
      <c r="J49" s="728">
        <v>1</v>
      </c>
      <c r="K49" s="907">
        <f>H49-I49+J49</f>
        <v>0</v>
      </c>
      <c r="L49" s="905" t="s">
        <v>34</v>
      </c>
      <c r="M49" s="905" t="s">
        <v>1504</v>
      </c>
      <c r="N49" s="728" t="s">
        <v>1556</v>
      </c>
      <c r="O49" s="728" t="s">
        <v>1479</v>
      </c>
      <c r="P49" s="728" t="s">
        <v>69</v>
      </c>
      <c r="Q49" s="730" t="s">
        <v>882</v>
      </c>
      <c r="R49" s="908" t="s">
        <v>1813</v>
      </c>
    </row>
    <row r="50" spans="1:18" ht="15.05" customHeight="1" x14ac:dyDescent="0.25">
      <c r="A50" s="796">
        <v>17</v>
      </c>
      <c r="B50" s="759" t="s">
        <v>1699</v>
      </c>
      <c r="C50" s="1376"/>
      <c r="D50" s="1377"/>
      <c r="E50" s="1378"/>
      <c r="F50" s="795" t="s">
        <v>883</v>
      </c>
      <c r="G50" s="777" t="s">
        <v>27</v>
      </c>
      <c r="H50" s="777">
        <v>0</v>
      </c>
      <c r="I50" s="778">
        <v>0</v>
      </c>
      <c r="J50" s="778">
        <v>1</v>
      </c>
      <c r="K50" s="779">
        <f>H50-I50+J50</f>
        <v>1</v>
      </c>
      <c r="L50" s="777" t="s">
        <v>34</v>
      </c>
      <c r="M50" s="768" t="s">
        <v>1505</v>
      </c>
      <c r="N50" s="719" t="s">
        <v>1556</v>
      </c>
      <c r="O50" s="719" t="s">
        <v>1479</v>
      </c>
      <c r="P50" s="778" t="s">
        <v>69</v>
      </c>
      <c r="Q50" s="780" t="s">
        <v>877</v>
      </c>
      <c r="R50" s="786"/>
    </row>
    <row r="51" spans="1:18" ht="29.95" customHeight="1" x14ac:dyDescent="0.25">
      <c r="A51" s="764">
        <v>22</v>
      </c>
      <c r="B51" s="759" t="s">
        <v>1699</v>
      </c>
      <c r="C51" s="797" t="s">
        <v>886</v>
      </c>
      <c r="D51" s="1377" t="s">
        <v>879</v>
      </c>
      <c r="E51" s="767" t="s">
        <v>887</v>
      </c>
      <c r="F51" s="765" t="s">
        <v>888</v>
      </c>
      <c r="G51" s="766" t="s">
        <v>27</v>
      </c>
      <c r="H51" s="766">
        <v>0</v>
      </c>
      <c r="I51" s="767">
        <v>0</v>
      </c>
      <c r="J51" s="767">
        <v>1</v>
      </c>
      <c r="K51" s="798">
        <f t="shared" ref="K51:K56" si="6">H51-I51+J51</f>
        <v>1</v>
      </c>
      <c r="L51" s="766" t="s">
        <v>34</v>
      </c>
      <c r="M51" s="1349" t="s">
        <v>1501</v>
      </c>
      <c r="N51" s="719" t="s">
        <v>1556</v>
      </c>
      <c r="O51" s="719" t="s">
        <v>1479</v>
      </c>
      <c r="P51" s="767" t="s">
        <v>69</v>
      </c>
      <c r="Q51" s="799" t="s">
        <v>877</v>
      </c>
      <c r="R51" s="786"/>
    </row>
    <row r="52" spans="1:18" ht="24.75" customHeight="1" x14ac:dyDescent="0.25">
      <c r="A52" s="764">
        <v>23</v>
      </c>
      <c r="B52" s="759" t="s">
        <v>1699</v>
      </c>
      <c r="C52" s="797" t="s">
        <v>889</v>
      </c>
      <c r="D52" s="1377"/>
      <c r="E52" s="767" t="s">
        <v>890</v>
      </c>
      <c r="F52" s="765" t="s">
        <v>891</v>
      </c>
      <c r="G52" s="766" t="s">
        <v>27</v>
      </c>
      <c r="H52" s="766">
        <v>0</v>
      </c>
      <c r="I52" s="767">
        <v>0</v>
      </c>
      <c r="J52" s="767">
        <v>1</v>
      </c>
      <c r="K52" s="798">
        <f t="shared" si="6"/>
        <v>1</v>
      </c>
      <c r="L52" s="766" t="s">
        <v>34</v>
      </c>
      <c r="M52" s="1350"/>
      <c r="N52" s="719" t="s">
        <v>1556</v>
      </c>
      <c r="O52" s="719" t="s">
        <v>1479</v>
      </c>
      <c r="P52" s="767" t="s">
        <v>69</v>
      </c>
      <c r="Q52" s="799" t="s">
        <v>877</v>
      </c>
      <c r="R52" s="786"/>
    </row>
    <row r="53" spans="1:18" s="807" customFormat="1" ht="20.95" customHeight="1" x14ac:dyDescent="0.25">
      <c r="A53" s="800">
        <v>24</v>
      </c>
      <c r="B53" s="759" t="s">
        <v>1699</v>
      </c>
      <c r="C53" s="793" t="s">
        <v>892</v>
      </c>
      <c r="D53" s="1377" t="s">
        <v>879</v>
      </c>
      <c r="E53" s="801" t="s">
        <v>893</v>
      </c>
      <c r="F53" s="802" t="s">
        <v>894</v>
      </c>
      <c r="G53" s="803" t="s">
        <v>895</v>
      </c>
      <c r="H53" s="803">
        <v>0</v>
      </c>
      <c r="I53" s="801">
        <v>0</v>
      </c>
      <c r="J53" s="801">
        <v>1</v>
      </c>
      <c r="K53" s="801">
        <f t="shared" si="6"/>
        <v>1</v>
      </c>
      <c r="L53" s="803" t="s">
        <v>34</v>
      </c>
      <c r="M53" s="804" t="s">
        <v>1506</v>
      </c>
      <c r="N53" s="719" t="s">
        <v>1556</v>
      </c>
      <c r="O53" s="719" t="s">
        <v>1479</v>
      </c>
      <c r="P53" s="801" t="s">
        <v>69</v>
      </c>
      <c r="Q53" s="805" t="s">
        <v>877</v>
      </c>
      <c r="R53" s="806"/>
    </row>
    <row r="54" spans="1:18" ht="26.9" x14ac:dyDescent="0.25">
      <c r="A54" s="800">
        <v>25</v>
      </c>
      <c r="B54" s="759" t="s">
        <v>1699</v>
      </c>
      <c r="C54" s="797" t="s">
        <v>896</v>
      </c>
      <c r="D54" s="1377"/>
      <c r="E54" s="767" t="s">
        <v>897</v>
      </c>
      <c r="F54" s="765" t="s">
        <v>898</v>
      </c>
      <c r="G54" s="766" t="s">
        <v>301</v>
      </c>
      <c r="H54" s="766">
        <v>0</v>
      </c>
      <c r="I54" s="767">
        <v>0</v>
      </c>
      <c r="J54" s="767">
        <v>1</v>
      </c>
      <c r="K54" s="798">
        <f t="shared" si="6"/>
        <v>1</v>
      </c>
      <c r="L54" s="766" t="s">
        <v>34</v>
      </c>
      <c r="M54" s="768" t="s">
        <v>1507</v>
      </c>
      <c r="N54" s="719" t="s">
        <v>1556</v>
      </c>
      <c r="O54" s="719" t="s">
        <v>1479</v>
      </c>
      <c r="P54" s="767" t="s">
        <v>69</v>
      </c>
      <c r="Q54" s="799" t="s">
        <v>877</v>
      </c>
      <c r="R54" s="786"/>
    </row>
    <row r="55" spans="1:18" ht="14.1" customHeight="1" x14ac:dyDescent="0.25">
      <c r="A55" s="800">
        <v>26</v>
      </c>
      <c r="B55" s="759" t="s">
        <v>1699</v>
      </c>
      <c r="C55" s="1379" t="s">
        <v>899</v>
      </c>
      <c r="D55" s="1377" t="s">
        <v>879</v>
      </c>
      <c r="E55" s="1381" t="s">
        <v>900</v>
      </c>
      <c r="F55" s="765" t="s">
        <v>901</v>
      </c>
      <c r="G55" s="1382" t="s">
        <v>301</v>
      </c>
      <c r="H55" s="766">
        <v>0</v>
      </c>
      <c r="I55" s="767">
        <v>0</v>
      </c>
      <c r="J55" s="767">
        <v>1</v>
      </c>
      <c r="K55" s="798">
        <f t="shared" si="6"/>
        <v>1</v>
      </c>
      <c r="L55" s="766" t="s">
        <v>34</v>
      </c>
      <c r="M55" s="1349" t="s">
        <v>1508</v>
      </c>
      <c r="N55" s="719" t="s">
        <v>1556</v>
      </c>
      <c r="O55" s="719" t="s">
        <v>1479</v>
      </c>
      <c r="P55" s="767" t="s">
        <v>69</v>
      </c>
      <c r="Q55" s="1383" t="s">
        <v>877</v>
      </c>
      <c r="R55" s="786"/>
    </row>
    <row r="56" spans="1:18" ht="14" x14ac:dyDescent="0.25">
      <c r="A56" s="800">
        <v>27</v>
      </c>
      <c r="B56" s="759" t="s">
        <v>1699</v>
      </c>
      <c r="C56" s="1379"/>
      <c r="D56" s="1377"/>
      <c r="E56" s="1381"/>
      <c r="F56" s="765" t="s">
        <v>902</v>
      </c>
      <c r="G56" s="1382"/>
      <c r="H56" s="766">
        <v>0</v>
      </c>
      <c r="I56" s="767">
        <v>0</v>
      </c>
      <c r="J56" s="767">
        <v>1</v>
      </c>
      <c r="K56" s="798">
        <f t="shared" si="6"/>
        <v>1</v>
      </c>
      <c r="L56" s="766" t="s">
        <v>34</v>
      </c>
      <c r="M56" s="1350"/>
      <c r="N56" s="719" t="s">
        <v>1556</v>
      </c>
      <c r="O56" s="719" t="s">
        <v>1479</v>
      </c>
      <c r="P56" s="767" t="s">
        <v>69</v>
      </c>
      <c r="Q56" s="1383"/>
      <c r="R56" s="786"/>
    </row>
    <row r="57" spans="1:18" ht="14" x14ac:dyDescent="0.25">
      <c r="A57" s="800">
        <v>28</v>
      </c>
      <c r="B57" s="759" t="s">
        <v>1699</v>
      </c>
      <c r="C57" s="112" t="s">
        <v>1862</v>
      </c>
      <c r="D57" s="1166"/>
      <c r="E57" s="1168"/>
      <c r="F57" s="765" t="s">
        <v>1863</v>
      </c>
      <c r="G57" s="324" t="s">
        <v>27</v>
      </c>
      <c r="H57" s="1169">
        <v>0</v>
      </c>
      <c r="I57" s="1168">
        <v>0</v>
      </c>
      <c r="J57" s="1168">
        <v>1</v>
      </c>
      <c r="K57" s="798">
        <f t="shared" ref="K57" si="7">H57-I57+J57</f>
        <v>1</v>
      </c>
      <c r="L57" s="1169" t="s">
        <v>34</v>
      </c>
      <c r="M57" s="1198" t="s">
        <v>1681</v>
      </c>
      <c r="N57" s="1177" t="s">
        <v>1556</v>
      </c>
      <c r="O57" s="1165" t="s">
        <v>1479</v>
      </c>
      <c r="P57" s="938" t="s">
        <v>69</v>
      </c>
      <c r="Q57" s="1199" t="s">
        <v>1864</v>
      </c>
      <c r="R57" s="786"/>
    </row>
    <row r="58" spans="1:18" ht="36" customHeight="1" x14ac:dyDescent="0.25">
      <c r="A58" s="808" t="s">
        <v>670</v>
      </c>
      <c r="B58" s="808"/>
      <c r="C58" s="809" t="s">
        <v>935</v>
      </c>
      <c r="D58" s="810"/>
      <c r="E58" s="810"/>
      <c r="F58" s="810"/>
      <c r="G58" s="810"/>
      <c r="H58" s="810"/>
      <c r="I58" s="810"/>
      <c r="J58" s="810"/>
      <c r="K58" s="811">
        <f>SUM(K59:K62)</f>
        <v>4</v>
      </c>
      <c r="L58" s="810"/>
      <c r="M58" s="812"/>
      <c r="N58" s="1165"/>
      <c r="O58" s="1165"/>
      <c r="P58" s="1168"/>
      <c r="Q58" s="810"/>
      <c r="R58" s="722"/>
    </row>
    <row r="59" spans="1:18" ht="14" x14ac:dyDescent="0.25">
      <c r="A59" s="813">
        <v>1</v>
      </c>
      <c r="B59" s="813" t="s">
        <v>1697</v>
      </c>
      <c r="C59" s="760" t="s">
        <v>936</v>
      </c>
      <c r="D59" s="754" t="s">
        <v>623</v>
      </c>
      <c r="E59" s="754" t="s">
        <v>937</v>
      </c>
      <c r="F59" s="754" t="s">
        <v>938</v>
      </c>
      <c r="G59" s="760"/>
      <c r="H59" s="760">
        <v>0</v>
      </c>
      <c r="I59" s="760">
        <v>0</v>
      </c>
      <c r="J59" s="760">
        <v>1</v>
      </c>
      <c r="K59" s="760">
        <v>1</v>
      </c>
      <c r="L59" s="735" t="s">
        <v>34</v>
      </c>
      <c r="M59" s="768" t="s">
        <v>1509</v>
      </c>
      <c r="N59" s="810"/>
      <c r="O59" s="810"/>
      <c r="P59" s="810"/>
      <c r="Q59" s="725" t="s">
        <v>765</v>
      </c>
      <c r="R59" s="722"/>
    </row>
    <row r="60" spans="1:18" ht="39.65" customHeight="1" x14ac:dyDescent="0.25">
      <c r="A60" s="813">
        <v>2</v>
      </c>
      <c r="B60" s="813" t="s">
        <v>1697</v>
      </c>
      <c r="C60" s="725" t="s">
        <v>939</v>
      </c>
      <c r="D60" s="754" t="s">
        <v>623</v>
      </c>
      <c r="E60" s="754"/>
      <c r="F60" s="814" t="s">
        <v>1375</v>
      </c>
      <c r="G60" s="815"/>
      <c r="H60" s="815">
        <v>0</v>
      </c>
      <c r="I60" s="815">
        <v>0</v>
      </c>
      <c r="J60" s="815">
        <v>1</v>
      </c>
      <c r="K60" s="815">
        <v>1</v>
      </c>
      <c r="L60" s="789" t="s">
        <v>34</v>
      </c>
      <c r="M60" s="768" t="s">
        <v>1510</v>
      </c>
      <c r="N60" s="754" t="s">
        <v>1557</v>
      </c>
      <c r="O60" s="754" t="s">
        <v>1479</v>
      </c>
      <c r="P60" s="760" t="s">
        <v>69</v>
      </c>
      <c r="Q60" s="816" t="s">
        <v>1376</v>
      </c>
      <c r="R60" s="722"/>
    </row>
    <row r="61" spans="1:18" ht="14" x14ac:dyDescent="0.25">
      <c r="A61" s="817">
        <v>3</v>
      </c>
      <c r="B61" s="813" t="s">
        <v>1697</v>
      </c>
      <c r="C61" s="760" t="s">
        <v>941</v>
      </c>
      <c r="D61" s="754" t="s">
        <v>623</v>
      </c>
      <c r="E61" s="754" t="s">
        <v>942</v>
      </c>
      <c r="F61" s="754" t="s">
        <v>943</v>
      </c>
      <c r="G61" s="760"/>
      <c r="H61" s="760">
        <v>0</v>
      </c>
      <c r="I61" s="760">
        <v>0</v>
      </c>
      <c r="J61" s="760">
        <v>1</v>
      </c>
      <c r="K61" s="760">
        <v>1</v>
      </c>
      <c r="L61" s="735" t="s">
        <v>34</v>
      </c>
      <c r="M61" s="768" t="s">
        <v>1511</v>
      </c>
      <c r="N61" s="754" t="s">
        <v>1557</v>
      </c>
      <c r="O61" s="754" t="s">
        <v>1479</v>
      </c>
      <c r="P61" s="815" t="s">
        <v>69</v>
      </c>
      <c r="Q61" s="725" t="s">
        <v>765</v>
      </c>
      <c r="R61" s="722"/>
    </row>
    <row r="62" spans="1:18" ht="14" x14ac:dyDescent="0.25">
      <c r="A62" s="817">
        <v>4</v>
      </c>
      <c r="B62" s="813" t="s">
        <v>1697</v>
      </c>
      <c r="C62" s="797" t="s">
        <v>1200</v>
      </c>
      <c r="D62" s="754" t="s">
        <v>623</v>
      </c>
      <c r="E62" s="774" t="s">
        <v>884</v>
      </c>
      <c r="F62" s="781" t="s">
        <v>885</v>
      </c>
      <c r="G62" s="818"/>
      <c r="H62" s="735">
        <v>0</v>
      </c>
      <c r="I62" s="719">
        <v>0</v>
      </c>
      <c r="J62" s="719">
        <v>1</v>
      </c>
      <c r="K62" s="719">
        <f t="shared" ref="K62:K63" si="8">H62-I62+J62</f>
        <v>1</v>
      </c>
      <c r="L62" s="735" t="s">
        <v>34</v>
      </c>
      <c r="M62" s="775" t="s">
        <v>1512</v>
      </c>
      <c r="N62" s="754" t="s">
        <v>1557</v>
      </c>
      <c r="O62" s="754" t="s">
        <v>1479</v>
      </c>
      <c r="P62" s="760" t="s">
        <v>69</v>
      </c>
      <c r="Q62" s="725" t="s">
        <v>765</v>
      </c>
      <c r="R62" s="722"/>
    </row>
    <row r="63" spans="1:18" ht="27.95" x14ac:dyDescent="0.25">
      <c r="A63" s="817">
        <v>5</v>
      </c>
      <c r="B63" s="1293" t="s">
        <v>1697</v>
      </c>
      <c r="C63" s="1294" t="s">
        <v>1970</v>
      </c>
      <c r="D63" s="1295" t="s">
        <v>1440</v>
      </c>
      <c r="E63" s="1296" t="s">
        <v>1971</v>
      </c>
      <c r="F63" s="1297" t="s">
        <v>1972</v>
      </c>
      <c r="G63" s="922" t="s">
        <v>27</v>
      </c>
      <c r="H63" s="768">
        <v>0</v>
      </c>
      <c r="I63" s="1298">
        <v>0</v>
      </c>
      <c r="J63" s="1298">
        <v>1</v>
      </c>
      <c r="K63" s="1299">
        <f t="shared" si="8"/>
        <v>1</v>
      </c>
      <c r="L63" s="768" t="s">
        <v>34</v>
      </c>
      <c r="M63" s="1292" t="s">
        <v>1973</v>
      </c>
      <c r="N63" s="1300" t="s">
        <v>1557</v>
      </c>
      <c r="O63" s="1301" t="s">
        <v>1479</v>
      </c>
      <c r="P63" s="1302" t="s">
        <v>69</v>
      </c>
      <c r="Q63" s="1303" t="s">
        <v>1974</v>
      </c>
      <c r="R63" s="722"/>
    </row>
    <row r="64" spans="1:18" ht="27.95" x14ac:dyDescent="0.3">
      <c r="A64" s="817">
        <v>6</v>
      </c>
      <c r="B64" s="1293" t="s">
        <v>1697</v>
      </c>
      <c r="C64" s="1304" t="s">
        <v>1869</v>
      </c>
      <c r="D64" s="1305" t="s">
        <v>1866</v>
      </c>
      <c r="E64" s="1306" t="s">
        <v>1867</v>
      </c>
      <c r="F64" s="1307" t="s">
        <v>1868</v>
      </c>
      <c r="G64" s="1306" t="s">
        <v>1867</v>
      </c>
      <c r="H64" s="1307"/>
      <c r="I64" s="1308"/>
      <c r="J64" s="1309"/>
      <c r="K64" s="1310"/>
      <c r="L64" s="1309"/>
      <c r="M64" s="1309"/>
      <c r="N64" s="1311" t="s">
        <v>1870</v>
      </c>
      <c r="O64" s="1311" t="s">
        <v>36</v>
      </c>
      <c r="P64" s="1302" t="s">
        <v>69</v>
      </c>
      <c r="Q64" s="1303" t="s">
        <v>1974</v>
      </c>
      <c r="R64" s="341"/>
    </row>
    <row r="65" spans="1:18" ht="33.450000000000003" customHeight="1" x14ac:dyDescent="0.25">
      <c r="A65" s="808" t="s">
        <v>698</v>
      </c>
      <c r="B65" s="819"/>
      <c r="C65" s="820" t="s">
        <v>944</v>
      </c>
      <c r="D65" s="821"/>
      <c r="E65" s="821"/>
      <c r="F65" s="821"/>
      <c r="G65" s="821"/>
      <c r="H65" s="821"/>
      <c r="I65" s="821"/>
      <c r="J65" s="821"/>
      <c r="K65" s="821">
        <f>SUM(K66:K81)</f>
        <v>17</v>
      </c>
      <c r="L65" s="821"/>
      <c r="M65" s="822"/>
      <c r="N65" s="754" t="s">
        <v>1557</v>
      </c>
      <c r="O65" s="754" t="s">
        <v>1479</v>
      </c>
      <c r="P65" s="719" t="s">
        <v>69</v>
      </c>
      <c r="Q65" s="823"/>
      <c r="R65" s="722"/>
    </row>
    <row r="66" spans="1:18" ht="36.799999999999997" customHeight="1" x14ac:dyDescent="0.3">
      <c r="A66" s="824">
        <v>1</v>
      </c>
      <c r="B66" s="824" t="s">
        <v>1698</v>
      </c>
      <c r="C66" s="797" t="s">
        <v>945</v>
      </c>
      <c r="D66" s="735" t="s">
        <v>623</v>
      </c>
      <c r="E66" s="719" t="s">
        <v>946</v>
      </c>
      <c r="F66" s="781" t="s">
        <v>947</v>
      </c>
      <c r="G66" s="735" t="s">
        <v>27</v>
      </c>
      <c r="H66" s="718">
        <v>1</v>
      </c>
      <c r="I66" s="719">
        <v>0</v>
      </c>
      <c r="J66" s="719">
        <v>1</v>
      </c>
      <c r="K66" s="825">
        <f>J66+H66-I66</f>
        <v>2</v>
      </c>
      <c r="L66" s="716" t="s">
        <v>34</v>
      </c>
      <c r="M66" s="768" t="s">
        <v>1513</v>
      </c>
      <c r="N66" s="821"/>
      <c r="O66" s="821"/>
      <c r="P66" s="821"/>
      <c r="Q66" s="826" t="s">
        <v>1247</v>
      </c>
      <c r="R66" s="722"/>
    </row>
    <row r="67" spans="1:18" s="745" customFormat="1" ht="45" customHeight="1" x14ac:dyDescent="0.25">
      <c r="A67" s="824">
        <v>2</v>
      </c>
      <c r="B67" s="824" t="s">
        <v>1698</v>
      </c>
      <c r="C67" s="1354" t="s">
        <v>1203</v>
      </c>
      <c r="D67" s="735" t="s">
        <v>623</v>
      </c>
      <c r="E67" s="1356" t="s">
        <v>1201</v>
      </c>
      <c r="F67" s="827" t="s">
        <v>1202</v>
      </c>
      <c r="G67" s="1358" t="s">
        <v>301</v>
      </c>
      <c r="H67" s="825">
        <v>0</v>
      </c>
      <c r="I67" s="828">
        <v>0</v>
      </c>
      <c r="J67" s="828">
        <v>1</v>
      </c>
      <c r="K67" s="825">
        <f>J67+H67-I67</f>
        <v>1</v>
      </c>
      <c r="L67" s="829" t="s">
        <v>34</v>
      </c>
      <c r="M67" s="768" t="s">
        <v>1514</v>
      </c>
      <c r="N67" s="825" t="s">
        <v>1248</v>
      </c>
      <c r="O67" s="718"/>
      <c r="P67" s="719" t="s">
        <v>69</v>
      </c>
      <c r="Q67" s="830" t="s">
        <v>1250</v>
      </c>
      <c r="R67" s="831"/>
    </row>
    <row r="68" spans="1:18" s="745" customFormat="1" ht="27.95" x14ac:dyDescent="0.25">
      <c r="A68" s="824">
        <v>3</v>
      </c>
      <c r="B68" s="824" t="s">
        <v>1698</v>
      </c>
      <c r="C68" s="1355"/>
      <c r="D68" s="735" t="s">
        <v>623</v>
      </c>
      <c r="E68" s="1357"/>
      <c r="F68" s="827" t="s">
        <v>1249</v>
      </c>
      <c r="G68" s="1359"/>
      <c r="H68" s="825">
        <v>0</v>
      </c>
      <c r="I68" s="828">
        <v>0</v>
      </c>
      <c r="J68" s="828">
        <v>1</v>
      </c>
      <c r="K68" s="825">
        <f>J68+H68-I68</f>
        <v>1</v>
      </c>
      <c r="L68" s="829" t="s">
        <v>34</v>
      </c>
      <c r="M68" s="832" t="s">
        <v>1243</v>
      </c>
      <c r="N68" s="754" t="s">
        <v>1557</v>
      </c>
      <c r="O68" s="754" t="s">
        <v>1479</v>
      </c>
      <c r="P68" s="719" t="s">
        <v>69</v>
      </c>
      <c r="Q68" s="835" t="s">
        <v>1244</v>
      </c>
      <c r="R68" s="831"/>
    </row>
    <row r="69" spans="1:18" ht="15.05" x14ac:dyDescent="0.25">
      <c r="A69" s="824">
        <v>4</v>
      </c>
      <c r="B69" s="824" t="s">
        <v>1698</v>
      </c>
      <c r="C69" s="836" t="s">
        <v>1210</v>
      </c>
      <c r="D69" s="735" t="s">
        <v>623</v>
      </c>
      <c r="E69" s="837" t="s">
        <v>1221</v>
      </c>
      <c r="F69" s="838" t="s">
        <v>1232</v>
      </c>
      <c r="G69" s="838" t="s">
        <v>846</v>
      </c>
      <c r="H69" s="825">
        <v>0</v>
      </c>
      <c r="I69" s="828">
        <v>0</v>
      </c>
      <c r="J69" s="828">
        <v>1</v>
      </c>
      <c r="K69" s="825">
        <f>J69+H69-I69</f>
        <v>1</v>
      </c>
      <c r="L69" s="829" t="s">
        <v>34</v>
      </c>
      <c r="M69" s="720"/>
      <c r="N69" s="825" t="s">
        <v>1243</v>
      </c>
      <c r="O69" s="833"/>
      <c r="P69" s="834"/>
      <c r="Q69" s="1365" t="s">
        <v>1244</v>
      </c>
      <c r="R69" s="839"/>
    </row>
    <row r="70" spans="1:18" ht="31.6" customHeight="1" x14ac:dyDescent="0.25">
      <c r="A70" s="824">
        <v>5</v>
      </c>
      <c r="B70" s="824" t="s">
        <v>1698</v>
      </c>
      <c r="C70" s="1360" t="s">
        <v>1211</v>
      </c>
      <c r="D70" s="735" t="s">
        <v>623</v>
      </c>
      <c r="E70" s="1362" t="s">
        <v>1222</v>
      </c>
      <c r="F70" s="838" t="s">
        <v>1242</v>
      </c>
      <c r="G70" s="840" t="s">
        <v>27</v>
      </c>
      <c r="H70" s="825">
        <v>0</v>
      </c>
      <c r="I70" s="828">
        <v>0</v>
      </c>
      <c r="J70" s="828">
        <v>1</v>
      </c>
      <c r="K70" s="825">
        <f t="shared" ref="K70:K81" si="9">J70+H70-I70</f>
        <v>1</v>
      </c>
      <c r="L70" s="829" t="s">
        <v>34</v>
      </c>
      <c r="M70" s="720"/>
      <c r="N70" s="825" t="s">
        <v>1243</v>
      </c>
      <c r="O70" s="825"/>
      <c r="P70" s="828" t="s">
        <v>69</v>
      </c>
      <c r="Q70" s="1366"/>
      <c r="R70" s="839"/>
    </row>
    <row r="71" spans="1:18" ht="15.05" x14ac:dyDescent="0.25">
      <c r="A71" s="824">
        <v>6</v>
      </c>
      <c r="B71" s="824" t="s">
        <v>1698</v>
      </c>
      <c r="C71" s="1361"/>
      <c r="D71" s="735" t="s">
        <v>623</v>
      </c>
      <c r="E71" s="1363"/>
      <c r="F71" s="838" t="s">
        <v>1241</v>
      </c>
      <c r="G71" s="840"/>
      <c r="H71" s="825">
        <v>0</v>
      </c>
      <c r="I71" s="828">
        <v>0</v>
      </c>
      <c r="J71" s="828">
        <v>1</v>
      </c>
      <c r="K71" s="825">
        <f t="shared" si="9"/>
        <v>1</v>
      </c>
      <c r="L71" s="829" t="s">
        <v>34</v>
      </c>
      <c r="M71" s="720"/>
      <c r="N71" s="825" t="s">
        <v>1243</v>
      </c>
      <c r="O71" s="825"/>
      <c r="P71" s="828" t="s">
        <v>69</v>
      </c>
      <c r="Q71" s="1366"/>
      <c r="R71" s="839"/>
    </row>
    <row r="72" spans="1:18" ht="15.05" x14ac:dyDescent="0.25">
      <c r="A72" s="824">
        <v>7</v>
      </c>
      <c r="B72" s="824" t="s">
        <v>1698</v>
      </c>
      <c r="C72" s="836" t="s">
        <v>1212</v>
      </c>
      <c r="D72" s="735" t="s">
        <v>623</v>
      </c>
      <c r="E72" s="837" t="s">
        <v>1223</v>
      </c>
      <c r="F72" s="838" t="s">
        <v>1233</v>
      </c>
      <c r="G72" s="838" t="s">
        <v>27</v>
      </c>
      <c r="H72" s="825">
        <v>0</v>
      </c>
      <c r="I72" s="828">
        <v>0</v>
      </c>
      <c r="J72" s="828">
        <v>1</v>
      </c>
      <c r="K72" s="825">
        <f t="shared" si="9"/>
        <v>1</v>
      </c>
      <c r="L72" s="829" t="s">
        <v>34</v>
      </c>
      <c r="M72" s="720"/>
      <c r="N72" s="825" t="s">
        <v>1243</v>
      </c>
      <c r="O72" s="825"/>
      <c r="P72" s="828" t="s">
        <v>69</v>
      </c>
      <c r="Q72" s="1366"/>
      <c r="R72" s="839"/>
    </row>
    <row r="73" spans="1:18" ht="15.05" x14ac:dyDescent="0.25">
      <c r="A73" s="824">
        <v>8</v>
      </c>
      <c r="B73" s="824" t="s">
        <v>1698</v>
      </c>
      <c r="C73" s="841" t="s">
        <v>1213</v>
      </c>
      <c r="D73" s="735" t="s">
        <v>623</v>
      </c>
      <c r="E73" s="842" t="s">
        <v>1224</v>
      </c>
      <c r="F73" s="838" t="s">
        <v>1234</v>
      </c>
      <c r="G73" s="840" t="s">
        <v>27</v>
      </c>
      <c r="H73" s="825">
        <v>0</v>
      </c>
      <c r="I73" s="828">
        <v>0</v>
      </c>
      <c r="J73" s="828">
        <v>1</v>
      </c>
      <c r="K73" s="825">
        <f t="shared" si="9"/>
        <v>1</v>
      </c>
      <c r="L73" s="829" t="s">
        <v>34</v>
      </c>
      <c r="M73" s="720"/>
      <c r="N73" s="825" t="s">
        <v>1243</v>
      </c>
      <c r="O73" s="825"/>
      <c r="P73" s="828" t="s">
        <v>69</v>
      </c>
      <c r="Q73" s="1366"/>
      <c r="R73" s="839"/>
    </row>
    <row r="74" spans="1:18" ht="15.05" x14ac:dyDescent="0.25">
      <c r="A74" s="824">
        <v>9</v>
      </c>
      <c r="B74" s="824" t="s">
        <v>1698</v>
      </c>
      <c r="C74" s="1360" t="s">
        <v>1214</v>
      </c>
      <c r="D74" s="735" t="s">
        <v>623</v>
      </c>
      <c r="E74" s="1362" t="s">
        <v>1225</v>
      </c>
      <c r="F74" s="838" t="s">
        <v>1246</v>
      </c>
      <c r="G74" s="1368" t="s">
        <v>27</v>
      </c>
      <c r="H74" s="825">
        <v>0</v>
      </c>
      <c r="I74" s="828">
        <v>0</v>
      </c>
      <c r="J74" s="828">
        <v>1</v>
      </c>
      <c r="K74" s="825">
        <f t="shared" si="9"/>
        <v>1</v>
      </c>
      <c r="L74" s="829" t="s">
        <v>34</v>
      </c>
      <c r="M74" s="720"/>
      <c r="N74" s="825" t="s">
        <v>1243</v>
      </c>
      <c r="O74" s="825"/>
      <c r="P74" s="828" t="s">
        <v>69</v>
      </c>
      <c r="Q74" s="1366"/>
      <c r="R74" s="839"/>
    </row>
    <row r="75" spans="1:18" ht="15.05" x14ac:dyDescent="0.25">
      <c r="A75" s="824">
        <v>10</v>
      </c>
      <c r="B75" s="824" t="s">
        <v>1698</v>
      </c>
      <c r="C75" s="1361"/>
      <c r="D75" s="735" t="s">
        <v>623</v>
      </c>
      <c r="E75" s="1363"/>
      <c r="F75" s="838" t="s">
        <v>1245</v>
      </c>
      <c r="G75" s="1369"/>
      <c r="H75" s="825">
        <v>0</v>
      </c>
      <c r="I75" s="828">
        <v>0</v>
      </c>
      <c r="J75" s="828">
        <v>1</v>
      </c>
      <c r="K75" s="825">
        <f t="shared" ref="K75" si="10">J75+H75-I75</f>
        <v>1</v>
      </c>
      <c r="L75" s="829" t="s">
        <v>34</v>
      </c>
      <c r="M75" s="720"/>
      <c r="N75" s="825" t="s">
        <v>1243</v>
      </c>
      <c r="O75" s="825"/>
      <c r="P75" s="828" t="s">
        <v>69</v>
      </c>
      <c r="Q75" s="1366"/>
      <c r="R75" s="839"/>
    </row>
    <row r="76" spans="1:18" ht="15.05" x14ac:dyDescent="0.25">
      <c r="A76" s="824">
        <v>11</v>
      </c>
      <c r="B76" s="824" t="s">
        <v>1698</v>
      </c>
      <c r="C76" s="836" t="s">
        <v>1215</v>
      </c>
      <c r="D76" s="735" t="s">
        <v>623</v>
      </c>
      <c r="E76" s="837" t="s">
        <v>1226</v>
      </c>
      <c r="F76" s="838" t="s">
        <v>1235</v>
      </c>
      <c r="G76" s="838" t="s">
        <v>27</v>
      </c>
      <c r="H76" s="825">
        <v>0</v>
      </c>
      <c r="I76" s="828">
        <v>0</v>
      </c>
      <c r="J76" s="828">
        <v>1</v>
      </c>
      <c r="K76" s="825">
        <f t="shared" si="9"/>
        <v>1</v>
      </c>
      <c r="L76" s="829" t="s">
        <v>34</v>
      </c>
      <c r="M76" s="720"/>
      <c r="N76" s="825" t="s">
        <v>1243</v>
      </c>
      <c r="O76" s="825"/>
      <c r="P76" s="828" t="s">
        <v>69</v>
      </c>
      <c r="Q76" s="1366"/>
      <c r="R76" s="839"/>
    </row>
    <row r="77" spans="1:18" ht="15.05" x14ac:dyDescent="0.25">
      <c r="A77" s="824">
        <v>12</v>
      </c>
      <c r="B77" s="824" t="s">
        <v>1698</v>
      </c>
      <c r="C77" s="836" t="s">
        <v>1216</v>
      </c>
      <c r="D77" s="735" t="s">
        <v>623</v>
      </c>
      <c r="E77" s="843" t="s">
        <v>1227</v>
      </c>
      <c r="F77" s="838" t="s">
        <v>1236</v>
      </c>
      <c r="G77" s="838" t="s">
        <v>27</v>
      </c>
      <c r="H77" s="825">
        <v>0</v>
      </c>
      <c r="I77" s="828">
        <v>0</v>
      </c>
      <c r="J77" s="828">
        <v>1</v>
      </c>
      <c r="K77" s="825">
        <f t="shared" si="9"/>
        <v>1</v>
      </c>
      <c r="L77" s="829" t="s">
        <v>34</v>
      </c>
      <c r="M77" s="720"/>
      <c r="N77" s="825" t="s">
        <v>1243</v>
      </c>
      <c r="O77" s="825"/>
      <c r="P77" s="828" t="s">
        <v>69</v>
      </c>
      <c r="Q77" s="1366"/>
      <c r="R77" s="839"/>
    </row>
    <row r="78" spans="1:18" ht="15.05" x14ac:dyDescent="0.25">
      <c r="A78" s="824">
        <v>13</v>
      </c>
      <c r="B78" s="824" t="s">
        <v>1698</v>
      </c>
      <c r="C78" s="836" t="s">
        <v>1217</v>
      </c>
      <c r="D78" s="735" t="s">
        <v>623</v>
      </c>
      <c r="E78" s="837" t="s">
        <v>1228</v>
      </c>
      <c r="F78" s="838" t="s">
        <v>1237</v>
      </c>
      <c r="G78" s="838" t="s">
        <v>27</v>
      </c>
      <c r="H78" s="825">
        <v>0</v>
      </c>
      <c r="I78" s="828">
        <v>0</v>
      </c>
      <c r="J78" s="828">
        <v>1</v>
      </c>
      <c r="K78" s="825">
        <f t="shared" si="9"/>
        <v>1</v>
      </c>
      <c r="L78" s="829" t="s">
        <v>34</v>
      </c>
      <c r="M78" s="720"/>
      <c r="N78" s="825" t="s">
        <v>1243</v>
      </c>
      <c r="O78" s="825"/>
      <c r="P78" s="828" t="s">
        <v>69</v>
      </c>
      <c r="Q78" s="1366"/>
      <c r="R78" s="839"/>
    </row>
    <row r="79" spans="1:18" ht="15.05" x14ac:dyDescent="0.25">
      <c r="A79" s="824">
        <v>14</v>
      </c>
      <c r="B79" s="824" t="s">
        <v>1698</v>
      </c>
      <c r="C79" s="836" t="s">
        <v>1218</v>
      </c>
      <c r="D79" s="735" t="s">
        <v>623</v>
      </c>
      <c r="E79" s="837" t="s">
        <v>1229</v>
      </c>
      <c r="F79" s="838" t="s">
        <v>1238</v>
      </c>
      <c r="G79" s="838" t="s">
        <v>27</v>
      </c>
      <c r="H79" s="825">
        <v>0</v>
      </c>
      <c r="I79" s="828">
        <v>0</v>
      </c>
      <c r="J79" s="828">
        <v>1</v>
      </c>
      <c r="K79" s="825">
        <f t="shared" si="9"/>
        <v>1</v>
      </c>
      <c r="L79" s="829" t="s">
        <v>34</v>
      </c>
      <c r="M79" s="720"/>
      <c r="N79" s="825" t="s">
        <v>1243</v>
      </c>
      <c r="O79" s="825"/>
      <c r="P79" s="828" t="s">
        <v>69</v>
      </c>
      <c r="Q79" s="1366"/>
      <c r="R79" s="839"/>
    </row>
    <row r="80" spans="1:18" ht="15.05" x14ac:dyDescent="0.25">
      <c r="A80" s="824">
        <v>15</v>
      </c>
      <c r="B80" s="824" t="s">
        <v>1698</v>
      </c>
      <c r="C80" s="836" t="s">
        <v>1219</v>
      </c>
      <c r="D80" s="735" t="s">
        <v>623</v>
      </c>
      <c r="E80" s="837" t="s">
        <v>1230</v>
      </c>
      <c r="F80" s="838" t="s">
        <v>1239</v>
      </c>
      <c r="G80" s="838" t="s">
        <v>27</v>
      </c>
      <c r="H80" s="825">
        <v>0</v>
      </c>
      <c r="I80" s="828">
        <v>0</v>
      </c>
      <c r="J80" s="828">
        <v>1</v>
      </c>
      <c r="K80" s="825">
        <f t="shared" si="9"/>
        <v>1</v>
      </c>
      <c r="L80" s="829" t="s">
        <v>34</v>
      </c>
      <c r="M80" s="720"/>
      <c r="N80" s="825" t="s">
        <v>1243</v>
      </c>
      <c r="O80" s="825"/>
      <c r="P80" s="828" t="s">
        <v>69</v>
      </c>
      <c r="Q80" s="1366"/>
      <c r="R80" s="839"/>
    </row>
    <row r="81" spans="1:18" ht="15.05" x14ac:dyDescent="0.25">
      <c r="A81" s="824">
        <v>16</v>
      </c>
      <c r="B81" s="824" t="s">
        <v>1698</v>
      </c>
      <c r="C81" s="844" t="s">
        <v>1220</v>
      </c>
      <c r="D81" s="735" t="s">
        <v>623</v>
      </c>
      <c r="E81" s="845" t="s">
        <v>1231</v>
      </c>
      <c r="F81" s="838" t="s">
        <v>1240</v>
      </c>
      <c r="G81" s="846" t="s">
        <v>27</v>
      </c>
      <c r="H81" s="825">
        <v>0</v>
      </c>
      <c r="I81" s="828">
        <v>0</v>
      </c>
      <c r="J81" s="828">
        <v>1</v>
      </c>
      <c r="K81" s="825">
        <f t="shared" si="9"/>
        <v>1</v>
      </c>
      <c r="L81" s="829" t="s">
        <v>34</v>
      </c>
      <c r="M81" s="720"/>
      <c r="N81" s="825" t="s">
        <v>1243</v>
      </c>
      <c r="O81" s="825"/>
      <c r="P81" s="828" t="s">
        <v>69</v>
      </c>
      <c r="Q81" s="1367"/>
      <c r="R81" s="839"/>
    </row>
    <row r="82" spans="1:18" ht="22.6" customHeight="1" x14ac:dyDescent="0.25">
      <c r="A82" s="847" t="s">
        <v>734</v>
      </c>
      <c r="B82" s="847"/>
      <c r="C82" s="848" t="s">
        <v>948</v>
      </c>
      <c r="D82" s="847"/>
      <c r="E82" s="847"/>
      <c r="F82" s="847"/>
      <c r="G82" s="847"/>
      <c r="H82" s="849"/>
      <c r="I82" s="847"/>
      <c r="J82" s="847"/>
      <c r="K82" s="847"/>
      <c r="L82" s="847"/>
      <c r="M82" s="850"/>
      <c r="N82" s="825" t="s">
        <v>1243</v>
      </c>
      <c r="O82" s="825"/>
      <c r="P82" s="828" t="s">
        <v>69</v>
      </c>
      <c r="Q82" s="851"/>
      <c r="R82" s="722"/>
    </row>
    <row r="83" spans="1:18" ht="14" x14ac:dyDescent="0.25">
      <c r="A83" s="714">
        <v>1</v>
      </c>
      <c r="B83" s="714" t="s">
        <v>1700</v>
      </c>
      <c r="C83" s="733" t="s">
        <v>949</v>
      </c>
      <c r="D83" s="797" t="s">
        <v>950</v>
      </c>
      <c r="E83" s="852" t="s">
        <v>951</v>
      </c>
      <c r="F83" s="736" t="s">
        <v>952</v>
      </c>
      <c r="G83" s="853" t="s">
        <v>62</v>
      </c>
      <c r="H83" s="854" t="s">
        <v>910</v>
      </c>
      <c r="I83" s="754">
        <v>0</v>
      </c>
      <c r="J83" s="754">
        <v>0</v>
      </c>
      <c r="K83" s="855" t="s">
        <v>910</v>
      </c>
      <c r="L83" s="856" t="s">
        <v>34</v>
      </c>
      <c r="M83" s="1349" t="s">
        <v>1515</v>
      </c>
      <c r="N83" s="847"/>
      <c r="O83" s="847"/>
      <c r="P83" s="847"/>
      <c r="Q83" s="725" t="s">
        <v>765</v>
      </c>
      <c r="R83" s="722"/>
    </row>
    <row r="84" spans="1:18" ht="14" x14ac:dyDescent="0.25">
      <c r="A84" s="714">
        <v>2</v>
      </c>
      <c r="B84" s="714" t="s">
        <v>1700</v>
      </c>
      <c r="C84" s="733" t="s">
        <v>953</v>
      </c>
      <c r="D84" s="797" t="s">
        <v>950</v>
      </c>
      <c r="E84" s="852" t="s">
        <v>954</v>
      </c>
      <c r="F84" s="736" t="s">
        <v>955</v>
      </c>
      <c r="G84" s="853" t="s">
        <v>62</v>
      </c>
      <c r="H84" s="854" t="s">
        <v>910</v>
      </c>
      <c r="I84" s="754">
        <v>0</v>
      </c>
      <c r="J84" s="754">
        <v>0</v>
      </c>
      <c r="K84" s="855" t="s">
        <v>910</v>
      </c>
      <c r="L84" s="856" t="s">
        <v>34</v>
      </c>
      <c r="M84" s="1350"/>
      <c r="N84" s="1370" t="s">
        <v>1426</v>
      </c>
      <c r="O84" s="1370" t="s">
        <v>1479</v>
      </c>
      <c r="P84" s="719" t="s">
        <v>69</v>
      </c>
      <c r="Q84" s="725" t="s">
        <v>765</v>
      </c>
      <c r="R84" s="722"/>
    </row>
    <row r="85" spans="1:18" ht="14" x14ac:dyDescent="0.25">
      <c r="A85" s="714">
        <v>3</v>
      </c>
      <c r="B85" s="714" t="s">
        <v>1700</v>
      </c>
      <c r="C85" s="733" t="s">
        <v>956</v>
      </c>
      <c r="D85" s="797" t="s">
        <v>950</v>
      </c>
      <c r="E85" s="852" t="s">
        <v>957</v>
      </c>
      <c r="F85" s="736" t="s">
        <v>958</v>
      </c>
      <c r="G85" s="853" t="s">
        <v>62</v>
      </c>
      <c r="H85" s="854" t="s">
        <v>910</v>
      </c>
      <c r="I85" s="754">
        <v>0</v>
      </c>
      <c r="J85" s="754">
        <v>0</v>
      </c>
      <c r="K85" s="855" t="s">
        <v>910</v>
      </c>
      <c r="L85" s="856" t="s">
        <v>34</v>
      </c>
      <c r="M85" s="768" t="s">
        <v>1516</v>
      </c>
      <c r="N85" s="1371"/>
      <c r="O85" s="1371"/>
      <c r="P85" s="719" t="s">
        <v>69</v>
      </c>
      <c r="Q85" s="725" t="s">
        <v>765</v>
      </c>
      <c r="R85" s="722"/>
    </row>
    <row r="86" spans="1:18" ht="14" x14ac:dyDescent="0.25">
      <c r="A86" s="714">
        <v>4</v>
      </c>
      <c r="B86" s="714" t="s">
        <v>1700</v>
      </c>
      <c r="C86" s="733" t="s">
        <v>959</v>
      </c>
      <c r="D86" s="797" t="s">
        <v>950</v>
      </c>
      <c r="E86" s="852" t="s">
        <v>960</v>
      </c>
      <c r="F86" s="736" t="s">
        <v>961</v>
      </c>
      <c r="G86" s="853" t="s">
        <v>62</v>
      </c>
      <c r="H86" s="854" t="s">
        <v>910</v>
      </c>
      <c r="I86" s="754">
        <v>0</v>
      </c>
      <c r="J86" s="754">
        <v>0</v>
      </c>
      <c r="K86" s="855" t="s">
        <v>910</v>
      </c>
      <c r="L86" s="856" t="s">
        <v>34</v>
      </c>
      <c r="M86" s="768" t="s">
        <v>1517</v>
      </c>
      <c r="N86" s="718" t="s">
        <v>1426</v>
      </c>
      <c r="O86" s="718" t="s">
        <v>1479</v>
      </c>
      <c r="P86" s="719" t="s">
        <v>69</v>
      </c>
      <c r="Q86" s="725" t="s">
        <v>765</v>
      </c>
      <c r="R86" s="722"/>
    </row>
    <row r="87" spans="1:18" ht="27.4" customHeight="1" x14ac:dyDescent="0.25">
      <c r="A87" s="714">
        <v>5</v>
      </c>
      <c r="B87" s="714" t="s">
        <v>1700</v>
      </c>
      <c r="C87" s="1376" t="s">
        <v>962</v>
      </c>
      <c r="D87" s="1377" t="s">
        <v>950</v>
      </c>
      <c r="E87" s="1378" t="s">
        <v>963</v>
      </c>
      <c r="F87" s="736" t="s">
        <v>964</v>
      </c>
      <c r="G87" s="853" t="s">
        <v>62</v>
      </c>
      <c r="H87" s="854" t="s">
        <v>910</v>
      </c>
      <c r="I87" s="754">
        <v>0</v>
      </c>
      <c r="J87" s="754">
        <v>0</v>
      </c>
      <c r="K87" s="855" t="s">
        <v>910</v>
      </c>
      <c r="L87" s="856" t="s">
        <v>34</v>
      </c>
      <c r="M87" s="768" t="s">
        <v>1518</v>
      </c>
      <c r="N87" s="718" t="s">
        <v>1426</v>
      </c>
      <c r="O87" s="718" t="s">
        <v>1479</v>
      </c>
      <c r="P87" s="719" t="s">
        <v>69</v>
      </c>
      <c r="Q87" s="725" t="s">
        <v>765</v>
      </c>
      <c r="R87" s="722"/>
    </row>
    <row r="88" spans="1:18" ht="14" x14ac:dyDescent="0.25">
      <c r="A88" s="714">
        <v>6</v>
      </c>
      <c r="B88" s="714" t="s">
        <v>1700</v>
      </c>
      <c r="C88" s="1376"/>
      <c r="D88" s="1377"/>
      <c r="E88" s="1378"/>
      <c r="F88" s="736" t="s">
        <v>965</v>
      </c>
      <c r="G88" s="853" t="s">
        <v>62</v>
      </c>
      <c r="H88" s="854" t="s">
        <v>910</v>
      </c>
      <c r="I88" s="754">
        <v>0</v>
      </c>
      <c r="J88" s="754">
        <v>0</v>
      </c>
      <c r="K88" s="855" t="s">
        <v>910</v>
      </c>
      <c r="L88" s="856" t="s">
        <v>34</v>
      </c>
      <c r="M88" s="768" t="s">
        <v>1519</v>
      </c>
      <c r="N88" s="718" t="s">
        <v>1426</v>
      </c>
      <c r="O88" s="718" t="s">
        <v>1479</v>
      </c>
      <c r="P88" s="719" t="s">
        <v>69</v>
      </c>
      <c r="Q88" s="725" t="s">
        <v>765</v>
      </c>
      <c r="R88" s="722"/>
    </row>
    <row r="89" spans="1:18" ht="14" x14ac:dyDescent="0.25">
      <c r="A89" s="714">
        <v>7</v>
      </c>
      <c r="B89" s="714" t="s">
        <v>1782</v>
      </c>
      <c r="C89" s="919" t="s">
        <v>1783</v>
      </c>
      <c r="D89" s="920" t="s">
        <v>950</v>
      </c>
      <c r="E89" s="921" t="s">
        <v>1784</v>
      </c>
      <c r="F89" s="923" t="s">
        <v>1785</v>
      </c>
      <c r="G89" s="853" t="s">
        <v>62</v>
      </c>
      <c r="H89" s="60" t="s">
        <v>910</v>
      </c>
      <c r="I89" s="915">
        <v>0</v>
      </c>
      <c r="J89" s="915">
        <v>0</v>
      </c>
      <c r="K89" s="62" t="s">
        <v>910</v>
      </c>
      <c r="L89" s="914" t="s">
        <v>34</v>
      </c>
      <c r="M89" s="922" t="s">
        <v>1516</v>
      </c>
      <c r="N89" s="718" t="s">
        <v>1426</v>
      </c>
      <c r="O89" s="718" t="s">
        <v>1479</v>
      </c>
      <c r="P89" s="719" t="s">
        <v>69</v>
      </c>
      <c r="Q89" s="924" t="s">
        <v>1786</v>
      </c>
      <c r="R89" s="722"/>
    </row>
    <row r="90" spans="1:18" ht="29.15" customHeight="1" x14ac:dyDescent="0.25">
      <c r="A90" s="714" t="s">
        <v>966</v>
      </c>
      <c r="B90" s="857"/>
      <c r="C90" s="848" t="s">
        <v>967</v>
      </c>
      <c r="D90" s="847"/>
      <c r="E90" s="847"/>
      <c r="F90" s="847"/>
      <c r="G90" s="847"/>
      <c r="H90" s="847"/>
      <c r="I90" s="847"/>
      <c r="J90" s="847"/>
      <c r="K90" s="847"/>
      <c r="L90" s="847"/>
      <c r="M90" s="850"/>
      <c r="N90" s="46" t="s">
        <v>1426</v>
      </c>
      <c r="O90" s="718" t="s">
        <v>1479</v>
      </c>
      <c r="P90" s="916" t="s">
        <v>69</v>
      </c>
      <c r="Q90" s="851"/>
      <c r="R90" s="722"/>
    </row>
    <row r="91" spans="1:18" ht="26.9" x14ac:dyDescent="0.3">
      <c r="A91" s="858">
        <v>1</v>
      </c>
      <c r="B91" s="858" t="s">
        <v>967</v>
      </c>
      <c r="C91" s="797" t="s">
        <v>968</v>
      </c>
      <c r="D91" s="735"/>
      <c r="E91" s="719" t="s">
        <v>969</v>
      </c>
      <c r="F91" s="781">
        <v>2000336</v>
      </c>
      <c r="G91" s="734" t="s">
        <v>27</v>
      </c>
      <c r="H91" s="854" t="s">
        <v>910</v>
      </c>
      <c r="I91" s="754">
        <v>0</v>
      </c>
      <c r="J91" s="754">
        <v>0</v>
      </c>
      <c r="K91" s="855" t="s">
        <v>910</v>
      </c>
      <c r="L91" s="856" t="s">
        <v>34</v>
      </c>
      <c r="M91" s="1349" t="s">
        <v>1520</v>
      </c>
      <c r="N91" s="847"/>
      <c r="O91" s="847"/>
      <c r="P91" s="847"/>
      <c r="Q91" s="826" t="s">
        <v>970</v>
      </c>
      <c r="R91" s="722"/>
    </row>
    <row r="92" spans="1:18" ht="16.7" customHeight="1" x14ac:dyDescent="0.25">
      <c r="A92" s="759">
        <v>2</v>
      </c>
      <c r="B92" s="858" t="s">
        <v>967</v>
      </c>
      <c r="C92" s="1379" t="s">
        <v>971</v>
      </c>
      <c r="D92" s="735"/>
      <c r="E92" s="719"/>
      <c r="F92" s="781" t="s">
        <v>972</v>
      </c>
      <c r="G92" s="1380" t="s">
        <v>62</v>
      </c>
      <c r="H92" s="854" t="s">
        <v>910</v>
      </c>
      <c r="I92" s="754">
        <v>0</v>
      </c>
      <c r="J92" s="754">
        <v>0</v>
      </c>
      <c r="K92" s="855" t="s">
        <v>910</v>
      </c>
      <c r="L92" s="856" t="s">
        <v>34</v>
      </c>
      <c r="M92" s="1372"/>
      <c r="N92" s="1373" t="s">
        <v>1556</v>
      </c>
      <c r="O92" s="1373" t="s">
        <v>1479</v>
      </c>
      <c r="P92" s="754" t="s">
        <v>69</v>
      </c>
      <c r="Q92" s="1364" t="s">
        <v>973</v>
      </c>
      <c r="R92" s="722"/>
    </row>
    <row r="93" spans="1:18" ht="16.7" customHeight="1" x14ac:dyDescent="0.25">
      <c r="A93" s="759">
        <v>3</v>
      </c>
      <c r="B93" s="858" t="s">
        <v>967</v>
      </c>
      <c r="C93" s="1379"/>
      <c r="D93" s="735"/>
      <c r="E93" s="719"/>
      <c r="F93" s="781" t="s">
        <v>974</v>
      </c>
      <c r="G93" s="1380"/>
      <c r="H93" s="854" t="s">
        <v>910</v>
      </c>
      <c r="I93" s="754">
        <v>0</v>
      </c>
      <c r="J93" s="754">
        <v>0</v>
      </c>
      <c r="K93" s="855" t="s">
        <v>910</v>
      </c>
      <c r="L93" s="856" t="s">
        <v>34</v>
      </c>
      <c r="M93" s="1372"/>
      <c r="N93" s="1374"/>
      <c r="O93" s="1374"/>
      <c r="P93" s="754" t="s">
        <v>69</v>
      </c>
      <c r="Q93" s="1364"/>
      <c r="R93" s="722"/>
    </row>
    <row r="94" spans="1:18" ht="16.7" customHeight="1" x14ac:dyDescent="0.25">
      <c r="A94" s="759">
        <v>4</v>
      </c>
      <c r="B94" s="858" t="s">
        <v>967</v>
      </c>
      <c r="C94" s="1379"/>
      <c r="D94" s="735"/>
      <c r="E94" s="719"/>
      <c r="F94" s="781" t="s">
        <v>975</v>
      </c>
      <c r="G94" s="1380"/>
      <c r="H94" s="854" t="s">
        <v>910</v>
      </c>
      <c r="I94" s="754">
        <v>0</v>
      </c>
      <c r="J94" s="754">
        <v>0</v>
      </c>
      <c r="K94" s="855" t="s">
        <v>910</v>
      </c>
      <c r="L94" s="856" t="s">
        <v>34</v>
      </c>
      <c r="M94" s="1372"/>
      <c r="N94" s="1374"/>
      <c r="O94" s="1374"/>
      <c r="P94" s="754" t="s">
        <v>69</v>
      </c>
      <c r="Q94" s="1364"/>
      <c r="R94" s="722"/>
    </row>
    <row r="95" spans="1:18" ht="16.7" customHeight="1" x14ac:dyDescent="0.25">
      <c r="A95" s="759">
        <v>5</v>
      </c>
      <c r="B95" s="858" t="s">
        <v>967</v>
      </c>
      <c r="C95" s="1379"/>
      <c r="D95" s="735"/>
      <c r="E95" s="719"/>
      <c r="F95" s="781" t="s">
        <v>976</v>
      </c>
      <c r="G95" s="1380"/>
      <c r="H95" s="854" t="s">
        <v>910</v>
      </c>
      <c r="I95" s="754">
        <v>0</v>
      </c>
      <c r="J95" s="754">
        <v>0</v>
      </c>
      <c r="K95" s="855" t="s">
        <v>910</v>
      </c>
      <c r="L95" s="856" t="s">
        <v>34</v>
      </c>
      <c r="M95" s="1350"/>
      <c r="N95" s="1374"/>
      <c r="O95" s="1374"/>
      <c r="P95" s="754" t="s">
        <v>69</v>
      </c>
      <c r="Q95" s="1364"/>
      <c r="R95" s="722"/>
    </row>
    <row r="96" spans="1:18" ht="16.7" customHeight="1" x14ac:dyDescent="0.25">
      <c r="A96" s="714" t="s">
        <v>977</v>
      </c>
      <c r="B96" s="857"/>
      <c r="C96" s="859" t="s">
        <v>978</v>
      </c>
      <c r="D96" s="860"/>
      <c r="E96" s="860"/>
      <c r="F96" s="860"/>
      <c r="G96" s="860"/>
      <c r="H96" s="860"/>
      <c r="I96" s="860"/>
      <c r="J96" s="860"/>
      <c r="K96" s="860"/>
      <c r="L96" s="860"/>
      <c r="M96" s="861"/>
      <c r="N96" s="1375"/>
      <c r="O96" s="1375"/>
      <c r="P96" s="754" t="s">
        <v>69</v>
      </c>
      <c r="Q96" s="860"/>
      <c r="R96" s="862"/>
    </row>
    <row r="97" spans="1:18" ht="16.7" customHeight="1" x14ac:dyDescent="0.3">
      <c r="A97" s="759">
        <v>1</v>
      </c>
      <c r="B97" s="759" t="s">
        <v>1704</v>
      </c>
      <c r="C97" s="863" t="s">
        <v>979</v>
      </c>
      <c r="D97" s="716"/>
      <c r="E97" s="716"/>
      <c r="F97" s="716"/>
      <c r="G97" s="733"/>
      <c r="H97" s="733"/>
      <c r="I97" s="733"/>
      <c r="J97" s="733"/>
      <c r="K97" s="733"/>
      <c r="L97" s="733"/>
      <c r="M97" s="864"/>
      <c r="N97" s="860"/>
      <c r="O97" s="860"/>
      <c r="P97" s="860"/>
      <c r="Q97" s="865" t="s">
        <v>980</v>
      </c>
      <c r="R97" s="722"/>
    </row>
    <row r="98" spans="1:18" ht="16.7" customHeight="1" x14ac:dyDescent="0.3">
      <c r="A98" s="714">
        <v>2</v>
      </c>
      <c r="B98" s="714" t="s">
        <v>1704</v>
      </c>
      <c r="C98" s="863" t="s">
        <v>981</v>
      </c>
      <c r="D98" s="716"/>
      <c r="E98" s="716"/>
      <c r="F98" s="716"/>
      <c r="G98" s="733"/>
      <c r="H98" s="733"/>
      <c r="I98" s="733"/>
      <c r="J98" s="733"/>
      <c r="K98" s="733"/>
      <c r="L98" s="733"/>
      <c r="M98" s="864"/>
      <c r="N98" s="733" t="s">
        <v>1385</v>
      </c>
      <c r="O98" s="733"/>
      <c r="P98" s="754" t="s">
        <v>69</v>
      </c>
      <c r="Q98" s="865" t="s">
        <v>980</v>
      </c>
      <c r="R98" s="722"/>
    </row>
    <row r="99" spans="1:18" ht="27.95" x14ac:dyDescent="0.25">
      <c r="A99" s="808" t="s">
        <v>1435</v>
      </c>
      <c r="B99" s="808"/>
      <c r="C99" s="809" t="s">
        <v>755</v>
      </c>
      <c r="D99" s="810"/>
      <c r="E99" s="810"/>
      <c r="F99" s="810"/>
      <c r="G99" s="810"/>
      <c r="H99" s="810"/>
      <c r="I99" s="810"/>
      <c r="J99" s="810"/>
      <c r="K99" s="810"/>
      <c r="L99" s="810"/>
      <c r="M99" s="812"/>
      <c r="N99" s="733" t="s">
        <v>1385</v>
      </c>
      <c r="O99" s="733"/>
      <c r="P99" s="754" t="s">
        <v>69</v>
      </c>
      <c r="Q99" s="810"/>
      <c r="R99" s="722"/>
    </row>
    <row r="100" spans="1:18" s="787" customFormat="1" ht="42.75" customHeight="1" x14ac:dyDescent="0.25">
      <c r="A100" s="785">
        <v>1</v>
      </c>
      <c r="B100" s="785" t="s">
        <v>1705</v>
      </c>
      <c r="C100" s="733" t="s">
        <v>761</v>
      </c>
      <c r="D100" s="735" t="s">
        <v>762</v>
      </c>
      <c r="E100" s="852" t="s">
        <v>763</v>
      </c>
      <c r="F100" s="736" t="s">
        <v>764</v>
      </c>
      <c r="G100" s="723" t="s">
        <v>27</v>
      </c>
      <c r="H100" s="716">
        <v>1</v>
      </c>
      <c r="I100" s="719">
        <v>0</v>
      </c>
      <c r="J100" s="719">
        <v>0</v>
      </c>
      <c r="K100" s="718">
        <f>H100-I100+J100</f>
        <v>1</v>
      </c>
      <c r="L100" s="716" t="s">
        <v>34</v>
      </c>
      <c r="M100" s="720" t="s">
        <v>1521</v>
      </c>
      <c r="N100" s="810"/>
      <c r="O100" s="810"/>
      <c r="P100" s="810"/>
      <c r="Q100" s="725" t="s">
        <v>765</v>
      </c>
      <c r="R100" s="866"/>
    </row>
    <row r="101" spans="1:18" s="787" customFormat="1" ht="42.75" customHeight="1" x14ac:dyDescent="0.25">
      <c r="A101" s="785">
        <v>2</v>
      </c>
      <c r="B101" s="785" t="s">
        <v>1705</v>
      </c>
      <c r="C101" s="733" t="s">
        <v>1381</v>
      </c>
      <c r="D101" s="735" t="s">
        <v>762</v>
      </c>
      <c r="E101" s="852" t="s">
        <v>1382</v>
      </c>
      <c r="F101" s="736" t="s">
        <v>1383</v>
      </c>
      <c r="G101" s="723" t="s">
        <v>27</v>
      </c>
      <c r="H101" s="716">
        <v>1</v>
      </c>
      <c r="I101" s="719">
        <v>0</v>
      </c>
      <c r="J101" s="719">
        <v>0</v>
      </c>
      <c r="K101" s="718">
        <f>H101-I101+J101</f>
        <v>1</v>
      </c>
      <c r="L101" s="716" t="s">
        <v>34</v>
      </c>
      <c r="M101" s="720" t="s">
        <v>1522</v>
      </c>
      <c r="N101" s="718" t="s">
        <v>1384</v>
      </c>
      <c r="O101" s="718"/>
      <c r="P101" s="719" t="s">
        <v>69</v>
      </c>
      <c r="Q101" s="725" t="s">
        <v>848</v>
      </c>
      <c r="R101" s="866"/>
    </row>
    <row r="102" spans="1:18" s="787" customFormat="1" ht="42.75" customHeight="1" x14ac:dyDescent="0.25">
      <c r="A102" s="785">
        <v>3</v>
      </c>
      <c r="B102" s="785" t="s">
        <v>1705</v>
      </c>
      <c r="C102" s="1196" t="s">
        <v>1858</v>
      </c>
      <c r="D102" s="1175" t="s">
        <v>762</v>
      </c>
      <c r="E102" s="1170" t="s">
        <v>1857</v>
      </c>
      <c r="F102" s="1008" t="s">
        <v>1853</v>
      </c>
      <c r="G102" s="1167" t="s">
        <v>27</v>
      </c>
      <c r="H102" s="716">
        <v>1</v>
      </c>
      <c r="I102" s="1165">
        <v>0</v>
      </c>
      <c r="J102" s="1165">
        <v>0</v>
      </c>
      <c r="K102" s="718">
        <f t="shared" ref="K102:K103" si="11">H102-I102+J102</f>
        <v>1</v>
      </c>
      <c r="L102" s="716" t="s">
        <v>34</v>
      </c>
      <c r="M102" s="1197" t="s">
        <v>1859</v>
      </c>
      <c r="N102" s="718" t="s">
        <v>1384</v>
      </c>
      <c r="O102" s="718"/>
      <c r="P102" s="719" t="s">
        <v>69</v>
      </c>
      <c r="Q102" s="97" t="s">
        <v>1861</v>
      </c>
      <c r="R102" s="866"/>
    </row>
    <row r="103" spans="1:18" s="787" customFormat="1" ht="42.75" customHeight="1" x14ac:dyDescent="0.25">
      <c r="A103" s="785">
        <v>4</v>
      </c>
      <c r="B103" s="785" t="s">
        <v>1705</v>
      </c>
      <c r="C103" s="1196" t="s">
        <v>1855</v>
      </c>
      <c r="D103" s="1175" t="s">
        <v>762</v>
      </c>
      <c r="E103" s="1170" t="s">
        <v>1856</v>
      </c>
      <c r="F103" s="1008" t="s">
        <v>1854</v>
      </c>
      <c r="G103" s="1167" t="s">
        <v>27</v>
      </c>
      <c r="H103" s="716">
        <v>1</v>
      </c>
      <c r="I103" s="1165">
        <v>0</v>
      </c>
      <c r="J103" s="1165">
        <v>0</v>
      </c>
      <c r="K103" s="718">
        <f t="shared" si="11"/>
        <v>1</v>
      </c>
      <c r="L103" s="716" t="s">
        <v>34</v>
      </c>
      <c r="M103" s="1197" t="s">
        <v>1860</v>
      </c>
      <c r="N103" s="46" t="s">
        <v>1384</v>
      </c>
      <c r="O103" s="718"/>
      <c r="P103" s="1177" t="s">
        <v>69</v>
      </c>
      <c r="Q103" s="97" t="s">
        <v>1876</v>
      </c>
      <c r="R103" s="866"/>
    </row>
    <row r="104" spans="1:18" s="787" customFormat="1" ht="42.75" customHeight="1" x14ac:dyDescent="0.25">
      <c r="A104" s="785"/>
      <c r="B104" s="1286"/>
      <c r="C104" s="919"/>
      <c r="D104" s="920"/>
      <c r="E104" s="921"/>
      <c r="F104" s="923"/>
      <c r="G104" s="1287"/>
      <c r="H104" s="1288"/>
      <c r="I104" s="1289"/>
      <c r="J104" s="1289"/>
      <c r="K104" s="1290"/>
      <c r="L104" s="1288"/>
      <c r="M104" s="1291"/>
      <c r="N104" s="46"/>
      <c r="O104" s="718"/>
      <c r="P104" s="1278"/>
      <c r="Q104" s="924"/>
      <c r="R104" s="866"/>
    </row>
    <row r="105" spans="1:18" ht="14.1" customHeight="1" x14ac:dyDescent="0.25">
      <c r="A105" s="808" t="s">
        <v>22</v>
      </c>
      <c r="B105" s="819"/>
      <c r="C105" s="848" t="s">
        <v>747</v>
      </c>
      <c r="D105" s="847"/>
      <c r="E105" s="847"/>
      <c r="F105" s="847"/>
      <c r="G105" s="847"/>
      <c r="H105" s="847"/>
      <c r="I105" s="847"/>
      <c r="J105" s="847"/>
      <c r="K105" s="847"/>
      <c r="L105" s="847"/>
      <c r="M105" s="850"/>
      <c r="N105" s="46" t="s">
        <v>1384</v>
      </c>
      <c r="O105" s="718"/>
      <c r="P105" s="1177" t="s">
        <v>69</v>
      </c>
      <c r="Q105" s="851"/>
      <c r="R105" s="722"/>
    </row>
    <row r="106" spans="1:18" ht="26.9" x14ac:dyDescent="0.3">
      <c r="A106" s="759">
        <v>1</v>
      </c>
      <c r="B106" s="759" t="s">
        <v>1706</v>
      </c>
      <c r="C106" s="867" t="s">
        <v>1975</v>
      </c>
      <c r="D106" s="734"/>
      <c r="E106" s="754" t="s">
        <v>982</v>
      </c>
      <c r="F106" s="856"/>
      <c r="G106" s="853" t="s">
        <v>62</v>
      </c>
      <c r="H106" s="854" t="s">
        <v>983</v>
      </c>
      <c r="I106" s="754">
        <v>0</v>
      </c>
      <c r="J106" s="754">
        <v>0</v>
      </c>
      <c r="K106" s="855" t="s">
        <v>983</v>
      </c>
      <c r="L106" s="856" t="s">
        <v>34</v>
      </c>
      <c r="M106" s="868"/>
      <c r="N106" s="847"/>
      <c r="O106" s="847"/>
      <c r="P106" s="847"/>
      <c r="Q106" s="826"/>
      <c r="R106" s="722"/>
    </row>
    <row r="107" spans="1:18" ht="41.95" x14ac:dyDescent="0.3">
      <c r="A107" s="759">
        <v>2</v>
      </c>
      <c r="B107" s="759" t="s">
        <v>1706</v>
      </c>
      <c r="C107" s="867" t="s">
        <v>1976</v>
      </c>
      <c r="D107" s="1280"/>
      <c r="E107" s="754" t="s">
        <v>984</v>
      </c>
      <c r="F107" s="856"/>
      <c r="G107" s="853" t="s">
        <v>62</v>
      </c>
      <c r="H107" s="854" t="s">
        <v>985</v>
      </c>
      <c r="I107" s="754">
        <v>0</v>
      </c>
      <c r="J107" s="754">
        <v>0</v>
      </c>
      <c r="K107" s="855" t="s">
        <v>985</v>
      </c>
      <c r="L107" s="856" t="s">
        <v>34</v>
      </c>
      <c r="M107" s="868"/>
      <c r="N107" s="869" t="s">
        <v>1707</v>
      </c>
      <c r="O107" s="869" t="s">
        <v>1708</v>
      </c>
      <c r="P107" s="870" t="s">
        <v>69</v>
      </c>
      <c r="Q107" s="826"/>
      <c r="R107" s="722"/>
    </row>
    <row r="108" spans="1:18" ht="41.95" x14ac:dyDescent="0.3">
      <c r="A108" s="759">
        <v>3</v>
      </c>
      <c r="B108" s="759" t="s">
        <v>1706</v>
      </c>
      <c r="C108" s="867" t="s">
        <v>1977</v>
      </c>
      <c r="D108" s="1280"/>
      <c r="E108" s="754" t="s">
        <v>986</v>
      </c>
      <c r="F108" s="856"/>
      <c r="G108" s="853" t="s">
        <v>62</v>
      </c>
      <c r="H108" s="854" t="s">
        <v>987</v>
      </c>
      <c r="I108" s="754">
        <v>0</v>
      </c>
      <c r="J108" s="754">
        <v>0</v>
      </c>
      <c r="K108" s="855" t="s">
        <v>987</v>
      </c>
      <c r="L108" s="856" t="s">
        <v>34</v>
      </c>
      <c r="M108" s="868"/>
      <c r="N108" s="869" t="s">
        <v>1707</v>
      </c>
      <c r="O108" s="869" t="s">
        <v>1709</v>
      </c>
      <c r="P108" s="870" t="s">
        <v>69</v>
      </c>
      <c r="Q108" s="826"/>
      <c r="R108" s="722"/>
    </row>
    <row r="109" spans="1:18" ht="41.95" x14ac:dyDescent="0.3">
      <c r="A109" s="759">
        <v>4</v>
      </c>
      <c r="B109" s="759" t="s">
        <v>1706</v>
      </c>
      <c r="C109" s="867" t="s">
        <v>1978</v>
      </c>
      <c r="D109" s="1280"/>
      <c r="E109" s="754" t="s">
        <v>988</v>
      </c>
      <c r="F109" s="856"/>
      <c r="G109" s="853" t="s">
        <v>62</v>
      </c>
      <c r="H109" s="854" t="s">
        <v>989</v>
      </c>
      <c r="I109" s="754">
        <v>0</v>
      </c>
      <c r="J109" s="754">
        <v>0</v>
      </c>
      <c r="K109" s="855" t="s">
        <v>989</v>
      </c>
      <c r="L109" s="856" t="s">
        <v>34</v>
      </c>
      <c r="M109" s="868"/>
      <c r="N109" s="869" t="s">
        <v>1707</v>
      </c>
      <c r="O109" s="869" t="s">
        <v>1710</v>
      </c>
      <c r="P109" s="870" t="s">
        <v>69</v>
      </c>
      <c r="Q109" s="826"/>
      <c r="R109" s="722"/>
    </row>
    <row r="110" spans="1:18" ht="41.95" x14ac:dyDescent="0.3">
      <c r="A110" s="759">
        <v>5</v>
      </c>
      <c r="B110" s="759" t="s">
        <v>1706</v>
      </c>
      <c r="C110" s="867" t="s">
        <v>1979</v>
      </c>
      <c r="D110" s="1280"/>
      <c r="E110" s="754" t="s">
        <v>986</v>
      </c>
      <c r="F110" s="856"/>
      <c r="G110" s="853" t="s">
        <v>62</v>
      </c>
      <c r="H110" s="854" t="s">
        <v>990</v>
      </c>
      <c r="I110" s="754">
        <v>0</v>
      </c>
      <c r="J110" s="754">
        <v>0</v>
      </c>
      <c r="K110" s="855" t="s">
        <v>990</v>
      </c>
      <c r="L110" s="856" t="s">
        <v>34</v>
      </c>
      <c r="M110" s="868"/>
      <c r="N110" s="869" t="s">
        <v>1707</v>
      </c>
      <c r="O110" s="869" t="s">
        <v>1711</v>
      </c>
      <c r="P110" s="870" t="s">
        <v>69</v>
      </c>
      <c r="Q110" s="826"/>
      <c r="R110" s="722"/>
    </row>
    <row r="111" spans="1:18" ht="41.95" x14ac:dyDescent="0.3">
      <c r="A111" s="759">
        <v>6</v>
      </c>
      <c r="B111" s="759" t="s">
        <v>1706</v>
      </c>
      <c r="C111" s="867" t="s">
        <v>1980</v>
      </c>
      <c r="D111" s="1280"/>
      <c r="E111" s="754" t="s">
        <v>982</v>
      </c>
      <c r="F111" s="856"/>
      <c r="G111" s="853" t="s">
        <v>62</v>
      </c>
      <c r="H111" s="854" t="s">
        <v>990</v>
      </c>
      <c r="I111" s="754">
        <v>0</v>
      </c>
      <c r="J111" s="754">
        <v>0</v>
      </c>
      <c r="K111" s="855" t="s">
        <v>990</v>
      </c>
      <c r="L111" s="856" t="s">
        <v>34</v>
      </c>
      <c r="M111" s="868"/>
      <c r="N111" s="869" t="s">
        <v>1707</v>
      </c>
      <c r="O111" s="869" t="s">
        <v>1712</v>
      </c>
      <c r="P111" s="870" t="s">
        <v>69</v>
      </c>
      <c r="Q111" s="826"/>
      <c r="R111" s="722"/>
    </row>
    <row r="112" spans="1:18" ht="41.95" x14ac:dyDescent="0.3">
      <c r="A112" s="759">
        <v>7</v>
      </c>
      <c r="B112" s="759" t="s">
        <v>1706</v>
      </c>
      <c r="C112" s="867" t="s">
        <v>1981</v>
      </c>
      <c r="D112" s="1280"/>
      <c r="E112" s="754" t="s">
        <v>982</v>
      </c>
      <c r="F112" s="856"/>
      <c r="G112" s="853" t="s">
        <v>62</v>
      </c>
      <c r="H112" s="854" t="s">
        <v>985</v>
      </c>
      <c r="I112" s="754">
        <v>0</v>
      </c>
      <c r="J112" s="754">
        <v>0</v>
      </c>
      <c r="K112" s="707">
        <f>H112-I112+J112</f>
        <v>2</v>
      </c>
      <c r="L112" s="856" t="s">
        <v>34</v>
      </c>
      <c r="M112" s="868"/>
      <c r="N112" s="869" t="s">
        <v>1707</v>
      </c>
      <c r="O112" s="869" t="s">
        <v>1713</v>
      </c>
      <c r="P112" s="870" t="s">
        <v>69</v>
      </c>
      <c r="Q112" s="826"/>
      <c r="R112" s="722"/>
    </row>
    <row r="113" spans="1:17" x14ac:dyDescent="0.25">
      <c r="D113" s="703"/>
      <c r="E113" s="703"/>
      <c r="F113" s="703"/>
    </row>
    <row r="114" spans="1:17" ht="17.5" customHeight="1" x14ac:dyDescent="0.3">
      <c r="A114" s="874"/>
      <c r="B114" s="874"/>
      <c r="D114" s="703"/>
      <c r="E114" s="875" t="s">
        <v>105</v>
      </c>
      <c r="F114" s="703"/>
      <c r="G114" s="875"/>
      <c r="H114" s="875"/>
      <c r="I114" s="875"/>
      <c r="J114" s="875"/>
      <c r="K114" s="875"/>
      <c r="L114" s="875"/>
      <c r="M114" s="875"/>
      <c r="Q114" s="1171"/>
    </row>
    <row r="115" spans="1:17" ht="32.25" x14ac:dyDescent="0.35">
      <c r="A115" s="874"/>
      <c r="B115" s="874"/>
      <c r="C115" s="876"/>
      <c r="D115" s="706"/>
      <c r="E115" s="877"/>
      <c r="F115" s="703"/>
      <c r="G115" s="877"/>
      <c r="H115" s="875"/>
      <c r="I115" s="877"/>
      <c r="J115" s="877"/>
      <c r="K115" s="875"/>
      <c r="L115" s="875"/>
      <c r="M115" s="875"/>
      <c r="N115" s="875"/>
      <c r="O115" s="875"/>
      <c r="P115" s="1171" t="s">
        <v>106</v>
      </c>
      <c r="Q115" s="879"/>
    </row>
    <row r="116" spans="1:17" ht="16.7" x14ac:dyDescent="0.35">
      <c r="A116" s="874"/>
      <c r="B116" s="874"/>
      <c r="C116" s="876"/>
      <c r="D116" s="706"/>
      <c r="E116" s="877"/>
      <c r="F116" s="703"/>
      <c r="G116" s="877"/>
      <c r="H116" s="875"/>
      <c r="I116" s="877"/>
      <c r="J116" s="877"/>
      <c r="K116" s="875"/>
      <c r="L116" s="875"/>
      <c r="M116" s="875"/>
      <c r="N116" s="875"/>
      <c r="O116" s="875"/>
      <c r="P116" s="878"/>
      <c r="Q116" s="880"/>
    </row>
    <row r="117" spans="1:17" ht="16.7" x14ac:dyDescent="0.35">
      <c r="A117" s="874"/>
      <c r="B117" s="874"/>
      <c r="C117" s="876"/>
      <c r="D117" s="706"/>
      <c r="E117" s="877"/>
      <c r="F117" s="703"/>
      <c r="G117" s="877"/>
      <c r="H117" s="875"/>
      <c r="I117" s="877"/>
      <c r="J117" s="877"/>
      <c r="K117" s="875"/>
      <c r="L117" s="875"/>
      <c r="M117" s="875"/>
      <c r="N117" s="875"/>
      <c r="O117" s="875"/>
      <c r="P117" s="877"/>
      <c r="Q117" s="880"/>
    </row>
    <row r="118" spans="1:17" ht="16.7" x14ac:dyDescent="0.35">
      <c r="A118" s="874"/>
      <c r="B118" s="874"/>
      <c r="C118" s="876"/>
      <c r="D118" s="706"/>
      <c r="E118" s="877"/>
      <c r="F118" s="703"/>
      <c r="G118" s="877"/>
      <c r="H118" s="875"/>
      <c r="I118" s="877"/>
      <c r="J118" s="877"/>
      <c r="K118" s="875"/>
      <c r="L118" s="875"/>
      <c r="M118" s="875"/>
      <c r="N118" s="875"/>
      <c r="O118" s="875"/>
      <c r="P118" s="877"/>
      <c r="Q118" s="880"/>
    </row>
    <row r="119" spans="1:17" ht="16.7" x14ac:dyDescent="0.35">
      <c r="A119" s="874"/>
      <c r="B119" s="874"/>
      <c r="C119" s="876"/>
      <c r="D119" s="706"/>
      <c r="E119" s="877"/>
      <c r="F119" s="703"/>
      <c r="G119" s="877"/>
      <c r="H119" s="875"/>
      <c r="I119" s="877"/>
      <c r="J119" s="877"/>
      <c r="K119" s="875"/>
      <c r="L119" s="875"/>
      <c r="M119" s="875"/>
      <c r="N119" s="875"/>
      <c r="O119" s="875"/>
      <c r="P119" s="877"/>
      <c r="Q119" s="880"/>
    </row>
    <row r="120" spans="1:17" ht="16.7" x14ac:dyDescent="0.35">
      <c r="A120" s="874"/>
      <c r="B120" s="874"/>
      <c r="C120" s="876"/>
      <c r="D120" s="706"/>
      <c r="E120" s="881" t="s">
        <v>109</v>
      </c>
      <c r="F120" s="882"/>
      <c r="G120" s="881"/>
      <c r="H120" s="881"/>
      <c r="I120" s="881"/>
      <c r="J120" s="881"/>
      <c r="K120" s="881"/>
      <c r="L120" s="881"/>
      <c r="M120" s="881"/>
      <c r="N120" s="875"/>
      <c r="O120" s="875"/>
      <c r="P120" s="877"/>
      <c r="Q120" s="1172"/>
    </row>
    <row r="121" spans="1:17" ht="16.7" x14ac:dyDescent="0.35">
      <c r="A121" s="874"/>
      <c r="B121" s="874"/>
      <c r="C121" s="876"/>
      <c r="D121" s="706"/>
      <c r="E121" s="881"/>
      <c r="F121" s="883"/>
      <c r="G121" s="884"/>
      <c r="H121" s="885"/>
      <c r="I121" s="884"/>
      <c r="J121" s="884"/>
      <c r="K121" s="885"/>
      <c r="L121" s="885"/>
      <c r="M121" s="885"/>
      <c r="N121" s="881"/>
      <c r="O121" s="881"/>
      <c r="P121" s="1172" t="s">
        <v>1429</v>
      </c>
      <c r="Q121" s="887"/>
    </row>
    <row r="122" spans="1:17" ht="14" x14ac:dyDescent="0.3">
      <c r="N122" s="885"/>
      <c r="O122" s="885"/>
      <c r="P122" s="886"/>
    </row>
  </sheetData>
  <autoFilter ref="A5:JA5">
    <filterColumn colId="7" showButton="0"/>
    <filterColumn colId="8" showButton="0"/>
    <filterColumn colId="9" showButton="0"/>
    <filterColumn colId="12" showButton="0"/>
    <filterColumn colId="13" showButton="0"/>
    <filterColumn colId="14" showButton="0"/>
  </autoFilter>
  <mergeCells count="92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B5:B6"/>
    <mergeCell ref="C12:C13"/>
    <mergeCell ref="C14:C15"/>
    <mergeCell ref="E14:E15"/>
    <mergeCell ref="D12:D15"/>
    <mergeCell ref="D16:D17"/>
    <mergeCell ref="E16:E17"/>
    <mergeCell ref="C16:C17"/>
    <mergeCell ref="E12:E13"/>
    <mergeCell ref="R5:R6"/>
    <mergeCell ref="Q10:Q11"/>
    <mergeCell ref="C10:C11"/>
    <mergeCell ref="D10:D11"/>
    <mergeCell ref="E10:E11"/>
    <mergeCell ref="G10:G11"/>
    <mergeCell ref="C8:C9"/>
    <mergeCell ref="D8:D9"/>
    <mergeCell ref="E8:E9"/>
    <mergeCell ref="M10:M11"/>
    <mergeCell ref="M5:P5"/>
    <mergeCell ref="C42:C43"/>
    <mergeCell ref="D42:D43"/>
    <mergeCell ref="E42:E43"/>
    <mergeCell ref="G42:G43"/>
    <mergeCell ref="M42:M43"/>
    <mergeCell ref="C23:C26"/>
    <mergeCell ref="D23:D26"/>
    <mergeCell ref="E23:E26"/>
    <mergeCell ref="C39:C40"/>
    <mergeCell ref="C35:C36"/>
    <mergeCell ref="D35:D36"/>
    <mergeCell ref="E35:E36"/>
    <mergeCell ref="C37:C38"/>
    <mergeCell ref="D37:D38"/>
    <mergeCell ref="E37:E38"/>
    <mergeCell ref="C30:D30"/>
    <mergeCell ref="E44:E47"/>
    <mergeCell ref="G23:G26"/>
    <mergeCell ref="M23:M26"/>
    <mergeCell ref="D39:D40"/>
    <mergeCell ref="E39:E40"/>
    <mergeCell ref="M37:M38"/>
    <mergeCell ref="C44:C47"/>
    <mergeCell ref="D51:D52"/>
    <mergeCell ref="D53:D54"/>
    <mergeCell ref="D55:D56"/>
    <mergeCell ref="D44:D47"/>
    <mergeCell ref="C55:C56"/>
    <mergeCell ref="E55:E56"/>
    <mergeCell ref="G55:G56"/>
    <mergeCell ref="Q55:Q56"/>
    <mergeCell ref="C49:C50"/>
    <mergeCell ref="D49:D50"/>
    <mergeCell ref="E49:E50"/>
    <mergeCell ref="Q92:Q95"/>
    <mergeCell ref="C74:C75"/>
    <mergeCell ref="Q69:Q81"/>
    <mergeCell ref="E74:E75"/>
    <mergeCell ref="G74:G75"/>
    <mergeCell ref="M83:M84"/>
    <mergeCell ref="N84:N85"/>
    <mergeCell ref="M91:M95"/>
    <mergeCell ref="N92:N96"/>
    <mergeCell ref="O84:O85"/>
    <mergeCell ref="O92:O96"/>
    <mergeCell ref="C87:C88"/>
    <mergeCell ref="D87:D88"/>
    <mergeCell ref="E87:E88"/>
    <mergeCell ref="C92:C95"/>
    <mergeCell ref="G92:G95"/>
    <mergeCell ref="C67:C68"/>
    <mergeCell ref="E67:E68"/>
    <mergeCell ref="G67:G68"/>
    <mergeCell ref="C70:C71"/>
    <mergeCell ref="E70:E71"/>
    <mergeCell ref="R14:R15"/>
    <mergeCell ref="M44:M45"/>
    <mergeCell ref="M51:M52"/>
    <mergeCell ref="M55:M56"/>
    <mergeCell ref="M13:M15"/>
    <mergeCell ref="M16:M17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89.75" x14ac:dyDescent="1.6"/>
  <cols>
    <col min="1" max="1" width="44.90625" style="330" customWidth="1"/>
    <col min="2" max="2" width="49.08984375" style="328" customWidth="1"/>
    <col min="3" max="3" width="13.36328125" style="109" customWidth="1"/>
    <col min="4" max="16384" width="9" style="327"/>
  </cols>
  <sheetData>
    <row r="1" spans="1:3" ht="86.25" customHeight="1" x14ac:dyDescent="0.3">
      <c r="A1" s="329" t="s">
        <v>1523</v>
      </c>
      <c r="B1" s="331" t="s">
        <v>1546</v>
      </c>
      <c r="C1" s="326"/>
    </row>
    <row r="2" spans="1:3" ht="86.25" customHeight="1" x14ac:dyDescent="0.3">
      <c r="A2" s="329" t="s">
        <v>1524</v>
      </c>
      <c r="B2" s="331" t="s">
        <v>1547</v>
      </c>
      <c r="C2" s="326"/>
    </row>
    <row r="3" spans="1:3" ht="86.25" customHeight="1" x14ac:dyDescent="0.3">
      <c r="A3" s="331" t="s">
        <v>1526</v>
      </c>
      <c r="B3" s="331" t="s">
        <v>1548</v>
      </c>
      <c r="C3" s="324"/>
    </row>
    <row r="4" spans="1:3" ht="86.25" customHeight="1" x14ac:dyDescent="0.3">
      <c r="A4" s="329" t="s">
        <v>1525</v>
      </c>
      <c r="B4" s="331" t="s">
        <v>1549</v>
      </c>
      <c r="C4" s="322"/>
    </row>
    <row r="5" spans="1:3" ht="86.25" customHeight="1" x14ac:dyDescent="0.3">
      <c r="A5" s="329" t="s">
        <v>1527</v>
      </c>
      <c r="B5" s="331" t="s">
        <v>1550</v>
      </c>
      <c r="C5" s="322"/>
    </row>
    <row r="6" spans="1:3" ht="86.25" customHeight="1" x14ac:dyDescent="0.3">
      <c r="A6" s="329" t="s">
        <v>1528</v>
      </c>
      <c r="B6" s="331" t="s">
        <v>1551</v>
      </c>
      <c r="C6" s="322"/>
    </row>
    <row r="7" spans="1:3" ht="86.25" customHeight="1" x14ac:dyDescent="0.3">
      <c r="A7" s="329" t="s">
        <v>1529</v>
      </c>
      <c r="B7" s="331" t="s">
        <v>1534</v>
      </c>
      <c r="C7" s="323"/>
    </row>
    <row r="8" spans="1:3" ht="86.25" customHeight="1" x14ac:dyDescent="0.3">
      <c r="A8" s="329" t="s">
        <v>1530</v>
      </c>
      <c r="B8" s="331" t="s">
        <v>1535</v>
      </c>
      <c r="C8" s="321"/>
    </row>
    <row r="9" spans="1:3" ht="86.25" customHeight="1" x14ac:dyDescent="0.3">
      <c r="A9" s="329" t="s">
        <v>1531</v>
      </c>
      <c r="B9" s="331" t="s">
        <v>1536</v>
      </c>
      <c r="C9" s="309"/>
    </row>
    <row r="10" spans="1:3" ht="86.25" customHeight="1" x14ac:dyDescent="0.3">
      <c r="A10" s="329" t="s">
        <v>1532</v>
      </c>
      <c r="B10" s="331" t="s">
        <v>1537</v>
      </c>
      <c r="C10" s="322"/>
    </row>
    <row r="11" spans="1:3" ht="86.25" customHeight="1" x14ac:dyDescent="0.3">
      <c r="A11" s="329" t="s">
        <v>1533</v>
      </c>
      <c r="B11" s="331" t="s">
        <v>1538</v>
      </c>
      <c r="C11" s="309"/>
    </row>
    <row r="12" spans="1:3" ht="86.25" customHeight="1" x14ac:dyDescent="0.3">
      <c r="A12" s="327"/>
      <c r="B12" s="331" t="s">
        <v>1539</v>
      </c>
      <c r="C12" s="325"/>
    </row>
    <row r="13" spans="1:3" ht="86.25" customHeight="1" x14ac:dyDescent="0.3">
      <c r="A13" s="327"/>
      <c r="B13" s="332" t="s">
        <v>1540</v>
      </c>
      <c r="C13" s="313"/>
    </row>
    <row r="14" spans="1:3" ht="86.25" customHeight="1" x14ac:dyDescent="0.3">
      <c r="A14" s="327"/>
      <c r="B14" s="332" t="s">
        <v>1541</v>
      </c>
      <c r="C14" s="324"/>
    </row>
    <row r="15" spans="1:3" ht="86.25" customHeight="1" x14ac:dyDescent="0.3">
      <c r="A15" s="327"/>
      <c r="B15" s="332" t="s">
        <v>1542</v>
      </c>
      <c r="C15" s="325"/>
    </row>
    <row r="16" spans="1:3" ht="86.25" customHeight="1" x14ac:dyDescent="0.3">
      <c r="A16" s="327"/>
      <c r="B16" s="332" t="s">
        <v>1543</v>
      </c>
      <c r="C16" s="324"/>
    </row>
    <row r="17" spans="1:3" ht="86.25" customHeight="1" x14ac:dyDescent="0.3">
      <c r="A17" s="327"/>
      <c r="B17" s="332" t="s">
        <v>1544</v>
      </c>
      <c r="C17" s="324"/>
    </row>
    <row r="18" spans="1:3" ht="86.25" customHeight="1" x14ac:dyDescent="0.3">
      <c r="A18" s="327"/>
      <c r="B18" s="332" t="s">
        <v>1545</v>
      </c>
      <c r="C18" s="324"/>
    </row>
    <row r="19" spans="1:3" ht="86.25" customHeight="1" x14ac:dyDescent="0.3">
      <c r="A19" s="327"/>
      <c r="C19" s="322"/>
    </row>
    <row r="20" spans="1:3" ht="86.25" customHeight="1" x14ac:dyDescent="0.3">
      <c r="A20" s="327"/>
      <c r="C20" s="324"/>
    </row>
    <row r="21" spans="1:3" ht="86.25" customHeight="1" x14ac:dyDescent="0.3">
      <c r="A21" s="327"/>
      <c r="C21" s="324"/>
    </row>
    <row r="22" spans="1:3" ht="86.25" customHeight="1" x14ac:dyDescent="0.3">
      <c r="A22" s="327"/>
      <c r="C22" s="325"/>
    </row>
    <row r="23" spans="1:3" ht="86.25" customHeight="1" x14ac:dyDescent="0.3">
      <c r="A23" s="327"/>
      <c r="C23" s="324"/>
    </row>
    <row r="24" spans="1:3" ht="86.25" customHeight="1" x14ac:dyDescent="0.3">
      <c r="A24" s="327"/>
      <c r="C24" s="324"/>
    </row>
    <row r="25" spans="1:3" ht="86.25" customHeight="1" x14ac:dyDescent="0.3">
      <c r="A25" s="327"/>
      <c r="C25" s="324"/>
    </row>
    <row r="26" spans="1:3" ht="86.25" customHeight="1" x14ac:dyDescent="0.3">
      <c r="A26" s="327"/>
      <c r="C26" s="324"/>
    </row>
    <row r="27" spans="1:3" ht="86.25" customHeight="1" x14ac:dyDescent="0.3">
      <c r="A27" s="327"/>
      <c r="C27" s="325"/>
    </row>
    <row r="28" spans="1:3" ht="86.25" customHeight="1" x14ac:dyDescent="0.3">
      <c r="A28" s="329" t="s">
        <v>1532</v>
      </c>
      <c r="C28" s="326"/>
    </row>
    <row r="29" spans="1:3" ht="86.25" customHeight="1" x14ac:dyDescent="0.3">
      <c r="A29" s="329" t="s">
        <v>1533</v>
      </c>
      <c r="C29" s="326"/>
    </row>
    <row r="30" spans="1:3" ht="86.25" customHeight="1" x14ac:dyDescent="0.3">
      <c r="A30" s="329"/>
      <c r="C30" s="310"/>
    </row>
    <row r="31" spans="1:3" ht="86.25" customHeight="1" x14ac:dyDescent="0.3">
      <c r="A31" s="329"/>
      <c r="C31" s="320"/>
    </row>
    <row r="32" spans="1:3" ht="86.25" customHeight="1" x14ac:dyDescent="0.3">
      <c r="A32" s="329"/>
      <c r="C32" s="320"/>
    </row>
    <row r="33" spans="1:3" ht="86.25" customHeight="1" x14ac:dyDescent="0.3">
      <c r="A33" s="329"/>
      <c r="C33" s="320"/>
    </row>
    <row r="34" spans="1:3" ht="86.25" customHeight="1" x14ac:dyDescent="0.3">
      <c r="A34" s="329"/>
      <c r="C34" s="320"/>
    </row>
    <row r="35" spans="1:3" ht="86.25" customHeight="1" x14ac:dyDescent="0.3">
      <c r="A35" s="329"/>
      <c r="C35" s="320"/>
    </row>
    <row r="36" spans="1:3" ht="86.25" customHeight="1" x14ac:dyDescent="0.3">
      <c r="A36" s="329"/>
      <c r="C36" s="320"/>
    </row>
    <row r="37" spans="1:3" ht="86.25" customHeight="1" x14ac:dyDescent="0.3">
      <c r="A37" s="329"/>
      <c r="C37" s="320"/>
    </row>
    <row r="38" spans="1:3" ht="86.25" customHeight="1" x14ac:dyDescent="0.3">
      <c r="A38" s="329"/>
    </row>
    <row r="39" spans="1:3" ht="86.25" customHeight="1" x14ac:dyDescent="0.3">
      <c r="A39" s="329"/>
    </row>
    <row r="40" spans="1:3" ht="86.25" customHeight="1" x14ac:dyDescent="0.3">
      <c r="A40" s="329"/>
      <c r="C40" s="12"/>
    </row>
    <row r="41" spans="1:3" ht="86.25" customHeight="1" x14ac:dyDescent="0.3">
      <c r="A41" s="329"/>
      <c r="C41" s="12"/>
    </row>
    <row r="42" spans="1:3" ht="86.25" customHeight="1" x14ac:dyDescent="0.3">
      <c r="A42" s="329"/>
      <c r="C42" s="12"/>
    </row>
    <row r="43" spans="1:3" ht="86.25" customHeight="1" x14ac:dyDescent="0.3">
      <c r="A43" s="329"/>
      <c r="C43" s="12"/>
    </row>
    <row r="44" spans="1:3" ht="86.25" customHeight="1" x14ac:dyDescent="0.3">
      <c r="A44" s="329"/>
      <c r="C44" s="12"/>
    </row>
    <row r="45" spans="1:3" ht="86.25" customHeight="1" x14ac:dyDescent="0.3">
      <c r="A45" s="329"/>
      <c r="C45" s="12"/>
    </row>
    <row r="46" spans="1:3" ht="86.25" customHeight="1" x14ac:dyDescent="0.35">
      <c r="A46" s="329"/>
      <c r="C46" s="19"/>
    </row>
    <row r="47" spans="1:3" ht="86.25" customHeight="1" x14ac:dyDescent="0.3">
      <c r="A47" s="329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71"/>
  <sheetViews>
    <sheetView zoomScale="83" zoomScaleNormal="83" workbookViewId="0">
      <pane xSplit="1" ySplit="6" topLeftCell="B28" activePane="bottomRight" state="frozen"/>
      <selection pane="topRight" activeCell="E1" sqref="E1"/>
      <selection pane="bottomLeft" activeCell="A46" sqref="A46"/>
      <selection pane="bottomRight" activeCell="E32" sqref="E32"/>
    </sheetView>
  </sheetViews>
  <sheetFormatPr defaultColWidth="9" defaultRowHeight="13.45" x14ac:dyDescent="0.25"/>
  <cols>
    <col min="1" max="1" width="4" style="557"/>
    <col min="2" max="2" width="9" style="557"/>
    <col min="3" max="3" width="39.36328125" style="664" bestFit="1" customWidth="1"/>
    <col min="4" max="4" width="7.36328125" style="554" customWidth="1"/>
    <col min="5" max="5" width="15" style="554" customWidth="1"/>
    <col min="6" max="6" width="15.453125" style="554" customWidth="1"/>
    <col min="7" max="7" width="7.7265625" style="554"/>
    <col min="8" max="9" width="0" style="554" hidden="1" customWidth="1"/>
    <col min="10" max="10" width="8.26953125" style="554" hidden="1" customWidth="1"/>
    <col min="11" max="11" width="7.6328125" style="554" customWidth="1"/>
    <col min="12" max="12" width="7.7265625" style="554"/>
    <col min="13" max="13" width="9.453125" style="554" bestFit="1" customWidth="1"/>
    <col min="14" max="14" width="10" style="554" customWidth="1"/>
    <col min="15" max="16" width="9.6328125" style="554"/>
    <col min="17" max="17" width="31.453125" style="665" customWidth="1"/>
    <col min="18" max="18" width="27.90625" style="665"/>
    <col min="19" max="1027" width="9.6328125" style="554"/>
    <col min="1028" max="16384" width="9" style="554"/>
  </cols>
  <sheetData>
    <row r="1" spans="1:262" s="551" customFormat="1" ht="14" x14ac:dyDescent="0.3">
      <c r="A1" s="545"/>
      <c r="B1" s="545"/>
      <c r="C1" s="546"/>
      <c r="D1" s="547"/>
      <c r="E1" s="548"/>
      <c r="F1" s="549"/>
      <c r="G1" s="547"/>
      <c r="H1" s="550"/>
      <c r="K1" s="550"/>
      <c r="L1" s="550"/>
      <c r="M1" s="550"/>
      <c r="N1" s="550"/>
      <c r="O1" s="550"/>
      <c r="P1" s="547"/>
      <c r="Q1" s="552"/>
      <c r="R1" s="552"/>
    </row>
    <row r="2" spans="1:262" ht="17.75" x14ac:dyDescent="0.35">
      <c r="A2" s="1442" t="s">
        <v>0</v>
      </c>
      <c r="B2" s="1442"/>
      <c r="C2" s="1442"/>
      <c r="D2" s="1442"/>
      <c r="E2" s="1442"/>
      <c r="F2" s="1442"/>
      <c r="G2" s="1442"/>
      <c r="H2" s="1442"/>
      <c r="I2" s="1442"/>
      <c r="J2" s="1442"/>
      <c r="K2" s="1442"/>
      <c r="L2" s="1442"/>
      <c r="M2" s="1442"/>
      <c r="N2" s="1442"/>
      <c r="O2" s="1442"/>
      <c r="P2" s="1442"/>
      <c r="Q2" s="1442"/>
      <c r="R2" s="553"/>
      <c r="IQ2" s="555"/>
      <c r="IR2" s="555"/>
      <c r="IS2" s="555"/>
      <c r="IT2" s="555"/>
      <c r="IU2" s="555"/>
      <c r="IV2" s="555"/>
      <c r="IW2" s="555"/>
      <c r="IX2" s="555"/>
      <c r="IY2" s="555"/>
      <c r="IZ2" s="555"/>
      <c r="JA2" s="555"/>
      <c r="JB2" s="555"/>
    </row>
    <row r="3" spans="1:262" ht="14" x14ac:dyDescent="0.3">
      <c r="A3" s="1419" t="s">
        <v>1779</v>
      </c>
      <c r="B3" s="1443"/>
      <c r="C3" s="1443"/>
      <c r="D3" s="1443"/>
      <c r="E3" s="1443"/>
      <c r="F3" s="1443"/>
      <c r="G3" s="1443"/>
      <c r="H3" s="1443"/>
      <c r="I3" s="1443"/>
      <c r="J3" s="1443"/>
      <c r="K3" s="1443"/>
      <c r="L3" s="1443"/>
      <c r="M3" s="1443"/>
      <c r="N3" s="1443"/>
      <c r="O3" s="1443"/>
      <c r="P3" s="1443"/>
      <c r="Q3" s="1443"/>
      <c r="R3" s="556"/>
      <c r="IQ3" s="555"/>
      <c r="IR3" s="555"/>
      <c r="IS3" s="555"/>
      <c r="IT3" s="555"/>
      <c r="IU3" s="555"/>
      <c r="IV3" s="555"/>
      <c r="IW3" s="555"/>
      <c r="IX3" s="555"/>
      <c r="IY3" s="555"/>
      <c r="IZ3" s="555"/>
      <c r="JA3" s="555"/>
      <c r="JB3" s="555"/>
    </row>
    <row r="4" spans="1:262" ht="14" x14ac:dyDescent="0.3">
      <c r="C4" s="546"/>
      <c r="D4" s="547"/>
      <c r="E4" s="548"/>
      <c r="F4" s="549"/>
      <c r="G4" s="547"/>
      <c r="H4" s="550"/>
      <c r="K4" s="550"/>
      <c r="L4" s="550"/>
      <c r="M4" s="550"/>
      <c r="N4" s="550"/>
      <c r="O4" s="550"/>
      <c r="P4" s="547"/>
      <c r="Q4" s="552"/>
      <c r="R4" s="552"/>
      <c r="IQ4" s="555"/>
      <c r="IR4" s="555"/>
      <c r="IS4" s="555"/>
      <c r="IT4" s="555"/>
      <c r="IU4" s="555"/>
      <c r="IV4" s="555"/>
      <c r="IW4" s="555"/>
      <c r="IX4" s="555"/>
      <c r="IY4" s="555"/>
      <c r="IZ4" s="555"/>
      <c r="JA4" s="555"/>
      <c r="JB4" s="555"/>
    </row>
    <row r="5" spans="1:262" s="558" customFormat="1" ht="17.100000000000001" customHeight="1" x14ac:dyDescent="0.3">
      <c r="A5" s="1444" t="s">
        <v>2</v>
      </c>
      <c r="B5" s="1451" t="s">
        <v>1696</v>
      </c>
      <c r="C5" s="1445" t="s">
        <v>3</v>
      </c>
      <c r="D5" s="1446" t="s">
        <v>4</v>
      </c>
      <c r="E5" s="1446" t="s">
        <v>5</v>
      </c>
      <c r="F5" s="1447" t="s">
        <v>6</v>
      </c>
      <c r="G5" s="1446" t="s">
        <v>7</v>
      </c>
      <c r="H5" s="1446" t="s">
        <v>8</v>
      </c>
      <c r="I5" s="1446"/>
      <c r="J5" s="1446"/>
      <c r="K5" s="1446"/>
      <c r="L5" s="1446" t="s">
        <v>9</v>
      </c>
      <c r="M5" s="1448" t="s">
        <v>10</v>
      </c>
      <c r="N5" s="1449"/>
      <c r="O5" s="1449"/>
      <c r="P5" s="1450"/>
      <c r="Q5" s="1446" t="s">
        <v>12</v>
      </c>
      <c r="R5" s="1446"/>
    </row>
    <row r="6" spans="1:262" s="551" customFormat="1" ht="49.85" customHeight="1" x14ac:dyDescent="0.3">
      <c r="A6" s="1444"/>
      <c r="B6" s="1452"/>
      <c r="C6" s="1445"/>
      <c r="D6" s="1446"/>
      <c r="E6" s="1446"/>
      <c r="F6" s="1447"/>
      <c r="G6" s="1446"/>
      <c r="H6" s="559" t="s">
        <v>13</v>
      </c>
      <c r="I6" s="559" t="s">
        <v>14</v>
      </c>
      <c r="J6" s="559" t="s">
        <v>15</v>
      </c>
      <c r="K6" s="559" t="s">
        <v>16</v>
      </c>
      <c r="L6" s="1446"/>
      <c r="M6" s="559" t="s">
        <v>1360</v>
      </c>
      <c r="N6" s="559" t="s">
        <v>1298</v>
      </c>
      <c r="O6" s="559" t="s">
        <v>1481</v>
      </c>
      <c r="P6" s="559" t="s">
        <v>19</v>
      </c>
      <c r="Q6" s="559" t="s">
        <v>486</v>
      </c>
      <c r="R6" s="559" t="s">
        <v>487</v>
      </c>
    </row>
    <row r="7" spans="1:262" ht="14" x14ac:dyDescent="0.25">
      <c r="A7" s="560" t="s">
        <v>1702</v>
      </c>
      <c r="B7" s="560"/>
      <c r="C7" s="560" t="s">
        <v>671</v>
      </c>
      <c r="D7" s="561"/>
      <c r="E7" s="562"/>
      <c r="F7" s="563"/>
      <c r="G7" s="562"/>
      <c r="H7" s="561"/>
      <c r="I7" s="562"/>
      <c r="J7" s="562"/>
      <c r="K7" s="561">
        <f>SUM(K8:K17)</f>
        <v>10</v>
      </c>
      <c r="L7" s="561"/>
      <c r="M7" s="561"/>
      <c r="N7" s="561"/>
      <c r="O7" s="561"/>
      <c r="P7" s="562"/>
      <c r="Q7" s="564"/>
      <c r="R7" s="564"/>
    </row>
    <row r="8" spans="1:262" ht="27.4" customHeight="1" x14ac:dyDescent="0.25">
      <c r="A8" s="565">
        <v>1</v>
      </c>
      <c r="B8" s="566" t="s">
        <v>1714</v>
      </c>
      <c r="C8" s="1436" t="s">
        <v>672</v>
      </c>
      <c r="D8" s="567" t="s">
        <v>623</v>
      </c>
      <c r="E8" s="1439" t="s">
        <v>673</v>
      </c>
      <c r="F8" s="568" t="s">
        <v>674</v>
      </c>
      <c r="G8" s="569" t="s">
        <v>27</v>
      </c>
      <c r="H8" s="570">
        <v>1</v>
      </c>
      <c r="I8" s="571">
        <v>0</v>
      </c>
      <c r="J8" s="571">
        <v>0</v>
      </c>
      <c r="K8" s="570">
        <f>H8-I8+J8</f>
        <v>1</v>
      </c>
      <c r="L8" s="572" t="s">
        <v>34</v>
      </c>
      <c r="M8" s="572" t="s">
        <v>1565</v>
      </c>
      <c r="N8" s="570" t="s">
        <v>41</v>
      </c>
      <c r="O8" s="573" t="s">
        <v>1479</v>
      </c>
      <c r="P8" s="571" t="s">
        <v>69</v>
      </c>
      <c r="Q8" s="574" t="s">
        <v>675</v>
      </c>
      <c r="R8" s="574"/>
    </row>
    <row r="9" spans="1:262" ht="27.95" x14ac:dyDescent="0.25">
      <c r="A9" s="565">
        <v>2</v>
      </c>
      <c r="B9" s="566" t="s">
        <v>1714</v>
      </c>
      <c r="C9" s="1437"/>
      <c r="D9" s="567" t="s">
        <v>623</v>
      </c>
      <c r="E9" s="1440"/>
      <c r="F9" s="568" t="s">
        <v>676</v>
      </c>
      <c r="G9" s="569" t="s">
        <v>27</v>
      </c>
      <c r="H9" s="570">
        <v>1</v>
      </c>
      <c r="I9" s="571">
        <v>0</v>
      </c>
      <c r="J9" s="571">
        <v>0</v>
      </c>
      <c r="K9" s="570">
        <f>H9-I9+J9</f>
        <v>1</v>
      </c>
      <c r="L9" s="572" t="s">
        <v>34</v>
      </c>
      <c r="M9" s="572" t="s">
        <v>1566</v>
      </c>
      <c r="N9" s="570" t="s">
        <v>41</v>
      </c>
      <c r="O9" s="573" t="s">
        <v>1479</v>
      </c>
      <c r="P9" s="571" t="s">
        <v>69</v>
      </c>
      <c r="Q9" s="574" t="s">
        <v>677</v>
      </c>
      <c r="R9" s="574"/>
    </row>
    <row r="10" spans="1:262" ht="41.95" x14ac:dyDescent="0.25">
      <c r="A10" s="565">
        <v>3</v>
      </c>
      <c r="B10" s="566" t="s">
        <v>1714</v>
      </c>
      <c r="C10" s="1437"/>
      <c r="D10" s="567" t="s">
        <v>623</v>
      </c>
      <c r="E10" s="1440"/>
      <c r="F10" s="568" t="s">
        <v>678</v>
      </c>
      <c r="G10" s="569" t="s">
        <v>27</v>
      </c>
      <c r="H10" s="569">
        <v>1</v>
      </c>
      <c r="I10" s="569">
        <v>0</v>
      </c>
      <c r="J10" s="569">
        <v>0</v>
      </c>
      <c r="K10" s="575">
        <f>H10-I10+J10</f>
        <v>1</v>
      </c>
      <c r="L10" s="569" t="s">
        <v>34</v>
      </c>
      <c r="M10" s="569" t="s">
        <v>1567</v>
      </c>
      <c r="N10" s="570" t="s">
        <v>41</v>
      </c>
      <c r="O10" s="573" t="s">
        <v>1479</v>
      </c>
      <c r="P10" s="571" t="s">
        <v>69</v>
      </c>
      <c r="Q10" s="576" t="s">
        <v>679</v>
      </c>
      <c r="R10" s="576"/>
    </row>
    <row r="11" spans="1:262" ht="27.95" x14ac:dyDescent="0.25">
      <c r="A11" s="565"/>
      <c r="B11" s="566" t="s">
        <v>1714</v>
      </c>
      <c r="C11" s="1438"/>
      <c r="D11" s="567" t="s">
        <v>623</v>
      </c>
      <c r="E11" s="1441"/>
      <c r="F11" s="568" t="s">
        <v>1378</v>
      </c>
      <c r="G11" s="569" t="s">
        <v>27</v>
      </c>
      <c r="H11" s="569">
        <v>1</v>
      </c>
      <c r="I11" s="569">
        <v>0</v>
      </c>
      <c r="J11" s="569">
        <v>0</v>
      </c>
      <c r="K11" s="575">
        <f>H11-I11+J11</f>
        <v>1</v>
      </c>
      <c r="L11" s="569" t="s">
        <v>34</v>
      </c>
      <c r="M11" s="569" t="s">
        <v>1568</v>
      </c>
      <c r="N11" s="570" t="s">
        <v>41</v>
      </c>
      <c r="O11" s="573" t="s">
        <v>1479</v>
      </c>
      <c r="P11" s="571" t="s">
        <v>69</v>
      </c>
      <c r="Q11" s="574" t="s">
        <v>1379</v>
      </c>
      <c r="R11" s="576"/>
    </row>
    <row r="12" spans="1:262" ht="28.25" customHeight="1" x14ac:dyDescent="0.25">
      <c r="A12" s="565">
        <v>4</v>
      </c>
      <c r="B12" s="566" t="s">
        <v>1714</v>
      </c>
      <c r="C12" s="1436" t="s">
        <v>680</v>
      </c>
      <c r="D12" s="567" t="s">
        <v>623</v>
      </c>
      <c r="E12" s="1439" t="s">
        <v>681</v>
      </c>
      <c r="F12" s="577" t="s">
        <v>682</v>
      </c>
      <c r="G12" s="569" t="s">
        <v>27</v>
      </c>
      <c r="H12" s="569">
        <v>1</v>
      </c>
      <c r="I12" s="569">
        <v>0</v>
      </c>
      <c r="J12" s="569">
        <v>0</v>
      </c>
      <c r="K12" s="575">
        <f>H12-I12+J12</f>
        <v>1</v>
      </c>
      <c r="L12" s="569" t="s">
        <v>34</v>
      </c>
      <c r="M12" s="569" t="s">
        <v>1569</v>
      </c>
      <c r="N12" s="570" t="s">
        <v>41</v>
      </c>
      <c r="O12" s="573" t="s">
        <v>1479</v>
      </c>
      <c r="P12" s="571" t="s">
        <v>69</v>
      </c>
      <c r="Q12" s="574" t="s">
        <v>683</v>
      </c>
      <c r="R12" s="574"/>
    </row>
    <row r="13" spans="1:262" ht="27.95" x14ac:dyDescent="0.25">
      <c r="A13" s="565">
        <v>5</v>
      </c>
      <c r="B13" s="566" t="s">
        <v>1714</v>
      </c>
      <c r="C13" s="1437"/>
      <c r="D13" s="567" t="s">
        <v>623</v>
      </c>
      <c r="E13" s="1440"/>
      <c r="F13" s="577" t="s">
        <v>684</v>
      </c>
      <c r="G13" s="569" t="s">
        <v>27</v>
      </c>
      <c r="H13" s="569">
        <v>0</v>
      </c>
      <c r="I13" s="569">
        <v>0</v>
      </c>
      <c r="J13" s="569">
        <v>1</v>
      </c>
      <c r="K13" s="575">
        <v>1</v>
      </c>
      <c r="L13" s="569" t="s">
        <v>34</v>
      </c>
      <c r="M13" s="569" t="s">
        <v>1570</v>
      </c>
      <c r="N13" s="570" t="s">
        <v>41</v>
      </c>
      <c r="O13" s="573" t="s">
        <v>1479</v>
      </c>
      <c r="P13" s="571" t="s">
        <v>69</v>
      </c>
      <c r="Q13" s="574" t="s">
        <v>685</v>
      </c>
      <c r="R13" s="574"/>
    </row>
    <row r="14" spans="1:262" ht="27.95" x14ac:dyDescent="0.25">
      <c r="A14" s="565"/>
      <c r="B14" s="566" t="s">
        <v>1714</v>
      </c>
      <c r="C14" s="1438"/>
      <c r="D14" s="567" t="s">
        <v>623</v>
      </c>
      <c r="E14" s="1441"/>
      <c r="F14" s="577" t="s">
        <v>1377</v>
      </c>
      <c r="G14" s="569" t="s">
        <v>27</v>
      </c>
      <c r="H14" s="569">
        <v>0</v>
      </c>
      <c r="I14" s="569">
        <v>0</v>
      </c>
      <c r="J14" s="569">
        <v>1</v>
      </c>
      <c r="K14" s="575">
        <v>1</v>
      </c>
      <c r="L14" s="569" t="s">
        <v>34</v>
      </c>
      <c r="M14" s="569" t="s">
        <v>1571</v>
      </c>
      <c r="N14" s="570" t="s">
        <v>41</v>
      </c>
      <c r="O14" s="573" t="s">
        <v>1479</v>
      </c>
      <c r="P14" s="571" t="s">
        <v>69</v>
      </c>
      <c r="Q14" s="574" t="s">
        <v>1379</v>
      </c>
      <c r="R14" s="574"/>
    </row>
    <row r="15" spans="1:262" ht="41.4" x14ac:dyDescent="0.3">
      <c r="A15" s="565">
        <v>6</v>
      </c>
      <c r="B15" s="566" t="s">
        <v>1714</v>
      </c>
      <c r="C15" s="578" t="s">
        <v>686</v>
      </c>
      <c r="D15" s="567" t="s">
        <v>623</v>
      </c>
      <c r="E15" s="571" t="s">
        <v>687</v>
      </c>
      <c r="F15" s="579" t="s">
        <v>688</v>
      </c>
      <c r="G15" s="569" t="s">
        <v>27</v>
      </c>
      <c r="H15" s="570">
        <v>1</v>
      </c>
      <c r="I15" s="571">
        <v>0</v>
      </c>
      <c r="J15" s="571">
        <v>0</v>
      </c>
      <c r="K15" s="570">
        <f>H15-I15+J15</f>
        <v>1</v>
      </c>
      <c r="L15" s="570" t="s">
        <v>689</v>
      </c>
      <c r="M15" s="570" t="s">
        <v>1572</v>
      </c>
      <c r="N15" s="570" t="s">
        <v>41</v>
      </c>
      <c r="O15" s="573" t="s">
        <v>1479</v>
      </c>
      <c r="P15" s="571" t="s">
        <v>69</v>
      </c>
      <c r="Q15" s="580" t="s">
        <v>690</v>
      </c>
      <c r="R15" s="581"/>
    </row>
    <row r="16" spans="1:262" ht="34.15" customHeight="1" x14ac:dyDescent="0.25">
      <c r="A16" s="565">
        <v>7</v>
      </c>
      <c r="B16" s="566" t="s">
        <v>1714</v>
      </c>
      <c r="C16" s="582" t="s">
        <v>691</v>
      </c>
      <c r="D16" s="567" t="s">
        <v>623</v>
      </c>
      <c r="E16" s="583" t="s">
        <v>692</v>
      </c>
      <c r="F16" s="584" t="s">
        <v>693</v>
      </c>
      <c r="G16" s="585" t="s">
        <v>27</v>
      </c>
      <c r="H16" s="586">
        <v>1</v>
      </c>
      <c r="I16" s="587">
        <v>0</v>
      </c>
      <c r="J16" s="587">
        <v>0</v>
      </c>
      <c r="K16" s="586">
        <f>H16-I16+J16</f>
        <v>1</v>
      </c>
      <c r="L16" s="586" t="s">
        <v>34</v>
      </c>
      <c r="M16" s="586" t="s">
        <v>1574</v>
      </c>
      <c r="N16" s="586" t="s">
        <v>1451</v>
      </c>
      <c r="O16" s="573" t="s">
        <v>1479</v>
      </c>
      <c r="P16" s="587" t="s">
        <v>69</v>
      </c>
      <c r="Q16" s="588" t="s">
        <v>694</v>
      </c>
      <c r="R16" s="588"/>
    </row>
    <row r="17" spans="1:18" ht="27.95" x14ac:dyDescent="0.25">
      <c r="A17" s="565">
        <v>8</v>
      </c>
      <c r="B17" s="566" t="s">
        <v>1714</v>
      </c>
      <c r="C17" s="578" t="s">
        <v>695</v>
      </c>
      <c r="D17" s="567" t="s">
        <v>623</v>
      </c>
      <c r="E17" s="589" t="s">
        <v>696</v>
      </c>
      <c r="F17" s="568" t="s">
        <v>669</v>
      </c>
      <c r="G17" s="569" t="s">
        <v>62</v>
      </c>
      <c r="H17" s="570">
        <v>1</v>
      </c>
      <c r="I17" s="571">
        <v>0</v>
      </c>
      <c r="J17" s="571">
        <v>0</v>
      </c>
      <c r="K17" s="570">
        <f>H17-I17+J17</f>
        <v>1</v>
      </c>
      <c r="L17" s="572" t="s">
        <v>34</v>
      </c>
      <c r="M17" s="572"/>
      <c r="N17" s="570" t="s">
        <v>41</v>
      </c>
      <c r="O17" s="573" t="s">
        <v>1479</v>
      </c>
      <c r="P17" s="571" t="s">
        <v>69</v>
      </c>
      <c r="Q17" s="576" t="s">
        <v>697</v>
      </c>
      <c r="R17" s="576"/>
    </row>
    <row r="18" spans="1:18" ht="26.9" x14ac:dyDescent="0.25">
      <c r="A18" s="565">
        <v>9</v>
      </c>
      <c r="B18" s="566" t="s">
        <v>1714</v>
      </c>
      <c r="C18" s="578" t="s">
        <v>1448</v>
      </c>
      <c r="D18" s="567" t="s">
        <v>623</v>
      </c>
      <c r="E18" s="589" t="s">
        <v>1449</v>
      </c>
      <c r="F18" s="568" t="s">
        <v>1450</v>
      </c>
      <c r="G18" s="569" t="s">
        <v>62</v>
      </c>
      <c r="H18" s="570">
        <v>1</v>
      </c>
      <c r="I18" s="571">
        <v>0</v>
      </c>
      <c r="J18" s="571">
        <v>0</v>
      </c>
      <c r="K18" s="570">
        <f>H18-I18+J18</f>
        <v>1</v>
      </c>
      <c r="L18" s="572" t="s">
        <v>34</v>
      </c>
      <c r="M18" s="572" t="s">
        <v>1573</v>
      </c>
      <c r="N18" s="570" t="s">
        <v>41</v>
      </c>
      <c r="O18" s="573" t="s">
        <v>1479</v>
      </c>
      <c r="P18" s="571" t="s">
        <v>69</v>
      </c>
      <c r="Q18" s="576" t="s">
        <v>1452</v>
      </c>
      <c r="R18" s="576"/>
    </row>
    <row r="19" spans="1:18" ht="14" x14ac:dyDescent="0.25">
      <c r="A19" s="590" t="s">
        <v>698</v>
      </c>
      <c r="B19" s="590"/>
      <c r="C19" s="560" t="s">
        <v>699</v>
      </c>
      <c r="D19" s="561"/>
      <c r="E19" s="562"/>
      <c r="F19" s="563"/>
      <c r="G19" s="562"/>
      <c r="H19" s="591"/>
      <c r="I19" s="562"/>
      <c r="J19" s="562"/>
      <c r="K19" s="561">
        <f>SUM(K20:K49)</f>
        <v>25</v>
      </c>
      <c r="L19" s="561"/>
      <c r="M19" s="561"/>
      <c r="N19" s="561"/>
      <c r="O19" s="561"/>
      <c r="P19" s="562"/>
      <c r="Q19" s="564"/>
      <c r="R19" s="564"/>
    </row>
    <row r="20" spans="1:18" ht="29.95" customHeight="1" x14ac:dyDescent="0.25">
      <c r="A20" s="565">
        <v>1</v>
      </c>
      <c r="B20" s="565" t="s">
        <v>1715</v>
      </c>
      <c r="C20" s="1433" t="s">
        <v>700</v>
      </c>
      <c r="D20" s="1434" t="s">
        <v>1665</v>
      </c>
      <c r="E20" s="1435" t="s">
        <v>701</v>
      </c>
      <c r="F20" s="572" t="s">
        <v>702</v>
      </c>
      <c r="G20" s="1429" t="s">
        <v>27</v>
      </c>
      <c r="H20" s="572">
        <v>0</v>
      </c>
      <c r="I20" s="567">
        <v>0</v>
      </c>
      <c r="J20" s="567">
        <v>1</v>
      </c>
      <c r="K20" s="592">
        <f t="shared" ref="K20:K23" si="0">H20-I20+J20</f>
        <v>1</v>
      </c>
      <c r="L20" s="572" t="s">
        <v>34</v>
      </c>
      <c r="M20" s="572" t="s">
        <v>1463</v>
      </c>
      <c r="N20" s="1430" t="s">
        <v>1480</v>
      </c>
      <c r="O20" s="1430" t="s">
        <v>1479</v>
      </c>
      <c r="P20" s="1431" t="s">
        <v>69</v>
      </c>
      <c r="Q20" s="1432" t="s">
        <v>703</v>
      </c>
      <c r="R20" s="593"/>
    </row>
    <row r="21" spans="1:18" ht="31.7" customHeight="1" x14ac:dyDescent="0.25">
      <c r="A21" s="565">
        <v>2</v>
      </c>
      <c r="B21" s="565" t="s">
        <v>1715</v>
      </c>
      <c r="C21" s="1433"/>
      <c r="D21" s="1434"/>
      <c r="E21" s="1435"/>
      <c r="F21" s="572" t="s">
        <v>704</v>
      </c>
      <c r="G21" s="1429"/>
      <c r="H21" s="572">
        <v>0</v>
      </c>
      <c r="I21" s="567">
        <v>0</v>
      </c>
      <c r="J21" s="567">
        <v>1</v>
      </c>
      <c r="K21" s="592">
        <f t="shared" si="0"/>
        <v>1</v>
      </c>
      <c r="L21" s="572" t="s">
        <v>34</v>
      </c>
      <c r="M21" s="572" t="s">
        <v>1464</v>
      </c>
      <c r="N21" s="1430"/>
      <c r="O21" s="1430"/>
      <c r="P21" s="1431"/>
      <c r="Q21" s="1432"/>
      <c r="R21" s="593"/>
    </row>
    <row r="22" spans="1:18" ht="31.7" customHeight="1" x14ac:dyDescent="0.25">
      <c r="A22" s="565">
        <v>3</v>
      </c>
      <c r="B22" s="565" t="s">
        <v>1715</v>
      </c>
      <c r="C22" s="1433"/>
      <c r="D22" s="1434"/>
      <c r="E22" s="1435"/>
      <c r="F22" s="594" t="s">
        <v>705</v>
      </c>
      <c r="G22" s="1429"/>
      <c r="H22" s="595">
        <v>0</v>
      </c>
      <c r="I22" s="596">
        <v>1</v>
      </c>
      <c r="J22" s="596">
        <v>1</v>
      </c>
      <c r="K22" s="597">
        <f t="shared" si="0"/>
        <v>0</v>
      </c>
      <c r="L22" s="595" t="s">
        <v>34</v>
      </c>
      <c r="M22" s="595"/>
      <c r="N22" s="1430"/>
      <c r="O22" s="1430"/>
      <c r="P22" s="1431"/>
      <c r="Q22" s="598" t="s">
        <v>706</v>
      </c>
      <c r="R22" s="598" t="s">
        <v>1374</v>
      </c>
    </row>
    <row r="23" spans="1:18" ht="64.900000000000006" customHeight="1" x14ac:dyDescent="0.3">
      <c r="A23" s="565">
        <v>4</v>
      </c>
      <c r="B23" s="565" t="s">
        <v>1715</v>
      </c>
      <c r="C23" s="578" t="s">
        <v>710</v>
      </c>
      <c r="D23" s="599" t="s">
        <v>1665</v>
      </c>
      <c r="E23" s="567">
        <v>710017404</v>
      </c>
      <c r="F23" s="600" t="s">
        <v>711</v>
      </c>
      <c r="G23" s="569" t="s">
        <v>27</v>
      </c>
      <c r="H23" s="572">
        <v>1</v>
      </c>
      <c r="I23" s="567">
        <v>0</v>
      </c>
      <c r="J23" s="567">
        <v>0</v>
      </c>
      <c r="K23" s="572">
        <f t="shared" si="0"/>
        <v>1</v>
      </c>
      <c r="L23" s="572" t="s">
        <v>34</v>
      </c>
      <c r="M23" s="572" t="s">
        <v>1467</v>
      </c>
      <c r="N23" s="570" t="s">
        <v>1480</v>
      </c>
      <c r="O23" s="573" t="s">
        <v>1479</v>
      </c>
      <c r="P23" s="571" t="s">
        <v>69</v>
      </c>
      <c r="Q23" s="601" t="s">
        <v>712</v>
      </c>
      <c r="R23" s="581"/>
    </row>
    <row r="24" spans="1:18" ht="40.299999999999997" x14ac:dyDescent="0.25">
      <c r="A24" s="565">
        <v>5</v>
      </c>
      <c r="B24" s="565" t="s">
        <v>1715</v>
      </c>
      <c r="C24" s="578" t="s">
        <v>717</v>
      </c>
      <c r="D24" s="599" t="s">
        <v>1665</v>
      </c>
      <c r="E24" s="589" t="s">
        <v>718</v>
      </c>
      <c r="F24" s="577">
        <v>4066390704</v>
      </c>
      <c r="G24" s="569" t="s">
        <v>27</v>
      </c>
      <c r="H24" s="570">
        <v>1</v>
      </c>
      <c r="I24" s="571">
        <v>0</v>
      </c>
      <c r="J24" s="571">
        <v>0</v>
      </c>
      <c r="K24" s="570">
        <v>1</v>
      </c>
      <c r="L24" s="572" t="s">
        <v>719</v>
      </c>
      <c r="M24" s="572" t="s">
        <v>1465</v>
      </c>
      <c r="N24" s="570" t="s">
        <v>1480</v>
      </c>
      <c r="O24" s="573" t="s">
        <v>1479</v>
      </c>
      <c r="P24" s="571" t="s">
        <v>69</v>
      </c>
      <c r="Q24" s="576" t="s">
        <v>720</v>
      </c>
      <c r="R24" s="576"/>
    </row>
    <row r="25" spans="1:18" ht="27.95" x14ac:dyDescent="0.25">
      <c r="A25" s="565">
        <v>6</v>
      </c>
      <c r="B25" s="565" t="s">
        <v>1715</v>
      </c>
      <c r="C25" s="578" t="s">
        <v>721</v>
      </c>
      <c r="D25" s="599" t="s">
        <v>1665</v>
      </c>
      <c r="E25" s="589" t="s">
        <v>722</v>
      </c>
      <c r="F25" s="577" t="s">
        <v>723</v>
      </c>
      <c r="G25" s="569" t="s">
        <v>27</v>
      </c>
      <c r="H25" s="570">
        <v>0</v>
      </c>
      <c r="I25" s="571"/>
      <c r="J25" s="571">
        <v>1</v>
      </c>
      <c r="K25" s="570">
        <f>H25-I25+J25</f>
        <v>1</v>
      </c>
      <c r="L25" s="572" t="s">
        <v>724</v>
      </c>
      <c r="M25" s="572" t="s">
        <v>1468</v>
      </c>
      <c r="N25" s="570" t="s">
        <v>1480</v>
      </c>
      <c r="O25" s="573" t="s">
        <v>1479</v>
      </c>
      <c r="P25" s="571" t="s">
        <v>69</v>
      </c>
      <c r="Q25" s="576" t="s">
        <v>725</v>
      </c>
      <c r="R25" s="576"/>
    </row>
    <row r="26" spans="1:18" ht="27.95" x14ac:dyDescent="0.25">
      <c r="A26" s="565">
        <v>7</v>
      </c>
      <c r="B26" s="565" t="s">
        <v>1715</v>
      </c>
      <c r="C26" s="602" t="s">
        <v>726</v>
      </c>
      <c r="D26" s="599" t="s">
        <v>1665</v>
      </c>
      <c r="E26" s="603" t="s">
        <v>727</v>
      </c>
      <c r="F26" s="604" t="s">
        <v>728</v>
      </c>
      <c r="G26" s="605" t="s">
        <v>27</v>
      </c>
      <c r="H26" s="606">
        <v>0</v>
      </c>
      <c r="I26" s="607"/>
      <c r="J26" s="607">
        <v>1</v>
      </c>
      <c r="K26" s="606">
        <v>0</v>
      </c>
      <c r="L26" s="608" t="s">
        <v>724</v>
      </c>
      <c r="M26" s="608"/>
      <c r="N26" s="608" t="s">
        <v>1480</v>
      </c>
      <c r="O26" s="573" t="s">
        <v>1479</v>
      </c>
      <c r="P26" s="607" t="s">
        <v>69</v>
      </c>
      <c r="Q26" s="609" t="s">
        <v>729</v>
      </c>
      <c r="R26" s="609" t="s">
        <v>1388</v>
      </c>
    </row>
    <row r="27" spans="1:18" ht="27.95" x14ac:dyDescent="0.25">
      <c r="A27" s="565">
        <v>8</v>
      </c>
      <c r="B27" s="565" t="s">
        <v>1715</v>
      </c>
      <c r="C27" s="578" t="s">
        <v>721</v>
      </c>
      <c r="D27" s="599" t="s">
        <v>1665</v>
      </c>
      <c r="E27" s="589" t="s">
        <v>722</v>
      </c>
      <c r="F27" s="577" t="s">
        <v>730</v>
      </c>
      <c r="G27" s="569" t="s">
        <v>27</v>
      </c>
      <c r="H27" s="570">
        <v>0</v>
      </c>
      <c r="I27" s="571"/>
      <c r="J27" s="571">
        <v>1</v>
      </c>
      <c r="K27" s="570">
        <f>H27-I27+J27</f>
        <v>1</v>
      </c>
      <c r="L27" s="572" t="s">
        <v>34</v>
      </c>
      <c r="M27" s="572" t="s">
        <v>1469</v>
      </c>
      <c r="N27" s="570" t="s">
        <v>1480</v>
      </c>
      <c r="O27" s="573" t="s">
        <v>1479</v>
      </c>
      <c r="P27" s="571" t="s">
        <v>69</v>
      </c>
      <c r="Q27" s="576" t="s">
        <v>731</v>
      </c>
      <c r="R27" s="576"/>
    </row>
    <row r="28" spans="1:18" ht="14" x14ac:dyDescent="0.25">
      <c r="A28" s="565">
        <v>9</v>
      </c>
      <c r="B28" s="565" t="s">
        <v>1715</v>
      </c>
      <c r="C28" s="610" t="s">
        <v>726</v>
      </c>
      <c r="D28" s="599" t="s">
        <v>1665</v>
      </c>
      <c r="E28" s="611" t="s">
        <v>727</v>
      </c>
      <c r="F28" s="612" t="s">
        <v>732</v>
      </c>
      <c r="G28" s="613" t="s">
        <v>27</v>
      </c>
      <c r="H28" s="614">
        <v>0</v>
      </c>
      <c r="I28" s="615">
        <v>1</v>
      </c>
      <c r="J28" s="615">
        <v>1</v>
      </c>
      <c r="K28" s="614">
        <f>H28-I28+J28</f>
        <v>0</v>
      </c>
      <c r="L28" s="616" t="s">
        <v>34</v>
      </c>
      <c r="M28" s="616"/>
      <c r="N28" s="616" t="s">
        <v>1480</v>
      </c>
      <c r="O28" s="573" t="s">
        <v>1479</v>
      </c>
      <c r="P28" s="615" t="s">
        <v>69</v>
      </c>
      <c r="Q28" s="617" t="s">
        <v>729</v>
      </c>
      <c r="R28" s="617" t="s">
        <v>733</v>
      </c>
    </row>
    <row r="29" spans="1:18" ht="27.95" x14ac:dyDescent="0.25">
      <c r="A29" s="565">
        <v>10</v>
      </c>
      <c r="B29" s="565" t="s">
        <v>1715</v>
      </c>
      <c r="C29" s="618" t="s">
        <v>726</v>
      </c>
      <c r="D29" s="599" t="s">
        <v>1665</v>
      </c>
      <c r="E29" s="619" t="s">
        <v>1014</v>
      </c>
      <c r="F29" s="620" t="s">
        <v>1427</v>
      </c>
      <c r="G29" s="621" t="s">
        <v>27</v>
      </c>
      <c r="H29" s="622">
        <v>0</v>
      </c>
      <c r="I29" s="623">
        <v>1</v>
      </c>
      <c r="J29" s="623">
        <v>1</v>
      </c>
      <c r="K29" s="622">
        <v>1</v>
      </c>
      <c r="L29" s="624" t="s">
        <v>34</v>
      </c>
      <c r="M29" s="624" t="s">
        <v>1466</v>
      </c>
      <c r="N29" s="624" t="s">
        <v>1480</v>
      </c>
      <c r="O29" s="573" t="s">
        <v>1479</v>
      </c>
      <c r="P29" s="623" t="s">
        <v>69</v>
      </c>
      <c r="Q29" s="625" t="s">
        <v>1428</v>
      </c>
      <c r="R29" s="911" t="s">
        <v>1778</v>
      </c>
    </row>
    <row r="30" spans="1:18" ht="30.1" x14ac:dyDescent="0.3">
      <c r="A30" s="565">
        <v>11</v>
      </c>
      <c r="B30" s="565" t="s">
        <v>1715</v>
      </c>
      <c r="C30" s="626" t="s">
        <v>1459</v>
      </c>
      <c r="D30" s="599" t="s">
        <v>1665</v>
      </c>
      <c r="E30" s="627" t="s">
        <v>1019</v>
      </c>
      <c r="F30" s="628" t="s">
        <v>1460</v>
      </c>
      <c r="G30" s="569" t="s">
        <v>27</v>
      </c>
      <c r="H30" s="572">
        <v>0</v>
      </c>
      <c r="I30" s="567">
        <v>0</v>
      </c>
      <c r="J30" s="627">
        <v>1</v>
      </c>
      <c r="K30" s="592">
        <f>H30-I30+J30</f>
        <v>1</v>
      </c>
      <c r="L30" s="572" t="s">
        <v>34</v>
      </c>
      <c r="M30" s="572" t="s">
        <v>1462</v>
      </c>
      <c r="N30" s="570" t="s">
        <v>1480</v>
      </c>
      <c r="O30" s="573" t="s">
        <v>1479</v>
      </c>
      <c r="P30" s="571" t="s">
        <v>69</v>
      </c>
      <c r="Q30" s="593" t="s">
        <v>1728</v>
      </c>
      <c r="R30" s="593"/>
    </row>
    <row r="31" spans="1:18" ht="15.05" x14ac:dyDescent="0.3">
      <c r="A31" s="565">
        <v>12</v>
      </c>
      <c r="B31" s="565" t="s">
        <v>1715</v>
      </c>
      <c r="C31" s="626" t="s">
        <v>707</v>
      </c>
      <c r="D31" s="599" t="s">
        <v>1665</v>
      </c>
      <c r="E31" s="693" t="s">
        <v>708</v>
      </c>
      <c r="F31" s="694" t="s">
        <v>709</v>
      </c>
      <c r="G31" s="569" t="s">
        <v>27</v>
      </c>
      <c r="H31" s="572">
        <v>0</v>
      </c>
      <c r="I31" s="567">
        <v>0</v>
      </c>
      <c r="J31" s="627">
        <v>1</v>
      </c>
      <c r="K31" s="592">
        <f>H31-I31+J31</f>
        <v>1</v>
      </c>
      <c r="L31" s="572" t="s">
        <v>34</v>
      </c>
      <c r="M31" s="572" t="s">
        <v>1461</v>
      </c>
      <c r="N31" s="570" t="s">
        <v>1480</v>
      </c>
      <c r="O31" s="573" t="s">
        <v>1479</v>
      </c>
      <c r="P31" s="571" t="s">
        <v>69</v>
      </c>
      <c r="Q31" s="593" t="s">
        <v>703</v>
      </c>
      <c r="R31" s="593"/>
    </row>
    <row r="32" spans="1:18" ht="20.95" customHeight="1" x14ac:dyDescent="0.3">
      <c r="A32" s="565">
        <v>13</v>
      </c>
      <c r="B32" s="938" t="s">
        <v>1790</v>
      </c>
      <c r="C32" s="910" t="s">
        <v>1788</v>
      </c>
      <c r="D32" s="599" t="s">
        <v>1665</v>
      </c>
      <c r="E32" s="1268" t="s">
        <v>1005</v>
      </c>
      <c r="F32" s="1269" t="s">
        <v>1006</v>
      </c>
      <c r="G32" s="605" t="s">
        <v>27</v>
      </c>
      <c r="H32" s="608">
        <v>0</v>
      </c>
      <c r="I32" s="1270">
        <v>0</v>
      </c>
      <c r="J32" s="1271">
        <v>1</v>
      </c>
      <c r="K32" s="1272">
        <v>0</v>
      </c>
      <c r="L32" s="608" t="s">
        <v>34</v>
      </c>
      <c r="M32" s="1273" t="s">
        <v>1777</v>
      </c>
      <c r="N32" s="606" t="s">
        <v>1480</v>
      </c>
      <c r="O32" s="1274" t="s">
        <v>1479</v>
      </c>
      <c r="P32" s="607" t="s">
        <v>69</v>
      </c>
      <c r="Q32" s="1275" t="s">
        <v>1811</v>
      </c>
      <c r="R32" s="207" t="s">
        <v>1957</v>
      </c>
    </row>
    <row r="33" spans="1:18" ht="20.95" customHeight="1" x14ac:dyDescent="0.3">
      <c r="A33" s="565">
        <v>14</v>
      </c>
      <c r="B33" s="938" t="s">
        <v>1790</v>
      </c>
      <c r="C33" s="910" t="s">
        <v>1008</v>
      </c>
      <c r="D33" s="599" t="s">
        <v>1665</v>
      </c>
      <c r="E33" s="693" t="s">
        <v>1775</v>
      </c>
      <c r="F33" s="694" t="s">
        <v>1776</v>
      </c>
      <c r="G33" s="925" t="s">
        <v>27</v>
      </c>
      <c r="H33" s="898"/>
      <c r="I33" s="900"/>
      <c r="J33" s="627"/>
      <c r="K33" s="592">
        <v>1</v>
      </c>
      <c r="L33" s="926" t="s">
        <v>34</v>
      </c>
      <c r="M33" s="939" t="s">
        <v>1789</v>
      </c>
      <c r="N33" s="940" t="s">
        <v>1480</v>
      </c>
      <c r="O33" s="941" t="s">
        <v>1479</v>
      </c>
      <c r="P33" s="942" t="s">
        <v>69</v>
      </c>
      <c r="Q33" s="943" t="s">
        <v>1811</v>
      </c>
      <c r="R33" s="899"/>
    </row>
    <row r="34" spans="1:18" ht="15.75" customHeight="1" x14ac:dyDescent="0.3">
      <c r="A34" s="565">
        <v>15</v>
      </c>
      <c r="B34" s="938" t="s">
        <v>1790</v>
      </c>
      <c r="C34" s="946" t="s">
        <v>1805</v>
      </c>
      <c r="D34" s="947"/>
      <c r="E34" s="947" t="s">
        <v>1806</v>
      </c>
      <c r="F34" s="947" t="s">
        <v>1807</v>
      </c>
      <c r="G34" s="491" t="s">
        <v>1791</v>
      </c>
      <c r="H34" s="947"/>
      <c r="I34" s="947"/>
      <c r="J34" s="948"/>
      <c r="K34" s="947">
        <v>1</v>
      </c>
      <c r="L34" s="947" t="s">
        <v>34</v>
      </c>
      <c r="M34" s="939" t="s">
        <v>1789</v>
      </c>
      <c r="N34" s="940" t="s">
        <v>1480</v>
      </c>
      <c r="O34" s="941" t="s">
        <v>1479</v>
      </c>
      <c r="P34" s="942" t="s">
        <v>69</v>
      </c>
      <c r="Q34" s="943" t="s">
        <v>1811</v>
      </c>
      <c r="R34" s="927"/>
    </row>
    <row r="35" spans="1:18" ht="15.75" customHeight="1" x14ac:dyDescent="0.3">
      <c r="A35" s="565">
        <v>16</v>
      </c>
      <c r="B35" s="938" t="s">
        <v>1790</v>
      </c>
      <c r="C35" s="946" t="s">
        <v>1805</v>
      </c>
      <c r="D35" s="947"/>
      <c r="E35" s="947" t="s">
        <v>1806</v>
      </c>
      <c r="F35" s="947" t="s">
        <v>1808</v>
      </c>
      <c r="G35" s="491" t="s">
        <v>1791</v>
      </c>
      <c r="H35" s="947"/>
      <c r="I35" s="947"/>
      <c r="J35" s="948"/>
      <c r="K35" s="947">
        <v>1</v>
      </c>
      <c r="L35" s="947" t="s">
        <v>34</v>
      </c>
      <c r="M35" s="939" t="s">
        <v>1789</v>
      </c>
      <c r="N35" s="940" t="s">
        <v>1480</v>
      </c>
      <c r="O35" s="941" t="s">
        <v>1479</v>
      </c>
      <c r="P35" s="942" t="s">
        <v>69</v>
      </c>
      <c r="Q35" s="943" t="s">
        <v>1811</v>
      </c>
      <c r="R35" s="899"/>
    </row>
    <row r="36" spans="1:18" ht="15.75" customHeight="1" x14ac:dyDescent="0.3">
      <c r="A36" s="565">
        <v>17</v>
      </c>
      <c r="B36" s="938" t="s">
        <v>1790</v>
      </c>
      <c r="C36" s="946" t="s">
        <v>1796</v>
      </c>
      <c r="D36" s="947"/>
      <c r="E36" s="947" t="s">
        <v>1286</v>
      </c>
      <c r="F36" s="947" t="s">
        <v>1809</v>
      </c>
      <c r="G36" s="491" t="s">
        <v>1791</v>
      </c>
      <c r="H36" s="947"/>
      <c r="I36" s="947"/>
      <c r="J36" s="948"/>
      <c r="K36" s="947">
        <v>1</v>
      </c>
      <c r="L36" s="947" t="s">
        <v>34</v>
      </c>
      <c r="M36" s="939" t="s">
        <v>1789</v>
      </c>
      <c r="N36" s="940" t="s">
        <v>1480</v>
      </c>
      <c r="O36" s="941" t="s">
        <v>1479</v>
      </c>
      <c r="P36" s="942" t="s">
        <v>69</v>
      </c>
      <c r="Q36" s="943" t="s">
        <v>1811</v>
      </c>
      <c r="R36" s="899"/>
    </row>
    <row r="37" spans="1:18" ht="15.75" customHeight="1" x14ac:dyDescent="0.3">
      <c r="A37" s="565">
        <v>18</v>
      </c>
      <c r="B37" s="938" t="s">
        <v>1790</v>
      </c>
      <c r="C37" s="946" t="s">
        <v>1796</v>
      </c>
      <c r="D37" s="947"/>
      <c r="E37" s="947" t="s">
        <v>1286</v>
      </c>
      <c r="F37" s="947" t="s">
        <v>1810</v>
      </c>
      <c r="G37" s="491" t="s">
        <v>1791</v>
      </c>
      <c r="H37" s="947"/>
      <c r="I37" s="947"/>
      <c r="J37" s="948"/>
      <c r="K37" s="947">
        <v>1</v>
      </c>
      <c r="L37" s="947" t="s">
        <v>34</v>
      </c>
      <c r="M37" s="939" t="s">
        <v>1789</v>
      </c>
      <c r="N37" s="940" t="s">
        <v>1480</v>
      </c>
      <c r="O37" s="941" t="s">
        <v>1479</v>
      </c>
      <c r="P37" s="942" t="s">
        <v>69</v>
      </c>
      <c r="Q37" s="943" t="s">
        <v>1811</v>
      </c>
      <c r="R37" s="899"/>
    </row>
    <row r="38" spans="1:18" ht="15.05" x14ac:dyDescent="0.3">
      <c r="A38" s="565">
        <v>19</v>
      </c>
      <c r="B38" s="938" t="s">
        <v>1790</v>
      </c>
      <c r="C38" s="946" t="s">
        <v>1792</v>
      </c>
      <c r="D38" s="947"/>
      <c r="E38" s="947" t="s">
        <v>1793</v>
      </c>
      <c r="F38" s="947">
        <v>31345002318</v>
      </c>
      <c r="G38" s="944" t="s">
        <v>1791</v>
      </c>
      <c r="H38" s="935"/>
      <c r="I38" s="936"/>
      <c r="J38" s="945"/>
      <c r="K38" s="935">
        <v>1</v>
      </c>
      <c r="L38" s="935" t="s">
        <v>34</v>
      </c>
      <c r="M38" s="949"/>
      <c r="N38" s="950"/>
      <c r="O38" s="951"/>
      <c r="P38" s="942" t="s">
        <v>69</v>
      </c>
      <c r="Q38" s="952"/>
      <c r="R38" s="937"/>
    </row>
    <row r="39" spans="1:18" ht="20.95" customHeight="1" x14ac:dyDescent="0.3">
      <c r="A39" s="565">
        <v>20</v>
      </c>
      <c r="B39" s="938" t="s">
        <v>1790</v>
      </c>
      <c r="C39" s="946" t="s">
        <v>1792</v>
      </c>
      <c r="D39" s="947"/>
      <c r="E39" s="947" t="s">
        <v>1794</v>
      </c>
      <c r="F39" s="947" t="s">
        <v>1795</v>
      </c>
      <c r="G39" s="944" t="s">
        <v>1791</v>
      </c>
      <c r="H39" s="935"/>
      <c r="I39" s="936"/>
      <c r="J39" s="945"/>
      <c r="K39" s="935">
        <v>1</v>
      </c>
      <c r="L39" s="935" t="s">
        <v>34</v>
      </c>
      <c r="M39" s="949"/>
      <c r="N39" s="950"/>
      <c r="O39" s="951"/>
      <c r="P39" s="942" t="s">
        <v>69</v>
      </c>
      <c r="Q39" s="952"/>
      <c r="R39" s="937"/>
    </row>
    <row r="40" spans="1:18" ht="15.75" customHeight="1" x14ac:dyDescent="0.3">
      <c r="A40" s="565">
        <v>21</v>
      </c>
      <c r="B40" s="938" t="s">
        <v>1790</v>
      </c>
      <c r="C40" s="946" t="s">
        <v>1796</v>
      </c>
      <c r="D40" s="947"/>
      <c r="E40" s="947" t="s">
        <v>1286</v>
      </c>
      <c r="F40" s="947" t="s">
        <v>1797</v>
      </c>
      <c r="G40" s="944" t="s">
        <v>1791</v>
      </c>
      <c r="H40" s="935"/>
      <c r="I40" s="936"/>
      <c r="J40" s="945"/>
      <c r="K40" s="935">
        <v>1</v>
      </c>
      <c r="L40" s="935" t="s">
        <v>34</v>
      </c>
      <c r="M40" s="949"/>
      <c r="N40" s="950"/>
      <c r="O40" s="951"/>
      <c r="P40" s="942" t="s">
        <v>69</v>
      </c>
      <c r="Q40" s="952"/>
      <c r="R40" s="937"/>
    </row>
    <row r="41" spans="1:18" ht="15.75" customHeight="1" x14ac:dyDescent="0.3">
      <c r="A41" s="565">
        <v>22</v>
      </c>
      <c r="B41" s="938" t="s">
        <v>1790</v>
      </c>
      <c r="C41" s="946" t="s">
        <v>1796</v>
      </c>
      <c r="D41" s="947"/>
      <c r="E41" s="947" t="s">
        <v>1286</v>
      </c>
      <c r="F41" s="947" t="s">
        <v>1798</v>
      </c>
      <c r="G41" s="944" t="s">
        <v>1791</v>
      </c>
      <c r="H41" s="935"/>
      <c r="I41" s="936"/>
      <c r="J41" s="945"/>
      <c r="K41" s="935">
        <v>1</v>
      </c>
      <c r="L41" s="935" t="s">
        <v>34</v>
      </c>
      <c r="M41" s="949"/>
      <c r="N41" s="950"/>
      <c r="O41" s="951"/>
      <c r="P41" s="942" t="s">
        <v>69</v>
      </c>
      <c r="Q41" s="952"/>
      <c r="R41" s="937"/>
    </row>
    <row r="42" spans="1:18" ht="15.75" customHeight="1" x14ac:dyDescent="0.3">
      <c r="A42" s="565">
        <v>23</v>
      </c>
      <c r="B42" s="938" t="s">
        <v>1790</v>
      </c>
      <c r="C42" s="946" t="s">
        <v>1796</v>
      </c>
      <c r="D42" s="947"/>
      <c r="E42" s="947" t="s">
        <v>1286</v>
      </c>
      <c r="F42" s="947" t="s">
        <v>1799</v>
      </c>
      <c r="G42" s="944" t="s">
        <v>1791</v>
      </c>
      <c r="H42" s="935"/>
      <c r="I42" s="936"/>
      <c r="J42" s="945"/>
      <c r="K42" s="935">
        <v>1</v>
      </c>
      <c r="L42" s="935" t="s">
        <v>34</v>
      </c>
      <c r="M42" s="949"/>
      <c r="N42" s="950"/>
      <c r="O42" s="951"/>
      <c r="P42" s="942" t="s">
        <v>69</v>
      </c>
      <c r="Q42" s="952"/>
      <c r="R42" s="937"/>
    </row>
    <row r="43" spans="1:18" ht="15.75" customHeight="1" x14ac:dyDescent="0.3">
      <c r="A43" s="565">
        <v>24</v>
      </c>
      <c r="B43" s="938" t="s">
        <v>1790</v>
      </c>
      <c r="C43" s="946" t="s">
        <v>1796</v>
      </c>
      <c r="D43" s="947"/>
      <c r="E43" s="947" t="s">
        <v>1793</v>
      </c>
      <c r="F43" s="947" t="s">
        <v>1800</v>
      </c>
      <c r="G43" s="944" t="s">
        <v>1791</v>
      </c>
      <c r="H43" s="935"/>
      <c r="I43" s="936"/>
      <c r="J43" s="945"/>
      <c r="K43" s="935">
        <v>1</v>
      </c>
      <c r="L43" s="935" t="s">
        <v>34</v>
      </c>
      <c r="M43" s="949"/>
      <c r="N43" s="950"/>
      <c r="O43" s="951"/>
      <c r="P43" s="942" t="s">
        <v>69</v>
      </c>
      <c r="Q43" s="952"/>
      <c r="R43" s="937"/>
    </row>
    <row r="44" spans="1:18" ht="15.75" customHeight="1" x14ac:dyDescent="0.3">
      <c r="A44" s="565">
        <v>25</v>
      </c>
      <c r="B44" s="938" t="s">
        <v>1790</v>
      </c>
      <c r="C44" s="946" t="s">
        <v>1796</v>
      </c>
      <c r="D44" s="947"/>
      <c r="E44" s="947" t="s">
        <v>1801</v>
      </c>
      <c r="F44" s="947" t="s">
        <v>1802</v>
      </c>
      <c r="G44" s="944" t="s">
        <v>1791</v>
      </c>
      <c r="H44" s="935"/>
      <c r="I44" s="936"/>
      <c r="J44" s="945"/>
      <c r="K44" s="935">
        <v>1</v>
      </c>
      <c r="L44" s="935" t="s">
        <v>34</v>
      </c>
      <c r="M44" s="949"/>
      <c r="N44" s="950"/>
      <c r="O44" s="951"/>
      <c r="P44" s="942" t="s">
        <v>69</v>
      </c>
      <c r="Q44" s="952"/>
      <c r="R44" s="937"/>
    </row>
    <row r="45" spans="1:18" ht="15.75" customHeight="1" x14ac:dyDescent="0.3">
      <c r="A45" s="565">
        <v>26</v>
      </c>
      <c r="B45" s="938" t="s">
        <v>1790</v>
      </c>
      <c r="C45" s="946" t="s">
        <v>1803</v>
      </c>
      <c r="D45" s="947"/>
      <c r="E45" s="947" t="s">
        <v>1801</v>
      </c>
      <c r="F45" s="947" t="s">
        <v>1804</v>
      </c>
      <c r="G45" s="944" t="s">
        <v>1791</v>
      </c>
      <c r="H45" s="935"/>
      <c r="I45" s="936"/>
      <c r="J45" s="945"/>
      <c r="K45" s="935">
        <v>1</v>
      </c>
      <c r="L45" s="935" t="s">
        <v>34</v>
      </c>
      <c r="M45" s="949"/>
      <c r="N45" s="950"/>
      <c r="O45" s="951"/>
      <c r="P45" s="942" t="s">
        <v>69</v>
      </c>
      <c r="Q45" s="952"/>
      <c r="R45" s="937"/>
    </row>
    <row r="46" spans="1:18" ht="15.75" customHeight="1" x14ac:dyDescent="0.3">
      <c r="A46" s="565">
        <v>27</v>
      </c>
      <c r="B46" s="938" t="s">
        <v>1845</v>
      </c>
      <c r="C46" s="946" t="s">
        <v>1846</v>
      </c>
      <c r="D46" s="947"/>
      <c r="E46" s="947" t="s">
        <v>1847</v>
      </c>
      <c r="F46" s="947" t="s">
        <v>1848</v>
      </c>
      <c r="G46" s="944" t="s">
        <v>27</v>
      </c>
      <c r="H46" s="1173"/>
      <c r="I46" s="1174"/>
      <c r="J46" s="945"/>
      <c r="K46" s="1173">
        <v>1</v>
      </c>
      <c r="L46" s="1173" t="s">
        <v>34</v>
      </c>
      <c r="M46" s="949"/>
      <c r="N46" s="950"/>
      <c r="O46" s="951" t="s">
        <v>1850</v>
      </c>
      <c r="P46" s="942" t="s">
        <v>69</v>
      </c>
      <c r="Q46" s="94" t="s">
        <v>1851</v>
      </c>
      <c r="R46" s="1176"/>
    </row>
    <row r="47" spans="1:18" ht="15.75" customHeight="1" x14ac:dyDescent="0.3">
      <c r="A47" s="565">
        <v>28</v>
      </c>
      <c r="B47" s="938" t="s">
        <v>1845</v>
      </c>
      <c r="C47" s="946" t="s">
        <v>1846</v>
      </c>
      <c r="D47" s="947"/>
      <c r="E47" s="947" t="s">
        <v>1847</v>
      </c>
      <c r="F47" s="947" t="s">
        <v>1849</v>
      </c>
      <c r="G47" s="944" t="s">
        <v>27</v>
      </c>
      <c r="H47" s="1173"/>
      <c r="I47" s="1174"/>
      <c r="J47" s="945"/>
      <c r="K47" s="1173">
        <v>1</v>
      </c>
      <c r="L47" s="1173" t="s">
        <v>34</v>
      </c>
      <c r="M47" s="949"/>
      <c r="N47" s="950"/>
      <c r="O47" s="951" t="s">
        <v>1850</v>
      </c>
      <c r="P47" s="942" t="s">
        <v>69</v>
      </c>
      <c r="Q47" s="94" t="s">
        <v>1851</v>
      </c>
      <c r="R47" s="1176"/>
    </row>
    <row r="48" spans="1:18" ht="15.75" customHeight="1" x14ac:dyDescent="0.3">
      <c r="A48" s="565">
        <v>29</v>
      </c>
      <c r="B48" s="938" t="s">
        <v>1845</v>
      </c>
      <c r="C48" s="946" t="s">
        <v>1852</v>
      </c>
      <c r="D48" s="947"/>
      <c r="E48" s="947"/>
      <c r="F48" s="947"/>
      <c r="G48" s="944"/>
      <c r="H48" s="1173"/>
      <c r="I48" s="1174"/>
      <c r="J48" s="945"/>
      <c r="K48" s="1173"/>
      <c r="L48" s="1173"/>
      <c r="M48" s="949"/>
      <c r="N48" s="950"/>
      <c r="O48" s="951" t="s">
        <v>1850</v>
      </c>
      <c r="P48" s="942" t="s">
        <v>69</v>
      </c>
      <c r="Q48" s="94" t="s">
        <v>1851</v>
      </c>
      <c r="R48" s="1176"/>
    </row>
    <row r="49" spans="1:18" ht="40.299999999999997" x14ac:dyDescent="0.3">
      <c r="A49" s="565">
        <v>30</v>
      </c>
      <c r="B49" s="565" t="s">
        <v>1715</v>
      </c>
      <c r="C49" s="629" t="s">
        <v>713</v>
      </c>
      <c r="D49" s="599" t="s">
        <v>1665</v>
      </c>
      <c r="E49" s="692" t="s">
        <v>714</v>
      </c>
      <c r="F49" s="630">
        <v>4303140144</v>
      </c>
      <c r="G49" s="631" t="s">
        <v>27</v>
      </c>
      <c r="H49" s="632">
        <v>1</v>
      </c>
      <c r="I49" s="633">
        <v>0</v>
      </c>
      <c r="J49" s="633">
        <v>0</v>
      </c>
      <c r="K49" s="632">
        <f>H49-I49+J49</f>
        <v>1</v>
      </c>
      <c r="L49" s="632" t="s">
        <v>715</v>
      </c>
      <c r="M49" s="632"/>
      <c r="N49" s="632" t="s">
        <v>1480</v>
      </c>
      <c r="O49" s="573" t="s">
        <v>1479</v>
      </c>
      <c r="P49" s="633" t="s">
        <v>69</v>
      </c>
      <c r="Q49" s="634" t="s">
        <v>716</v>
      </c>
      <c r="R49" s="634"/>
    </row>
    <row r="50" spans="1:18" ht="25.95" customHeight="1" x14ac:dyDescent="0.25">
      <c r="A50" s="635" t="s">
        <v>734</v>
      </c>
      <c r="B50" s="635"/>
      <c r="C50" s="560" t="s">
        <v>735</v>
      </c>
      <c r="D50" s="561"/>
      <c r="E50" s="562"/>
      <c r="F50" s="636"/>
      <c r="G50" s="562"/>
      <c r="H50" s="561"/>
      <c r="I50" s="562"/>
      <c r="J50" s="562"/>
      <c r="K50" s="561"/>
      <c r="L50" s="561"/>
      <c r="M50" s="561"/>
      <c r="N50" s="561"/>
      <c r="O50" s="561"/>
      <c r="P50" s="562"/>
      <c r="Q50" s="564"/>
      <c r="R50" s="564"/>
    </row>
    <row r="51" spans="1:18" ht="41.65" customHeight="1" x14ac:dyDescent="0.25">
      <c r="A51" s="637">
        <v>1</v>
      </c>
      <c r="B51" s="637" t="s">
        <v>735</v>
      </c>
      <c r="C51" s="578" t="s">
        <v>736</v>
      </c>
      <c r="D51" s="567"/>
      <c r="E51" s="589" t="s">
        <v>737</v>
      </c>
      <c r="F51" s="577" t="s">
        <v>738</v>
      </c>
      <c r="G51" s="569" t="s">
        <v>27</v>
      </c>
      <c r="H51" s="570">
        <v>1</v>
      </c>
      <c r="I51" s="571">
        <v>0</v>
      </c>
      <c r="J51" s="571">
        <v>0</v>
      </c>
      <c r="K51" s="570">
        <f>H51-I51+J51</f>
        <v>1</v>
      </c>
      <c r="L51" s="572" t="s">
        <v>34</v>
      </c>
      <c r="M51" s="572" t="s">
        <v>1470</v>
      </c>
      <c r="N51" s="638" t="s">
        <v>41</v>
      </c>
      <c r="O51" s="573" t="s">
        <v>1479</v>
      </c>
      <c r="P51" s="571" t="s">
        <v>69</v>
      </c>
      <c r="Q51" s="576" t="s">
        <v>720</v>
      </c>
      <c r="R51" s="576"/>
    </row>
    <row r="52" spans="1:18" ht="27.95" x14ac:dyDescent="0.25">
      <c r="A52" s="637">
        <v>2</v>
      </c>
      <c r="B52" s="637" t="s">
        <v>735</v>
      </c>
      <c r="C52" s="578" t="s">
        <v>739</v>
      </c>
      <c r="D52" s="567"/>
      <c r="E52" s="589" t="s">
        <v>740</v>
      </c>
      <c r="F52" s="577" t="s">
        <v>741</v>
      </c>
      <c r="G52" s="569" t="s">
        <v>27</v>
      </c>
      <c r="H52" s="570">
        <v>1</v>
      </c>
      <c r="I52" s="571">
        <v>0</v>
      </c>
      <c r="J52" s="571">
        <v>0</v>
      </c>
      <c r="K52" s="570">
        <f>H52-I52+J52</f>
        <v>1</v>
      </c>
      <c r="L52" s="572" t="s">
        <v>34</v>
      </c>
      <c r="M52" s="572" t="s">
        <v>1471</v>
      </c>
      <c r="N52" s="638" t="s">
        <v>41</v>
      </c>
      <c r="O52" s="573" t="s">
        <v>1479</v>
      </c>
      <c r="P52" s="571" t="s">
        <v>69</v>
      </c>
      <c r="Q52" s="576" t="s">
        <v>720</v>
      </c>
      <c r="R52" s="576"/>
    </row>
    <row r="53" spans="1:18" ht="27.4" customHeight="1" x14ac:dyDescent="0.25">
      <c r="A53" s="639">
        <v>3</v>
      </c>
      <c r="B53" s="637" t="s">
        <v>735</v>
      </c>
      <c r="C53" s="578" t="s">
        <v>742</v>
      </c>
      <c r="D53" s="567" t="s">
        <v>598</v>
      </c>
      <c r="E53" s="589" t="s">
        <v>743</v>
      </c>
      <c r="F53" s="568" t="s">
        <v>744</v>
      </c>
      <c r="G53" s="569"/>
      <c r="H53" s="640">
        <v>1</v>
      </c>
      <c r="I53" s="641">
        <v>1</v>
      </c>
      <c r="J53" s="641">
        <v>0</v>
      </c>
      <c r="K53" s="640">
        <f>H53-I53+J53</f>
        <v>0</v>
      </c>
      <c r="L53" s="642" t="s">
        <v>34</v>
      </c>
      <c r="M53" s="642" t="s">
        <v>1472</v>
      </c>
      <c r="N53" s="638" t="s">
        <v>41</v>
      </c>
      <c r="O53" s="573" t="s">
        <v>1479</v>
      </c>
      <c r="P53" s="641" t="s">
        <v>69</v>
      </c>
      <c r="Q53" s="643" t="s">
        <v>745</v>
      </c>
      <c r="R53" s="643"/>
    </row>
    <row r="54" spans="1:18" ht="26.6" customHeight="1" x14ac:dyDescent="0.25">
      <c r="A54" s="644" t="s">
        <v>488</v>
      </c>
      <c r="B54" s="644"/>
      <c r="C54" s="645" t="s">
        <v>489</v>
      </c>
      <c r="D54" s="644"/>
      <c r="E54" s="646"/>
      <c r="F54" s="647"/>
      <c r="G54" s="644"/>
      <c r="H54" s="644">
        <f>SUM('IP Core DĐ - Chỉ theo dõi tại T'!G7:G47)</f>
        <v>34</v>
      </c>
      <c r="I54" s="644">
        <f>SUM('IP Core DĐ - Chỉ theo dõi tại T'!H7:H47)</f>
        <v>2</v>
      </c>
      <c r="J54" s="644">
        <f>SUM('IP Core DĐ - Chỉ theo dõi tại T'!I7:I47)</f>
        <v>6</v>
      </c>
      <c r="K54" s="644">
        <f>SUM('IP Core DĐ - Chỉ theo dõi tại T'!J7:J47)</f>
        <v>40</v>
      </c>
      <c r="L54" s="644"/>
      <c r="M54" s="644"/>
      <c r="N54" s="644"/>
      <c r="O54" s="644"/>
      <c r="P54" s="648"/>
      <c r="Q54" s="564"/>
      <c r="R54" s="564"/>
    </row>
    <row r="55" spans="1:18" ht="26.6" customHeight="1" x14ac:dyDescent="0.25">
      <c r="A55" s="638">
        <v>1</v>
      </c>
      <c r="B55" s="638" t="s">
        <v>1716</v>
      </c>
      <c r="C55" s="649" t="s">
        <v>1391</v>
      </c>
      <c r="D55" s="650" t="s">
        <v>489</v>
      </c>
      <c r="E55" s="650" t="s">
        <v>1391</v>
      </c>
      <c r="F55" s="650"/>
      <c r="G55" s="638" t="s">
        <v>27</v>
      </c>
      <c r="H55" s="638">
        <v>0</v>
      </c>
      <c r="I55" s="638"/>
      <c r="J55" s="638">
        <v>1</v>
      </c>
      <c r="K55" s="651">
        <v>1</v>
      </c>
      <c r="L55" s="638" t="s">
        <v>34</v>
      </c>
      <c r="M55" s="638" t="s">
        <v>1473</v>
      </c>
      <c r="N55" s="638" t="s">
        <v>163</v>
      </c>
      <c r="O55" s="638" t="s">
        <v>36</v>
      </c>
      <c r="P55" s="652" t="s">
        <v>290</v>
      </c>
      <c r="Q55" s="653" t="s">
        <v>1447</v>
      </c>
      <c r="R55" s="653"/>
    </row>
    <row r="56" spans="1:18" ht="26.6" customHeight="1" x14ac:dyDescent="0.25">
      <c r="A56" s="638">
        <v>2</v>
      </c>
      <c r="B56" s="638" t="s">
        <v>1716</v>
      </c>
      <c r="C56" s="649" t="s">
        <v>1392</v>
      </c>
      <c r="D56" s="650" t="s">
        <v>489</v>
      </c>
      <c r="E56" s="650" t="s">
        <v>1392</v>
      </c>
      <c r="F56" s="650"/>
      <c r="G56" s="638" t="s">
        <v>27</v>
      </c>
      <c r="H56" s="638">
        <v>0</v>
      </c>
      <c r="I56" s="638"/>
      <c r="J56" s="638">
        <v>1</v>
      </c>
      <c r="K56" s="651">
        <v>1</v>
      </c>
      <c r="L56" s="638" t="s">
        <v>34</v>
      </c>
      <c r="M56" s="638" t="s">
        <v>1474</v>
      </c>
      <c r="N56" s="638" t="s">
        <v>163</v>
      </c>
      <c r="O56" s="638" t="s">
        <v>36</v>
      </c>
      <c r="P56" s="652" t="s">
        <v>290</v>
      </c>
      <c r="Q56" s="653" t="s">
        <v>1447</v>
      </c>
      <c r="R56" s="653"/>
    </row>
    <row r="57" spans="1:18" ht="26.6" customHeight="1" x14ac:dyDescent="0.25">
      <c r="A57" s="638">
        <v>3</v>
      </c>
      <c r="B57" s="638" t="s">
        <v>1716</v>
      </c>
      <c r="C57" s="649" t="s">
        <v>1393</v>
      </c>
      <c r="D57" s="650" t="s">
        <v>489</v>
      </c>
      <c r="E57" s="650" t="s">
        <v>1393</v>
      </c>
      <c r="F57" s="650"/>
      <c r="G57" s="638" t="s">
        <v>27</v>
      </c>
      <c r="H57" s="638">
        <v>0</v>
      </c>
      <c r="I57" s="638"/>
      <c r="J57" s="638">
        <v>1</v>
      </c>
      <c r="K57" s="651">
        <v>1</v>
      </c>
      <c r="L57" s="638" t="s">
        <v>34</v>
      </c>
      <c r="M57" s="638" t="s">
        <v>1475</v>
      </c>
      <c r="N57" s="638" t="s">
        <v>163</v>
      </c>
      <c r="O57" s="638" t="s">
        <v>36</v>
      </c>
      <c r="P57" s="652" t="s">
        <v>290</v>
      </c>
      <c r="Q57" s="653" t="s">
        <v>1447</v>
      </c>
      <c r="R57" s="653"/>
    </row>
    <row r="58" spans="1:18" ht="40.85" customHeight="1" x14ac:dyDescent="0.25">
      <c r="A58" s="635" t="s">
        <v>746</v>
      </c>
      <c r="B58" s="635"/>
      <c r="C58" s="560" t="s">
        <v>747</v>
      </c>
      <c r="D58" s="561"/>
      <c r="E58" s="562"/>
      <c r="F58" s="563"/>
      <c r="G58" s="562"/>
      <c r="H58" s="561"/>
      <c r="I58" s="562"/>
      <c r="J58" s="562"/>
      <c r="K58" s="561"/>
      <c r="L58" s="561"/>
      <c r="M58" s="561"/>
      <c r="N58" s="561"/>
      <c r="O58" s="561"/>
      <c r="P58" s="562"/>
      <c r="Q58" s="564" t="s">
        <v>1729</v>
      </c>
      <c r="R58" s="564"/>
    </row>
    <row r="59" spans="1:18" ht="40.299999999999997" x14ac:dyDescent="0.25">
      <c r="A59" s="637">
        <v>1</v>
      </c>
      <c r="B59" s="637"/>
      <c r="C59" s="654" t="s">
        <v>748</v>
      </c>
      <c r="D59" s="655"/>
      <c r="E59" s="656">
        <v>8104516</v>
      </c>
      <c r="F59" s="657"/>
      <c r="G59" s="655" t="s">
        <v>62</v>
      </c>
      <c r="H59" s="573">
        <v>1</v>
      </c>
      <c r="I59" s="658">
        <v>0</v>
      </c>
      <c r="J59" s="658">
        <v>0</v>
      </c>
      <c r="K59" s="573">
        <f>H59-I59+J59</f>
        <v>1</v>
      </c>
      <c r="L59" s="636" t="s">
        <v>34</v>
      </c>
      <c r="M59" s="636" t="s">
        <v>1476</v>
      </c>
      <c r="N59" s="592" t="s">
        <v>41</v>
      </c>
      <c r="O59" s="573" t="s">
        <v>1479</v>
      </c>
      <c r="P59" s="658" t="s">
        <v>69</v>
      </c>
      <c r="Q59" s="659"/>
      <c r="R59" s="659"/>
    </row>
    <row r="60" spans="1:18" ht="26.9" x14ac:dyDescent="0.25">
      <c r="A60" s="637">
        <v>2</v>
      </c>
      <c r="B60" s="637"/>
      <c r="C60" s="654" t="s">
        <v>749</v>
      </c>
      <c r="D60" s="655"/>
      <c r="E60" s="656" t="s">
        <v>750</v>
      </c>
      <c r="F60" s="657"/>
      <c r="G60" s="655" t="s">
        <v>62</v>
      </c>
      <c r="H60" s="573">
        <v>1</v>
      </c>
      <c r="I60" s="658">
        <v>0</v>
      </c>
      <c r="J60" s="658">
        <v>0</v>
      </c>
      <c r="K60" s="573">
        <f>H60-I60+J60</f>
        <v>1</v>
      </c>
      <c r="L60" s="636" t="s">
        <v>34</v>
      </c>
      <c r="M60" s="636" t="s">
        <v>1477</v>
      </c>
      <c r="N60" s="592" t="s">
        <v>41</v>
      </c>
      <c r="O60" s="573" t="s">
        <v>1479</v>
      </c>
      <c r="P60" s="658" t="s">
        <v>69</v>
      </c>
      <c r="Q60" s="660"/>
      <c r="R60" s="660"/>
    </row>
    <row r="61" spans="1:18" ht="27.95" x14ac:dyDescent="0.25">
      <c r="A61" s="637">
        <v>3</v>
      </c>
      <c r="B61" s="637"/>
      <c r="C61" s="578" t="s">
        <v>751</v>
      </c>
      <c r="D61" s="567"/>
      <c r="E61" s="661" t="s">
        <v>752</v>
      </c>
      <c r="F61" s="572"/>
      <c r="G61" s="662" t="s">
        <v>62</v>
      </c>
      <c r="H61" s="559">
        <v>2</v>
      </c>
      <c r="I61" s="663">
        <v>0</v>
      </c>
      <c r="J61" s="663">
        <v>0</v>
      </c>
      <c r="K61" s="559">
        <f>H61-I61+J61</f>
        <v>2</v>
      </c>
      <c r="L61" s="636" t="s">
        <v>34</v>
      </c>
      <c r="M61" s="636" t="s">
        <v>1478</v>
      </c>
      <c r="N61" s="592" t="s">
        <v>41</v>
      </c>
      <c r="O61" s="573" t="s">
        <v>1479</v>
      </c>
      <c r="P61" s="663" t="s">
        <v>69</v>
      </c>
      <c r="Q61" s="659"/>
      <c r="R61" s="659"/>
    </row>
    <row r="62" spans="1:18" x14ac:dyDescent="0.25">
      <c r="R62" s="554"/>
    </row>
    <row r="63" spans="1:18" x14ac:dyDescent="0.25">
      <c r="R63" s="554"/>
    </row>
    <row r="64" spans="1:18" ht="17.5" customHeight="1" x14ac:dyDescent="0.3">
      <c r="A64" s="666"/>
      <c r="B64" s="666"/>
      <c r="E64" s="667" t="s">
        <v>105</v>
      </c>
      <c r="G64" s="667"/>
      <c r="H64" s="667"/>
      <c r="I64" s="667"/>
      <c r="J64" s="667"/>
      <c r="K64" s="667"/>
      <c r="L64" s="667"/>
      <c r="M64" s="667"/>
      <c r="N64" s="667"/>
      <c r="O64" s="667"/>
      <c r="P64" s="1427" t="s">
        <v>106</v>
      </c>
      <c r="Q64" s="1427"/>
      <c r="R64" s="668"/>
    </row>
    <row r="65" spans="1:18" ht="16.7" x14ac:dyDescent="0.35">
      <c r="A65" s="666"/>
      <c r="B65" s="666"/>
      <c r="C65" s="669"/>
      <c r="D65" s="558"/>
      <c r="E65" s="670"/>
      <c r="G65" s="670"/>
      <c r="H65" s="667"/>
      <c r="I65" s="670"/>
      <c r="J65" s="670"/>
      <c r="K65" s="667"/>
      <c r="L65" s="667"/>
      <c r="M65" s="667"/>
      <c r="N65" s="667"/>
      <c r="O65" s="667"/>
      <c r="P65" s="671"/>
      <c r="Q65" s="672"/>
      <c r="R65" s="672"/>
    </row>
    <row r="66" spans="1:18" ht="16.7" x14ac:dyDescent="0.35">
      <c r="A66" s="666"/>
      <c r="B66" s="666"/>
      <c r="C66" s="669"/>
      <c r="D66" s="558"/>
      <c r="E66" s="670"/>
      <c r="G66" s="670"/>
      <c r="H66" s="667"/>
      <c r="I66" s="670"/>
      <c r="J66" s="670"/>
      <c r="K66" s="667"/>
      <c r="L66" s="667"/>
      <c r="M66" s="667"/>
      <c r="N66" s="667"/>
      <c r="O66" s="667"/>
      <c r="P66" s="670"/>
      <c r="Q66" s="673"/>
      <c r="R66" s="673"/>
    </row>
    <row r="67" spans="1:18" ht="16.7" x14ac:dyDescent="0.35">
      <c r="A67" s="666"/>
      <c r="B67" s="666"/>
      <c r="C67" s="669"/>
      <c r="D67" s="558"/>
      <c r="E67" s="670"/>
      <c r="G67" s="670"/>
      <c r="H67" s="667"/>
      <c r="I67" s="670"/>
      <c r="J67" s="670"/>
      <c r="K67" s="667"/>
      <c r="L67" s="667"/>
      <c r="M67" s="667"/>
      <c r="N67" s="667"/>
      <c r="O67" s="667"/>
      <c r="P67" s="670"/>
      <c r="Q67" s="673"/>
      <c r="R67" s="673"/>
    </row>
    <row r="68" spans="1:18" ht="16.7" x14ac:dyDescent="0.35">
      <c r="A68" s="666"/>
      <c r="B68" s="666"/>
      <c r="C68" s="669"/>
      <c r="D68" s="558"/>
      <c r="E68" s="670"/>
      <c r="G68" s="670"/>
      <c r="H68" s="667"/>
      <c r="I68" s="670"/>
      <c r="J68" s="670"/>
      <c r="K68" s="667"/>
      <c r="L68" s="667"/>
      <c r="M68" s="667"/>
      <c r="N68" s="667"/>
      <c r="O68" s="667"/>
      <c r="P68" s="670"/>
      <c r="Q68" s="673"/>
      <c r="R68" s="673"/>
    </row>
    <row r="69" spans="1:18" ht="16.7" x14ac:dyDescent="0.35">
      <c r="A69" s="666"/>
      <c r="B69" s="666"/>
      <c r="C69" s="669"/>
      <c r="D69" s="558"/>
      <c r="E69" s="670"/>
      <c r="G69" s="670"/>
      <c r="H69" s="667"/>
      <c r="I69" s="670"/>
      <c r="J69" s="670"/>
      <c r="K69" s="667"/>
      <c r="L69" s="667"/>
      <c r="M69" s="667"/>
      <c r="N69" s="667"/>
      <c r="O69" s="667"/>
      <c r="P69" s="670"/>
      <c r="Q69" s="673"/>
      <c r="R69" s="673"/>
    </row>
    <row r="70" spans="1:18" ht="16.7" x14ac:dyDescent="0.35">
      <c r="A70" s="666"/>
      <c r="B70" s="666"/>
      <c r="C70" s="669"/>
      <c r="D70" s="558"/>
      <c r="E70" s="674" t="s">
        <v>109</v>
      </c>
      <c r="F70" s="675"/>
      <c r="G70" s="674"/>
      <c r="H70" s="674"/>
      <c r="I70" s="674"/>
      <c r="J70" s="674"/>
      <c r="K70" s="674"/>
      <c r="L70" s="674"/>
      <c r="M70" s="674"/>
      <c r="N70" s="674"/>
      <c r="O70" s="674"/>
      <c r="P70" s="1428" t="s">
        <v>1429</v>
      </c>
      <c r="Q70" s="1428"/>
      <c r="R70" s="676"/>
    </row>
    <row r="71" spans="1:18" ht="16.7" x14ac:dyDescent="0.35">
      <c r="A71" s="666"/>
      <c r="B71" s="666"/>
      <c r="C71" s="669"/>
      <c r="D71" s="558"/>
      <c r="E71" s="674"/>
      <c r="F71" s="677"/>
      <c r="G71" s="678"/>
      <c r="H71" s="679"/>
      <c r="I71" s="678"/>
      <c r="J71" s="678"/>
      <c r="K71" s="679"/>
      <c r="L71" s="679"/>
      <c r="M71" s="679"/>
      <c r="N71" s="679"/>
      <c r="O71" s="679"/>
      <c r="P71" s="680"/>
      <c r="Q71" s="681"/>
      <c r="R71" s="681"/>
    </row>
  </sheetData>
  <autoFilter ref="A5:R61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  <mergeCell ref="C20:C22"/>
    <mergeCell ref="D20:D22"/>
    <mergeCell ref="E20:E22"/>
    <mergeCell ref="C12:C14"/>
    <mergeCell ref="C8:C11"/>
    <mergeCell ref="E8:E11"/>
    <mergeCell ref="E12:E14"/>
    <mergeCell ref="P64:Q64"/>
    <mergeCell ref="P70:Q70"/>
    <mergeCell ref="G20:G22"/>
    <mergeCell ref="N20:N22"/>
    <mergeCell ref="O20:O22"/>
    <mergeCell ref="P20:P22"/>
    <mergeCell ref="Q20:Q21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0"/>
  <sheetViews>
    <sheetView zoomScale="83" zoomScaleNormal="83" workbookViewId="0">
      <pane ySplit="6" topLeftCell="A7" activePane="bottomLeft" state="frozen"/>
      <selection pane="bottomLeft" activeCell="C14" sqref="C14"/>
    </sheetView>
  </sheetViews>
  <sheetFormatPr defaultRowHeight="13.45" x14ac:dyDescent="0.25"/>
  <cols>
    <col min="1" max="1" width="7.7265625"/>
    <col min="2" max="2" width="18.453125" style="109" bestFit="1" customWidth="1"/>
    <col min="3" max="3" width="22.6328125" customWidth="1"/>
    <col min="4" max="4" width="12.453125" bestFit="1" customWidth="1"/>
    <col min="5" max="5" width="16" customWidth="1"/>
    <col min="6" max="6" width="19.90625" customWidth="1"/>
    <col min="7" max="7" width="9.6328125"/>
    <col min="8" max="9" width="11.6328125"/>
    <col min="10" max="10" width="11.453125"/>
    <col min="11" max="11" width="11.90625"/>
    <col min="12" max="12" width="7.7265625"/>
    <col min="13" max="13" width="9.6328125"/>
    <col min="14" max="14" width="11.453125"/>
    <col min="15" max="15" width="9.6328125"/>
    <col min="16" max="16" width="15.26953125"/>
    <col min="17" max="1026" width="9.6328125"/>
  </cols>
  <sheetData>
    <row r="1" spans="1:260" s="1" customFormat="1" ht="14" x14ac:dyDescent="0.3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15" customHeight="1" x14ac:dyDescent="0.3">
      <c r="A2" s="1464" t="s">
        <v>0</v>
      </c>
      <c r="B2" s="1464"/>
      <c r="C2" s="1464"/>
      <c r="D2" s="1464"/>
      <c r="E2" s="1464"/>
      <c r="F2" s="1464"/>
      <c r="G2" s="1464"/>
      <c r="H2" s="1464"/>
      <c r="I2" s="1464"/>
      <c r="J2" s="1464"/>
      <c r="K2" s="1464"/>
      <c r="L2" s="1464"/>
      <c r="M2" s="1464"/>
      <c r="N2" s="1464"/>
      <c r="O2" s="1464"/>
      <c r="P2" s="1464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6" customHeight="1" x14ac:dyDescent="0.3">
      <c r="A3" s="1419" t="s">
        <v>1</v>
      </c>
      <c r="B3" s="1419"/>
      <c r="C3" s="1419"/>
      <c r="D3" s="1419"/>
      <c r="E3" s="1419"/>
      <c r="F3" s="1419"/>
      <c r="G3" s="1419"/>
      <c r="H3" s="1419"/>
      <c r="I3" s="1419"/>
      <c r="J3" s="1419"/>
      <c r="K3" s="1419"/>
      <c r="L3" s="1419"/>
      <c r="M3" s="1419"/>
      <c r="N3" s="1419"/>
      <c r="O3" s="1419"/>
      <c r="P3" s="1419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4" x14ac:dyDescent="0.3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3">
      <c r="A5" s="1465" t="s">
        <v>2</v>
      </c>
      <c r="B5" s="1468" t="s">
        <v>1696</v>
      </c>
      <c r="C5" s="1465" t="s">
        <v>3</v>
      </c>
      <c r="D5" s="1465" t="s">
        <v>4</v>
      </c>
      <c r="E5" s="1465" t="s">
        <v>5</v>
      </c>
      <c r="F5" s="1466" t="s">
        <v>6</v>
      </c>
      <c r="G5" s="1465" t="s">
        <v>7</v>
      </c>
      <c r="H5" s="1465" t="s">
        <v>8</v>
      </c>
      <c r="I5" s="1465"/>
      <c r="J5" s="1465"/>
      <c r="K5" s="1465"/>
      <c r="L5" s="1465" t="s">
        <v>9</v>
      </c>
      <c r="M5" s="1467" t="s">
        <v>10</v>
      </c>
      <c r="N5" s="1467"/>
      <c r="O5" s="1467"/>
      <c r="P5" s="1465" t="s">
        <v>12</v>
      </c>
    </row>
    <row r="6" spans="1:260" s="1" customFormat="1" ht="36" customHeight="1" x14ac:dyDescent="0.3">
      <c r="A6" s="1465"/>
      <c r="B6" s="1469"/>
      <c r="C6" s="1465"/>
      <c r="D6" s="1465"/>
      <c r="E6" s="1465"/>
      <c r="F6" s="1466"/>
      <c r="G6" s="1465"/>
      <c r="H6" s="110" t="s">
        <v>13</v>
      </c>
      <c r="I6" s="110" t="s">
        <v>14</v>
      </c>
      <c r="J6" s="110" t="s">
        <v>15</v>
      </c>
      <c r="K6" s="110" t="s">
        <v>16</v>
      </c>
      <c r="L6" s="1465"/>
      <c r="M6" s="110" t="s">
        <v>17</v>
      </c>
      <c r="N6" s="110" t="s">
        <v>18</v>
      </c>
      <c r="O6" s="110" t="s">
        <v>19</v>
      </c>
      <c r="P6" s="1465"/>
    </row>
    <row r="7" spans="1:260" ht="26.5" customHeight="1" x14ac:dyDescent="0.25">
      <c r="A7" s="131" t="s">
        <v>245</v>
      </c>
      <c r="B7" s="131"/>
      <c r="C7" s="132" t="s">
        <v>246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15.05" x14ac:dyDescent="0.25">
      <c r="A8" s="114">
        <v>1</v>
      </c>
      <c r="B8" s="526" t="s">
        <v>246</v>
      </c>
      <c r="C8" s="142" t="s">
        <v>247</v>
      </c>
      <c r="D8" s="143" t="s">
        <v>384</v>
      </c>
      <c r="E8" s="144" t="s">
        <v>248</v>
      </c>
      <c r="F8" s="62" t="s">
        <v>249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250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15.05" x14ac:dyDescent="0.25">
      <c r="A9" s="114">
        <v>2</v>
      </c>
      <c r="B9" s="526" t="s">
        <v>246</v>
      </c>
      <c r="C9" s="142" t="s">
        <v>251</v>
      </c>
      <c r="D9" s="143" t="s">
        <v>384</v>
      </c>
      <c r="E9" s="144" t="s">
        <v>252</v>
      </c>
      <c r="F9" s="62" t="s">
        <v>253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250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15.05" x14ac:dyDescent="0.25">
      <c r="A10" s="114">
        <v>3</v>
      </c>
      <c r="B10" s="526" t="s">
        <v>246</v>
      </c>
      <c r="C10" s="142" t="s">
        <v>254</v>
      </c>
      <c r="D10" s="143" t="s">
        <v>384</v>
      </c>
      <c r="E10" s="144" t="s">
        <v>255</v>
      </c>
      <c r="F10" s="62" t="s">
        <v>256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250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15.05" x14ac:dyDescent="0.25">
      <c r="A11" s="114">
        <v>4</v>
      </c>
      <c r="B11" s="526" t="s">
        <v>246</v>
      </c>
      <c r="C11" s="142" t="s">
        <v>257</v>
      </c>
      <c r="D11" s="143" t="s">
        <v>384</v>
      </c>
      <c r="E11" s="144" t="s">
        <v>258</v>
      </c>
      <c r="F11" s="62" t="s">
        <v>259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250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15.05" x14ac:dyDescent="0.25">
      <c r="A12" s="114">
        <v>5</v>
      </c>
      <c r="B12" s="526" t="s">
        <v>246</v>
      </c>
      <c r="C12" s="142" t="s">
        <v>260</v>
      </c>
      <c r="D12" s="143" t="s">
        <v>384</v>
      </c>
      <c r="E12" s="144" t="s">
        <v>261</v>
      </c>
      <c r="F12" s="62" t="s">
        <v>262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250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15.05" x14ac:dyDescent="0.25">
      <c r="A13" s="114">
        <v>6</v>
      </c>
      <c r="B13" s="526" t="s">
        <v>246</v>
      </c>
      <c r="C13" s="142" t="s">
        <v>263</v>
      </c>
      <c r="D13" s="143" t="s">
        <v>384</v>
      </c>
      <c r="E13" s="144" t="s">
        <v>264</v>
      </c>
      <c r="F13" s="62" t="s">
        <v>265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250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15.05" x14ac:dyDescent="0.25">
      <c r="A14" s="114">
        <v>7</v>
      </c>
      <c r="B14" s="526" t="s">
        <v>246</v>
      </c>
      <c r="C14" s="142" t="s">
        <v>266</v>
      </c>
      <c r="D14" s="143" t="s">
        <v>384</v>
      </c>
      <c r="E14" s="144" t="s">
        <v>267</v>
      </c>
      <c r="F14" s="62" t="s">
        <v>268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250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15.05" x14ac:dyDescent="0.25">
      <c r="A15" s="114">
        <v>8</v>
      </c>
      <c r="B15" s="526" t="s">
        <v>246</v>
      </c>
      <c r="C15" s="142" t="s">
        <v>269</v>
      </c>
      <c r="D15" s="143" t="s">
        <v>384</v>
      </c>
      <c r="E15" s="144" t="s">
        <v>270</v>
      </c>
      <c r="F15" s="62" t="s">
        <v>271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250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15.05" x14ac:dyDescent="0.25">
      <c r="A16" s="114">
        <v>9</v>
      </c>
      <c r="B16" s="526" t="s">
        <v>246</v>
      </c>
      <c r="C16" s="146" t="s">
        <v>272</v>
      </c>
      <c r="D16" s="143" t="s">
        <v>384</v>
      </c>
      <c r="E16" s="147" t="s">
        <v>273</v>
      </c>
      <c r="F16" s="62" t="s">
        <v>274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250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15.05" x14ac:dyDescent="0.25">
      <c r="A17" s="114">
        <v>10</v>
      </c>
      <c r="B17" s="526" t="s">
        <v>246</v>
      </c>
      <c r="C17" s="142" t="s">
        <v>275</v>
      </c>
      <c r="D17" s="143" t="s">
        <v>384</v>
      </c>
      <c r="E17" s="144" t="s">
        <v>276</v>
      </c>
      <c r="F17" s="62" t="s">
        <v>277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250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15.05" x14ac:dyDescent="0.25">
      <c r="A18" s="114">
        <v>11</v>
      </c>
      <c r="B18" s="526" t="s">
        <v>246</v>
      </c>
      <c r="C18" s="142" t="s">
        <v>278</v>
      </c>
      <c r="D18" s="143" t="s">
        <v>384</v>
      </c>
      <c r="E18" s="144" t="s">
        <v>279</v>
      </c>
      <c r="F18" s="62" t="s">
        <v>280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250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15.05" x14ac:dyDescent="0.25">
      <c r="A19" s="149">
        <v>12</v>
      </c>
      <c r="B19" s="526" t="s">
        <v>246</v>
      </c>
      <c r="C19" s="1461" t="s">
        <v>281</v>
      </c>
      <c r="D19" s="143" t="s">
        <v>384</v>
      </c>
      <c r="E19" s="1462" t="s">
        <v>282</v>
      </c>
      <c r="F19" s="62" t="s">
        <v>283</v>
      </c>
      <c r="G19" s="146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163</v>
      </c>
      <c r="N19" s="117" t="s">
        <v>250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15.05" x14ac:dyDescent="0.25">
      <c r="A20" s="149">
        <v>13</v>
      </c>
      <c r="B20" s="526" t="s">
        <v>246</v>
      </c>
      <c r="C20" s="1461"/>
      <c r="D20" s="143" t="s">
        <v>384</v>
      </c>
      <c r="E20" s="1462"/>
      <c r="F20" s="62" t="s">
        <v>284</v>
      </c>
      <c r="G20" s="1463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163</v>
      </c>
      <c r="N20" s="117" t="s">
        <v>250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15.05" x14ac:dyDescent="0.25">
      <c r="A21" s="149">
        <v>14</v>
      </c>
      <c r="B21" s="526" t="s">
        <v>246</v>
      </c>
      <c r="C21" s="1461"/>
      <c r="D21" s="143" t="s">
        <v>384</v>
      </c>
      <c r="E21" s="1462"/>
      <c r="F21" s="62" t="s">
        <v>285</v>
      </c>
      <c r="G21" s="1463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163</v>
      </c>
      <c r="N21" s="117" t="s">
        <v>250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15.05" x14ac:dyDescent="0.25">
      <c r="A22" s="149">
        <v>15</v>
      </c>
      <c r="B22" s="526" t="s">
        <v>246</v>
      </c>
      <c r="C22" s="1461"/>
      <c r="D22" s="143" t="s">
        <v>384</v>
      </c>
      <c r="E22" s="1462"/>
      <c r="F22" s="62" t="s">
        <v>286</v>
      </c>
      <c r="G22" s="1463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163</v>
      </c>
      <c r="N22" s="117" t="s">
        <v>250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41.95" x14ac:dyDescent="0.25">
      <c r="A23" s="149">
        <v>16</v>
      </c>
      <c r="B23" s="526" t="s">
        <v>246</v>
      </c>
      <c r="C23" s="146" t="s">
        <v>287</v>
      </c>
      <c r="D23" s="143" t="s">
        <v>384</v>
      </c>
      <c r="E23" s="147" t="s">
        <v>288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289</v>
      </c>
      <c r="O23" s="148" t="s">
        <v>290</v>
      </c>
      <c r="P23" s="153" t="s">
        <v>291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05" x14ac:dyDescent="0.25">
      <c r="A24" s="149">
        <v>17</v>
      </c>
      <c r="B24" s="526" t="s">
        <v>246</v>
      </c>
      <c r="C24" s="146" t="s">
        <v>292</v>
      </c>
      <c r="D24" s="143" t="s">
        <v>384</v>
      </c>
      <c r="E24" s="147" t="s">
        <v>293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289</v>
      </c>
      <c r="O24" s="148" t="s">
        <v>290</v>
      </c>
      <c r="P24" s="153" t="s">
        <v>294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ht="14" x14ac:dyDescent="0.25">
      <c r="A25" s="154" t="s">
        <v>295</v>
      </c>
      <c r="B25" s="154"/>
      <c r="C25" s="155" t="s">
        <v>318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27.95" x14ac:dyDescent="0.25">
      <c r="A26" s="149">
        <v>1</v>
      </c>
      <c r="B26" s="527" t="s">
        <v>318</v>
      </c>
      <c r="C26" s="146" t="s">
        <v>319</v>
      </c>
      <c r="D26" s="143" t="s">
        <v>384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320</v>
      </c>
      <c r="O26" s="147" t="s">
        <v>321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27.95" x14ac:dyDescent="0.25">
      <c r="A27" s="149">
        <v>2</v>
      </c>
      <c r="B27" s="527" t="s">
        <v>318</v>
      </c>
      <c r="C27" s="166" t="s">
        <v>322</v>
      </c>
      <c r="D27" s="143" t="s">
        <v>384</v>
      </c>
      <c r="E27" s="147" t="s">
        <v>323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320</v>
      </c>
      <c r="O27" s="147" t="s">
        <v>321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27.95" x14ac:dyDescent="0.25">
      <c r="A28" s="149">
        <v>3</v>
      </c>
      <c r="B28" s="527" t="s">
        <v>318</v>
      </c>
      <c r="C28" s="166" t="s">
        <v>324</v>
      </c>
      <c r="D28" s="143" t="s">
        <v>384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144</v>
      </c>
      <c r="N28" s="85" t="s">
        <v>320</v>
      </c>
      <c r="O28" s="147" t="s">
        <v>321</v>
      </c>
      <c r="P28" s="167" t="s">
        <v>325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1.95" x14ac:dyDescent="0.25">
      <c r="A29" s="149">
        <v>4</v>
      </c>
      <c r="B29" s="527" t="s">
        <v>318</v>
      </c>
      <c r="C29" s="146" t="s">
        <v>326</v>
      </c>
      <c r="D29" s="143" t="s">
        <v>384</v>
      </c>
      <c r="E29" s="149" t="s">
        <v>327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328</v>
      </c>
      <c r="N29" s="170" t="s">
        <v>329</v>
      </c>
      <c r="O29" s="149" t="s">
        <v>329</v>
      </c>
      <c r="P29" s="167" t="s">
        <v>330</v>
      </c>
      <c r="Q29" s="33" t="s">
        <v>331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59.1" x14ac:dyDescent="0.25">
      <c r="A30" s="149">
        <v>5</v>
      </c>
      <c r="B30" s="527" t="s">
        <v>318</v>
      </c>
      <c r="C30" s="146" t="s">
        <v>332</v>
      </c>
      <c r="D30" s="143" t="s">
        <v>384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328</v>
      </c>
      <c r="N30" s="170" t="s">
        <v>329</v>
      </c>
      <c r="O30" s="114" t="s">
        <v>329</v>
      </c>
      <c r="P30" s="151" t="s">
        <v>333</v>
      </c>
      <c r="Q30" s="33" t="s">
        <v>334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7.3" x14ac:dyDescent="0.25">
      <c r="A31" s="149">
        <v>6</v>
      </c>
      <c r="B31" s="527" t="s">
        <v>318</v>
      </c>
      <c r="C31" s="146" t="s">
        <v>335</v>
      </c>
      <c r="D31" s="143" t="s">
        <v>384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336</v>
      </c>
      <c r="N31" s="170" t="s">
        <v>329</v>
      </c>
      <c r="O31" s="114" t="s">
        <v>329</v>
      </c>
      <c r="P31" s="151" t="s">
        <v>337</v>
      </c>
      <c r="Q31" s="33" t="s">
        <v>334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05" x14ac:dyDescent="0.25">
      <c r="A32" s="149">
        <v>7</v>
      </c>
      <c r="B32" s="527" t="s">
        <v>318</v>
      </c>
      <c r="C32" s="166" t="s">
        <v>338</v>
      </c>
      <c r="D32" s="143" t="s">
        <v>384</v>
      </c>
      <c r="E32" s="149">
        <v>2113089</v>
      </c>
      <c r="F32" s="148" t="s">
        <v>339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340</v>
      </c>
      <c r="O32" s="147" t="s">
        <v>321</v>
      </c>
      <c r="P32" s="151" t="s">
        <v>339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05" x14ac:dyDescent="0.25">
      <c r="A33" s="149">
        <v>8</v>
      </c>
      <c r="B33" s="527" t="s">
        <v>318</v>
      </c>
      <c r="C33" s="146" t="s">
        <v>341</v>
      </c>
      <c r="D33" s="143" t="s">
        <v>384</v>
      </c>
      <c r="E33" s="147" t="s">
        <v>342</v>
      </c>
      <c r="F33" s="148" t="s">
        <v>343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340</v>
      </c>
      <c r="O33" s="147" t="s">
        <v>321</v>
      </c>
      <c r="P33" s="166" t="s">
        <v>343</v>
      </c>
      <c r="Q33" s="33" t="s">
        <v>344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27.95" x14ac:dyDescent="0.25">
      <c r="A34" s="149">
        <v>9</v>
      </c>
      <c r="B34" s="527" t="s">
        <v>318</v>
      </c>
      <c r="C34" s="146" t="s">
        <v>345</v>
      </c>
      <c r="D34" s="143" t="s">
        <v>384</v>
      </c>
      <c r="E34" s="149" t="s">
        <v>346</v>
      </c>
      <c r="F34" s="148" t="s">
        <v>347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340</v>
      </c>
      <c r="O34" s="147" t="s">
        <v>321</v>
      </c>
      <c r="P34" s="151" t="s">
        <v>347</v>
      </c>
      <c r="Q34" s="33" t="s">
        <v>344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27.95" x14ac:dyDescent="0.25">
      <c r="A35" s="149">
        <v>10</v>
      </c>
      <c r="B35" s="527" t="s">
        <v>318</v>
      </c>
      <c r="C35" s="146" t="s">
        <v>348</v>
      </c>
      <c r="D35" s="143" t="s">
        <v>384</v>
      </c>
      <c r="E35" s="147" t="s">
        <v>349</v>
      </c>
      <c r="F35" s="148" t="s">
        <v>350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340</v>
      </c>
      <c r="O35" s="147" t="s">
        <v>321</v>
      </c>
      <c r="P35" s="166" t="s">
        <v>350</v>
      </c>
      <c r="Q35" s="33" t="s">
        <v>344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27.95" x14ac:dyDescent="0.25">
      <c r="A36" s="149">
        <v>11</v>
      </c>
      <c r="B36" s="527" t="s">
        <v>318</v>
      </c>
      <c r="C36" s="146" t="s">
        <v>351</v>
      </c>
      <c r="D36" s="143" t="s">
        <v>384</v>
      </c>
      <c r="E36" s="149" t="s">
        <v>352</v>
      </c>
      <c r="F36" s="148" t="s">
        <v>353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340</v>
      </c>
      <c r="O36" s="147" t="s">
        <v>321</v>
      </c>
      <c r="P36" s="151" t="s">
        <v>353</v>
      </c>
      <c r="Q36" s="33" t="s">
        <v>344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55.9" x14ac:dyDescent="0.25">
      <c r="A37" s="149">
        <v>12</v>
      </c>
      <c r="B37" s="527" t="s">
        <v>318</v>
      </c>
      <c r="C37" s="146" t="s">
        <v>354</v>
      </c>
      <c r="D37" s="143" t="s">
        <v>384</v>
      </c>
      <c r="E37" s="149" t="s">
        <v>355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356</v>
      </c>
      <c r="N37" s="85" t="s">
        <v>329</v>
      </c>
      <c r="O37" s="114" t="s">
        <v>329</v>
      </c>
      <c r="P37" s="151" t="s">
        <v>357</v>
      </c>
      <c r="Q37" s="33" t="s">
        <v>358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55.9" x14ac:dyDescent="0.25">
      <c r="A38" s="149">
        <v>13</v>
      </c>
      <c r="B38" s="527" t="s">
        <v>318</v>
      </c>
      <c r="C38" s="146" t="s">
        <v>359</v>
      </c>
      <c r="D38" s="143" t="s">
        <v>384</v>
      </c>
      <c r="E38" s="147" t="s">
        <v>360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356</v>
      </c>
      <c r="N38" s="85" t="s">
        <v>329</v>
      </c>
      <c r="O38" s="147" t="s">
        <v>329</v>
      </c>
      <c r="P38" s="166" t="s">
        <v>361</v>
      </c>
      <c r="Q38" s="33" t="s">
        <v>358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ht="14" x14ac:dyDescent="0.25">
      <c r="A39" s="149">
        <v>14</v>
      </c>
      <c r="B39" s="527" t="s">
        <v>318</v>
      </c>
      <c r="C39" s="1453" t="s">
        <v>362</v>
      </c>
      <c r="D39" s="1455" t="s">
        <v>363</v>
      </c>
      <c r="E39" s="1454" t="s">
        <v>364</v>
      </c>
      <c r="F39" s="150" t="s">
        <v>365</v>
      </c>
      <c r="G39" s="1454" t="s">
        <v>62</v>
      </c>
      <c r="H39" s="1454">
        <v>13</v>
      </c>
      <c r="I39" s="1454" t="s">
        <v>366</v>
      </c>
      <c r="J39" s="1454" t="s">
        <v>366</v>
      </c>
      <c r="K39" s="1460">
        <v>13</v>
      </c>
      <c r="L39" s="111" t="s">
        <v>34</v>
      </c>
      <c r="M39" s="1456" t="s">
        <v>302</v>
      </c>
      <c r="N39" s="1456" t="s">
        <v>36</v>
      </c>
      <c r="O39" s="1457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ht="14" x14ac:dyDescent="0.25">
      <c r="A40" s="149">
        <v>15</v>
      </c>
      <c r="B40" s="527" t="s">
        <v>318</v>
      </c>
      <c r="C40" s="1453"/>
      <c r="D40" s="1455"/>
      <c r="E40" s="1454"/>
      <c r="F40" s="150" t="s">
        <v>367</v>
      </c>
      <c r="G40" s="1454"/>
      <c r="H40" s="1454"/>
      <c r="I40" s="1454"/>
      <c r="J40" s="1454"/>
      <c r="K40" s="1460"/>
      <c r="L40" s="111" t="s">
        <v>34</v>
      </c>
      <c r="M40" s="1456"/>
      <c r="N40" s="1456"/>
      <c r="O40" s="1457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ht="14" x14ac:dyDescent="0.25">
      <c r="A41" s="149">
        <v>16</v>
      </c>
      <c r="B41" s="527" t="s">
        <v>318</v>
      </c>
      <c r="C41" s="1453"/>
      <c r="D41" s="1455"/>
      <c r="E41" s="1454"/>
      <c r="F41" s="150" t="s">
        <v>368</v>
      </c>
      <c r="G41" s="1454"/>
      <c r="H41" s="1454"/>
      <c r="I41" s="1454"/>
      <c r="J41" s="1454"/>
      <c r="K41" s="1460"/>
      <c r="L41" s="111" t="s">
        <v>34</v>
      </c>
      <c r="M41" s="1456"/>
      <c r="N41" s="1456"/>
      <c r="O41" s="1457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4" x14ac:dyDescent="0.25">
      <c r="A42" s="149">
        <v>17</v>
      </c>
      <c r="B42" s="527" t="s">
        <v>318</v>
      </c>
      <c r="C42" s="1453"/>
      <c r="D42" s="1455"/>
      <c r="E42" s="1454"/>
      <c r="F42" s="150" t="s">
        <v>369</v>
      </c>
      <c r="G42" s="1454"/>
      <c r="H42" s="1454"/>
      <c r="I42" s="1454"/>
      <c r="J42" s="1454"/>
      <c r="K42" s="1460"/>
      <c r="L42" s="111" t="s">
        <v>34</v>
      </c>
      <c r="M42" s="1456"/>
      <c r="N42" s="1456"/>
      <c r="O42" s="1457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4" x14ac:dyDescent="0.25">
      <c r="A43" s="149">
        <v>18</v>
      </c>
      <c r="B43" s="527" t="s">
        <v>318</v>
      </c>
      <c r="C43" s="1453"/>
      <c r="D43" s="1455"/>
      <c r="E43" s="1454"/>
      <c r="F43" s="150" t="s">
        <v>370</v>
      </c>
      <c r="G43" s="1454"/>
      <c r="H43" s="1454"/>
      <c r="I43" s="1454"/>
      <c r="J43" s="1454"/>
      <c r="K43" s="1460"/>
      <c r="L43" s="111" t="s">
        <v>34</v>
      </c>
      <c r="M43" s="1456"/>
      <c r="N43" s="1456"/>
      <c r="O43" s="1457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4" x14ac:dyDescent="0.25">
      <c r="A44" s="149">
        <v>19</v>
      </c>
      <c r="B44" s="527" t="s">
        <v>318</v>
      </c>
      <c r="C44" s="1453"/>
      <c r="D44" s="1455"/>
      <c r="E44" s="1454"/>
      <c r="F44" s="150" t="s">
        <v>371</v>
      </c>
      <c r="G44" s="1454"/>
      <c r="H44" s="1454"/>
      <c r="I44" s="1454"/>
      <c r="J44" s="1454"/>
      <c r="K44" s="1460"/>
      <c r="L44" s="111" t="s">
        <v>34</v>
      </c>
      <c r="M44" s="1456"/>
      <c r="N44" s="1456"/>
      <c r="O44" s="1457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4" x14ac:dyDescent="0.25">
      <c r="A45" s="149">
        <v>20</v>
      </c>
      <c r="B45" s="527" t="s">
        <v>318</v>
      </c>
      <c r="C45" s="1453"/>
      <c r="D45" s="1455"/>
      <c r="E45" s="1454"/>
      <c r="F45" s="150" t="s">
        <v>372</v>
      </c>
      <c r="G45" s="1454"/>
      <c r="H45" s="1454"/>
      <c r="I45" s="1454"/>
      <c r="J45" s="1454"/>
      <c r="K45" s="1460"/>
      <c r="L45" s="111" t="s">
        <v>34</v>
      </c>
      <c r="M45" s="1456"/>
      <c r="N45" s="1456"/>
      <c r="O45" s="1457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4" x14ac:dyDescent="0.25">
      <c r="A46" s="149">
        <v>21</v>
      </c>
      <c r="B46" s="527" t="s">
        <v>318</v>
      </c>
      <c r="C46" s="1453"/>
      <c r="D46" s="1455"/>
      <c r="E46" s="1454"/>
      <c r="F46" s="150" t="s">
        <v>373</v>
      </c>
      <c r="G46" s="1454"/>
      <c r="H46" s="1454"/>
      <c r="I46" s="1454"/>
      <c r="J46" s="1454"/>
      <c r="K46" s="1460"/>
      <c r="L46" s="111" t="s">
        <v>34</v>
      </c>
      <c r="M46" s="1456"/>
      <c r="N46" s="1456"/>
      <c r="O46" s="1457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4" x14ac:dyDescent="0.25">
      <c r="A47" s="149">
        <v>22</v>
      </c>
      <c r="B47" s="527" t="s">
        <v>318</v>
      </c>
      <c r="C47" s="1453"/>
      <c r="D47" s="1455"/>
      <c r="E47" s="1454"/>
      <c r="F47" s="150" t="s">
        <v>374</v>
      </c>
      <c r="G47" s="1454"/>
      <c r="H47" s="1454"/>
      <c r="I47" s="1454"/>
      <c r="J47" s="1454"/>
      <c r="K47" s="1460"/>
      <c r="L47" s="111" t="s">
        <v>34</v>
      </c>
      <c r="M47" s="1456"/>
      <c r="N47" s="1456"/>
      <c r="O47" s="1457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4" x14ac:dyDescent="0.25">
      <c r="A48" s="149">
        <v>23</v>
      </c>
      <c r="B48" s="527" t="s">
        <v>318</v>
      </c>
      <c r="C48" s="1453"/>
      <c r="D48" s="1455"/>
      <c r="E48" s="1454"/>
      <c r="F48" s="150" t="s">
        <v>375</v>
      </c>
      <c r="G48" s="1454"/>
      <c r="H48" s="1454"/>
      <c r="I48" s="1454"/>
      <c r="J48" s="1454"/>
      <c r="K48" s="1460"/>
      <c r="L48" s="111" t="s">
        <v>34</v>
      </c>
      <c r="M48" s="1456"/>
      <c r="N48" s="1456"/>
      <c r="O48" s="1457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4" x14ac:dyDescent="0.25">
      <c r="A49" s="149">
        <v>24</v>
      </c>
      <c r="B49" s="527" t="s">
        <v>318</v>
      </c>
      <c r="C49" s="1453"/>
      <c r="D49" s="1455"/>
      <c r="E49" s="1454"/>
      <c r="F49" s="150" t="s">
        <v>376</v>
      </c>
      <c r="G49" s="1454"/>
      <c r="H49" s="1454"/>
      <c r="I49" s="1454"/>
      <c r="J49" s="1454"/>
      <c r="K49" s="1460"/>
      <c r="L49" s="111" t="s">
        <v>34</v>
      </c>
      <c r="M49" s="1456"/>
      <c r="N49" s="1456"/>
      <c r="O49" s="1457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4" x14ac:dyDescent="0.25">
      <c r="A50" s="149">
        <v>25</v>
      </c>
      <c r="B50" s="527" t="s">
        <v>318</v>
      </c>
      <c r="C50" s="1453"/>
      <c r="D50" s="1455"/>
      <c r="E50" s="1454"/>
      <c r="F50" s="150" t="s">
        <v>377</v>
      </c>
      <c r="G50" s="1454"/>
      <c r="H50" s="1454"/>
      <c r="I50" s="1454"/>
      <c r="J50" s="1454"/>
      <c r="K50" s="1460"/>
      <c r="L50" s="111" t="s">
        <v>34</v>
      </c>
      <c r="M50" s="1456"/>
      <c r="N50" s="1456"/>
      <c r="O50" s="1457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4" x14ac:dyDescent="0.25">
      <c r="A51" s="149">
        <v>26</v>
      </c>
      <c r="B51" s="527" t="s">
        <v>318</v>
      </c>
      <c r="C51" s="1453"/>
      <c r="D51" s="1455"/>
      <c r="E51" s="1454"/>
      <c r="F51" s="150" t="s">
        <v>378</v>
      </c>
      <c r="G51" s="1454"/>
      <c r="H51" s="1454"/>
      <c r="I51" s="1454"/>
      <c r="J51" s="1454"/>
      <c r="K51" s="1460"/>
      <c r="L51" s="111" t="s">
        <v>34</v>
      </c>
      <c r="M51" s="1456"/>
      <c r="N51" s="1456"/>
      <c r="O51" s="1457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0.1" x14ac:dyDescent="0.25">
      <c r="A52" s="149">
        <v>27</v>
      </c>
      <c r="B52" s="527" t="s">
        <v>318</v>
      </c>
      <c r="C52" s="166" t="s">
        <v>379</v>
      </c>
      <c r="D52" s="147" t="s">
        <v>380</v>
      </c>
      <c r="E52" s="149" t="s">
        <v>381</v>
      </c>
      <c r="F52" s="150" t="s">
        <v>382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302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4" x14ac:dyDescent="0.25">
      <c r="A53" s="149">
        <v>28</v>
      </c>
      <c r="B53" s="527" t="s">
        <v>318</v>
      </c>
      <c r="C53" s="1453" t="s">
        <v>383</v>
      </c>
      <c r="D53" s="1454" t="s">
        <v>384</v>
      </c>
      <c r="E53" s="1455" t="s">
        <v>385</v>
      </c>
      <c r="F53" s="150" t="s">
        <v>386</v>
      </c>
      <c r="G53" s="119" t="s">
        <v>301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456" t="s">
        <v>302</v>
      </c>
      <c r="N53" s="1456" t="s">
        <v>36</v>
      </c>
      <c r="O53" s="1457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4" x14ac:dyDescent="0.25">
      <c r="A54" s="149">
        <v>29</v>
      </c>
      <c r="B54" s="527" t="s">
        <v>318</v>
      </c>
      <c r="C54" s="1453"/>
      <c r="D54" s="1454"/>
      <c r="E54" s="1455"/>
      <c r="F54" s="150" t="s">
        <v>387</v>
      </c>
      <c r="G54" s="119" t="s">
        <v>301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456"/>
      <c r="N54" s="1456"/>
      <c r="O54" s="1457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4" x14ac:dyDescent="0.25">
      <c r="A55" s="149">
        <v>30</v>
      </c>
      <c r="B55" s="527" t="s">
        <v>318</v>
      </c>
      <c r="C55" s="1453"/>
      <c r="D55" s="1454"/>
      <c r="E55" s="1455"/>
      <c r="F55" s="150" t="s">
        <v>388</v>
      </c>
      <c r="G55" s="119" t="s">
        <v>301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456"/>
      <c r="N55" s="1456"/>
      <c r="O55" s="1457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4" x14ac:dyDescent="0.25">
      <c r="A56" s="149">
        <v>31</v>
      </c>
      <c r="B56" s="527" t="s">
        <v>318</v>
      </c>
      <c r="C56" s="1453"/>
      <c r="D56" s="1454"/>
      <c r="E56" s="1455"/>
      <c r="F56" s="150" t="s">
        <v>389</v>
      </c>
      <c r="G56" s="119" t="s">
        <v>301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456"/>
      <c r="N56" s="1456"/>
      <c r="O56" s="1457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4" x14ac:dyDescent="0.25">
      <c r="A57" s="149">
        <v>32</v>
      </c>
      <c r="B57" s="527" t="s">
        <v>318</v>
      </c>
      <c r="C57" s="1453"/>
      <c r="D57" s="1454"/>
      <c r="E57" s="1455"/>
      <c r="F57" s="150" t="s">
        <v>389</v>
      </c>
      <c r="G57" s="119" t="s">
        <v>301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456"/>
      <c r="N57" s="1456"/>
      <c r="O57" s="1457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4" x14ac:dyDescent="0.25">
      <c r="A58" s="171" t="s">
        <v>390</v>
      </c>
      <c r="B58" s="171"/>
      <c r="C58" s="172" t="s">
        <v>391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5">
      <c r="A59" s="149">
        <v>1</v>
      </c>
      <c r="B59" s="527" t="s">
        <v>391</v>
      </c>
      <c r="C59" s="49" t="s">
        <v>392</v>
      </c>
      <c r="D59" s="143" t="s">
        <v>1724</v>
      </c>
      <c r="E59" s="176" t="s">
        <v>393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394</v>
      </c>
      <c r="O59" s="136" t="s">
        <v>290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47.3" x14ac:dyDescent="0.25">
      <c r="A60" s="149">
        <v>2</v>
      </c>
      <c r="B60" s="527" t="s">
        <v>391</v>
      </c>
      <c r="C60" s="49" t="s">
        <v>395</v>
      </c>
      <c r="D60" s="143" t="s">
        <v>1724</v>
      </c>
      <c r="E60" s="176" t="s">
        <v>396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394</v>
      </c>
      <c r="O60" s="136" t="s">
        <v>290</v>
      </c>
      <c r="P60" s="145" t="s">
        <v>395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27.95" x14ac:dyDescent="0.25">
      <c r="A61" s="149">
        <v>3</v>
      </c>
      <c r="B61" s="527" t="s">
        <v>391</v>
      </c>
      <c r="C61" s="49" t="s">
        <v>397</v>
      </c>
      <c r="D61" s="143" t="s">
        <v>1724</v>
      </c>
      <c r="E61" s="116" t="s">
        <v>398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394</v>
      </c>
      <c r="O61" s="136" t="s">
        <v>290</v>
      </c>
      <c r="P61" s="112" t="s">
        <v>399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55.9" x14ac:dyDescent="0.25">
      <c r="A62" s="149">
        <v>4</v>
      </c>
      <c r="B62" s="527" t="s">
        <v>391</v>
      </c>
      <c r="C62" s="49" t="s">
        <v>400</v>
      </c>
      <c r="D62" s="143" t="s">
        <v>1724</v>
      </c>
      <c r="E62" s="118" t="s">
        <v>401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394</v>
      </c>
      <c r="O62" s="136" t="s">
        <v>290</v>
      </c>
      <c r="P62" s="167" t="s">
        <v>402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7.3" x14ac:dyDescent="0.25">
      <c r="A63" s="149">
        <v>5</v>
      </c>
      <c r="B63" s="527" t="s">
        <v>391</v>
      </c>
      <c r="C63" s="49" t="s">
        <v>403</v>
      </c>
      <c r="D63" s="143" t="s">
        <v>1724</v>
      </c>
      <c r="E63" s="118" t="s">
        <v>404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394</v>
      </c>
      <c r="O63" s="136" t="s">
        <v>290</v>
      </c>
      <c r="P63" s="145" t="s">
        <v>403</v>
      </c>
    </row>
    <row r="64" spans="1:260" ht="40.299999999999997" x14ac:dyDescent="0.25">
      <c r="A64" s="149">
        <v>6</v>
      </c>
      <c r="B64" s="527" t="s">
        <v>391</v>
      </c>
      <c r="C64" s="49" t="s">
        <v>405</v>
      </c>
      <c r="D64" s="143" t="s">
        <v>1724</v>
      </c>
      <c r="E64" s="176" t="s">
        <v>406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394</v>
      </c>
      <c r="O64" s="136" t="s">
        <v>290</v>
      </c>
      <c r="P64" s="151" t="s">
        <v>407</v>
      </c>
    </row>
    <row r="65" spans="1:16" ht="53.75" x14ac:dyDescent="0.25">
      <c r="A65" s="116">
        <v>7</v>
      </c>
      <c r="B65" s="527" t="s">
        <v>391</v>
      </c>
      <c r="C65" s="49" t="s">
        <v>408</v>
      </c>
      <c r="D65" s="143" t="s">
        <v>1724</v>
      </c>
      <c r="E65" s="116" t="s">
        <v>409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394</v>
      </c>
      <c r="O65" s="136" t="s">
        <v>290</v>
      </c>
      <c r="P65" s="112" t="s">
        <v>410</v>
      </c>
    </row>
    <row r="66" spans="1:16" ht="47.3" x14ac:dyDescent="0.25">
      <c r="A66" s="149">
        <v>8</v>
      </c>
      <c r="B66" s="527" t="s">
        <v>391</v>
      </c>
      <c r="C66" s="49" t="s">
        <v>411</v>
      </c>
      <c r="D66" s="143" t="s">
        <v>1724</v>
      </c>
      <c r="E66" s="118" t="s">
        <v>412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394</v>
      </c>
      <c r="O66" s="136" t="s">
        <v>290</v>
      </c>
      <c r="P66" s="145" t="s">
        <v>411</v>
      </c>
    </row>
    <row r="67" spans="1:16" ht="47.3" x14ac:dyDescent="0.25">
      <c r="A67" s="149">
        <v>9</v>
      </c>
      <c r="B67" s="527" t="s">
        <v>391</v>
      </c>
      <c r="C67" s="49" t="s">
        <v>413</v>
      </c>
      <c r="D67" s="143" t="s">
        <v>1724</v>
      </c>
      <c r="E67" s="118" t="s">
        <v>414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394</v>
      </c>
      <c r="O67" s="136" t="s">
        <v>290</v>
      </c>
      <c r="P67" s="145" t="s">
        <v>413</v>
      </c>
    </row>
    <row r="68" spans="1:16" ht="59.1" x14ac:dyDescent="0.25">
      <c r="A68" s="149">
        <v>10</v>
      </c>
      <c r="B68" s="527" t="s">
        <v>391</v>
      </c>
      <c r="C68" s="49" t="s">
        <v>415</v>
      </c>
      <c r="D68" s="143" t="s">
        <v>1724</v>
      </c>
      <c r="E68" s="176" t="s">
        <v>416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394</v>
      </c>
      <c r="O68" s="136" t="s">
        <v>290</v>
      </c>
      <c r="P68" s="145" t="s">
        <v>417</v>
      </c>
    </row>
    <row r="69" spans="1:16" ht="27.95" x14ac:dyDescent="0.25">
      <c r="A69" s="149">
        <v>11</v>
      </c>
      <c r="B69" s="527" t="s">
        <v>391</v>
      </c>
      <c r="C69" s="177" t="s">
        <v>418</v>
      </c>
      <c r="D69" s="143" t="s">
        <v>1724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394</v>
      </c>
      <c r="O69" s="136" t="s">
        <v>290</v>
      </c>
      <c r="P69" s="177" t="s">
        <v>419</v>
      </c>
    </row>
    <row r="70" spans="1:16" ht="14" x14ac:dyDescent="0.25">
      <c r="A70" s="154" t="s">
        <v>420</v>
      </c>
      <c r="B70" s="154"/>
      <c r="C70" s="178" t="s">
        <v>421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05" x14ac:dyDescent="0.25">
      <c r="A71" s="149">
        <v>1</v>
      </c>
      <c r="B71" s="527" t="s">
        <v>421</v>
      </c>
      <c r="C71" s="49" t="s">
        <v>422</v>
      </c>
      <c r="D71" s="143" t="s">
        <v>1724</v>
      </c>
      <c r="E71" s="118" t="s">
        <v>423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163</v>
      </c>
      <c r="N71" s="117" t="s">
        <v>250</v>
      </c>
      <c r="O71" s="136" t="s">
        <v>28</v>
      </c>
      <c r="P71" s="177"/>
    </row>
    <row r="72" spans="1:16" ht="15.05" x14ac:dyDescent="0.25">
      <c r="A72" s="149">
        <v>2</v>
      </c>
      <c r="B72" s="527" t="s">
        <v>421</v>
      </c>
      <c r="C72" s="49" t="s">
        <v>424</v>
      </c>
      <c r="D72" s="143" t="s">
        <v>1724</v>
      </c>
      <c r="E72" s="118" t="s">
        <v>425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163</v>
      </c>
      <c r="N72" s="117" t="s">
        <v>250</v>
      </c>
      <c r="O72" s="136" t="s">
        <v>28</v>
      </c>
      <c r="P72" s="177"/>
    </row>
    <row r="73" spans="1:16" ht="15.05" x14ac:dyDescent="0.25">
      <c r="A73" s="149">
        <v>3</v>
      </c>
      <c r="B73" s="527" t="s">
        <v>421</v>
      </c>
      <c r="C73" s="49" t="s">
        <v>426</v>
      </c>
      <c r="D73" s="143" t="s">
        <v>1724</v>
      </c>
      <c r="E73" s="118" t="s">
        <v>427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428</v>
      </c>
      <c r="N73" s="117" t="s">
        <v>250</v>
      </c>
      <c r="O73" s="136" t="s">
        <v>28</v>
      </c>
      <c r="P73" s="177"/>
    </row>
    <row r="74" spans="1:16" ht="15.05" x14ac:dyDescent="0.25">
      <c r="A74" s="149">
        <v>4</v>
      </c>
      <c r="B74" s="527" t="s">
        <v>421</v>
      </c>
      <c r="C74" s="49" t="s">
        <v>429</v>
      </c>
      <c r="D74" s="143" t="s">
        <v>1724</v>
      </c>
      <c r="E74" s="118" t="s">
        <v>430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144</v>
      </c>
      <c r="N74" s="117" t="s">
        <v>250</v>
      </c>
      <c r="O74" s="136" t="s">
        <v>28</v>
      </c>
      <c r="P74" s="177"/>
    </row>
    <row r="75" spans="1:16" ht="15.05" x14ac:dyDescent="0.25">
      <c r="A75" s="149">
        <v>5</v>
      </c>
      <c r="B75" s="527" t="s">
        <v>421</v>
      </c>
      <c r="C75" s="49" t="s">
        <v>431</v>
      </c>
      <c r="D75" s="143" t="s">
        <v>1724</v>
      </c>
      <c r="E75" s="118" t="s">
        <v>432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144</v>
      </c>
      <c r="N75" s="117" t="s">
        <v>250</v>
      </c>
      <c r="O75" s="136" t="s">
        <v>28</v>
      </c>
      <c r="P75" s="177"/>
    </row>
    <row r="76" spans="1:16" ht="26.9" x14ac:dyDescent="0.25">
      <c r="A76" s="149">
        <v>6</v>
      </c>
      <c r="B76" s="527" t="s">
        <v>421</v>
      </c>
      <c r="C76" s="49" t="s">
        <v>433</v>
      </c>
      <c r="D76" s="143" t="s">
        <v>1724</v>
      </c>
      <c r="E76" s="118" t="s">
        <v>434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144</v>
      </c>
      <c r="N76" s="117" t="s">
        <v>250</v>
      </c>
      <c r="O76" s="136" t="s">
        <v>28</v>
      </c>
      <c r="P76" s="177"/>
    </row>
    <row r="77" spans="1:16" ht="15.05" x14ac:dyDescent="0.25">
      <c r="A77" s="149">
        <v>7</v>
      </c>
      <c r="B77" s="527" t="s">
        <v>421</v>
      </c>
      <c r="C77" s="49" t="s">
        <v>435</v>
      </c>
      <c r="D77" s="143" t="s">
        <v>1724</v>
      </c>
      <c r="E77" s="118" t="s">
        <v>436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144</v>
      </c>
      <c r="N77" s="117" t="s">
        <v>250</v>
      </c>
      <c r="O77" s="136" t="s">
        <v>28</v>
      </c>
      <c r="P77" s="177"/>
    </row>
    <row r="78" spans="1:16" ht="15.05" x14ac:dyDescent="0.25">
      <c r="A78" s="149">
        <v>8</v>
      </c>
      <c r="B78" s="527" t="s">
        <v>421</v>
      </c>
      <c r="C78" s="49" t="s">
        <v>437</v>
      </c>
      <c r="D78" s="143" t="s">
        <v>1724</v>
      </c>
      <c r="E78" s="118" t="s">
        <v>438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144</v>
      </c>
      <c r="N78" s="117" t="s">
        <v>250</v>
      </c>
      <c r="O78" s="136" t="s">
        <v>28</v>
      </c>
      <c r="P78" s="177"/>
    </row>
    <row r="79" spans="1:16" ht="15.05" x14ac:dyDescent="0.25">
      <c r="A79" s="149">
        <v>9</v>
      </c>
      <c r="B79" s="527" t="s">
        <v>421</v>
      </c>
      <c r="C79" s="49" t="s">
        <v>439</v>
      </c>
      <c r="D79" s="143" t="s">
        <v>1724</v>
      </c>
      <c r="E79" s="118" t="s">
        <v>440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144</v>
      </c>
      <c r="N79" s="117" t="s">
        <v>250</v>
      </c>
      <c r="O79" s="136" t="s">
        <v>28</v>
      </c>
      <c r="P79" s="177"/>
    </row>
    <row r="80" spans="1:16" ht="15.05" x14ac:dyDescent="0.25">
      <c r="A80" s="149">
        <v>10</v>
      </c>
      <c r="B80" s="527" t="s">
        <v>421</v>
      </c>
      <c r="C80" s="49" t="s">
        <v>441</v>
      </c>
      <c r="D80" s="143" t="s">
        <v>1724</v>
      </c>
      <c r="E80" s="118" t="s">
        <v>442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144</v>
      </c>
      <c r="N80" s="117" t="s">
        <v>250</v>
      </c>
      <c r="O80" s="136" t="s">
        <v>28</v>
      </c>
      <c r="P80" s="177"/>
    </row>
    <row r="81" spans="1:16" ht="15.05" x14ac:dyDescent="0.25">
      <c r="A81" s="149">
        <v>11</v>
      </c>
      <c r="B81" s="527" t="s">
        <v>421</v>
      </c>
      <c r="C81" s="49" t="s">
        <v>443</v>
      </c>
      <c r="D81" s="143" t="s">
        <v>1724</v>
      </c>
      <c r="E81" s="118" t="s">
        <v>444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144</v>
      </c>
      <c r="N81" s="117" t="s">
        <v>250</v>
      </c>
      <c r="O81" s="136" t="s">
        <v>28</v>
      </c>
      <c r="P81" s="177"/>
    </row>
    <row r="82" spans="1:16" ht="15.05" x14ac:dyDescent="0.25">
      <c r="A82" s="149">
        <v>12</v>
      </c>
      <c r="B82" s="527" t="s">
        <v>421</v>
      </c>
      <c r="C82" s="49" t="s">
        <v>445</v>
      </c>
      <c r="D82" s="143" t="s">
        <v>1724</v>
      </c>
      <c r="E82" s="118" t="s">
        <v>446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144</v>
      </c>
      <c r="N82" s="117" t="s">
        <v>250</v>
      </c>
      <c r="O82" s="136" t="s">
        <v>28</v>
      </c>
      <c r="P82" s="177"/>
    </row>
    <row r="83" spans="1:16" ht="15.05" x14ac:dyDescent="0.25">
      <c r="A83" s="149">
        <v>13</v>
      </c>
      <c r="B83" s="527" t="s">
        <v>421</v>
      </c>
      <c r="C83" s="49" t="s">
        <v>447</v>
      </c>
      <c r="D83" s="143" t="s">
        <v>1724</v>
      </c>
      <c r="E83" s="118" t="s">
        <v>448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144</v>
      </c>
      <c r="N83" s="117" t="s">
        <v>250</v>
      </c>
      <c r="O83" s="136" t="s">
        <v>28</v>
      </c>
      <c r="P83" s="177"/>
    </row>
    <row r="84" spans="1:16" ht="15.05" x14ac:dyDescent="0.25">
      <c r="A84" s="149">
        <v>14</v>
      </c>
      <c r="B84" s="527" t="s">
        <v>421</v>
      </c>
      <c r="C84" s="49" t="s">
        <v>449</v>
      </c>
      <c r="D84" s="143" t="s">
        <v>1724</v>
      </c>
      <c r="E84" s="118" t="s">
        <v>450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144</v>
      </c>
      <c r="N84" s="117" t="s">
        <v>250</v>
      </c>
      <c r="O84" s="136" t="s">
        <v>28</v>
      </c>
      <c r="P84" s="177"/>
    </row>
    <row r="85" spans="1:16" ht="15.05" x14ac:dyDescent="0.25">
      <c r="A85" s="149">
        <v>15</v>
      </c>
      <c r="B85" s="527" t="s">
        <v>421</v>
      </c>
      <c r="C85" s="49" t="s">
        <v>451</v>
      </c>
      <c r="D85" s="143" t="s">
        <v>1724</v>
      </c>
      <c r="E85" s="118" t="s">
        <v>452</v>
      </c>
      <c r="F85" s="183" t="s">
        <v>453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144</v>
      </c>
      <c r="N85" s="117" t="s">
        <v>250</v>
      </c>
      <c r="O85" s="136" t="s">
        <v>28</v>
      </c>
      <c r="P85" s="177"/>
    </row>
    <row r="86" spans="1:16" ht="15.05" x14ac:dyDescent="0.25">
      <c r="A86" s="149">
        <v>16</v>
      </c>
      <c r="B86" s="527" t="s">
        <v>421</v>
      </c>
      <c r="C86" s="49" t="s">
        <v>454</v>
      </c>
      <c r="D86" s="143" t="s">
        <v>1724</v>
      </c>
      <c r="E86" s="116" t="s">
        <v>455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144</v>
      </c>
      <c r="N86" s="117" t="s">
        <v>250</v>
      </c>
      <c r="O86" s="136" t="s">
        <v>28</v>
      </c>
      <c r="P86" s="177"/>
    </row>
    <row r="87" spans="1:16" ht="15.05" x14ac:dyDescent="0.25">
      <c r="A87" s="149">
        <v>17</v>
      </c>
      <c r="B87" s="527" t="s">
        <v>421</v>
      </c>
      <c r="C87" s="49" t="s">
        <v>456</v>
      </c>
      <c r="D87" s="143" t="s">
        <v>1724</v>
      </c>
      <c r="E87" s="116" t="s">
        <v>457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144</v>
      </c>
      <c r="N87" s="117" t="s">
        <v>250</v>
      </c>
      <c r="O87" s="136" t="s">
        <v>28</v>
      </c>
      <c r="P87" s="177"/>
    </row>
    <row r="88" spans="1:16" ht="15.05" x14ac:dyDescent="0.25">
      <c r="A88" s="116">
        <v>18</v>
      </c>
      <c r="B88" s="527" t="s">
        <v>421</v>
      </c>
      <c r="C88" s="49" t="s">
        <v>458</v>
      </c>
      <c r="D88" s="143" t="s">
        <v>1724</v>
      </c>
      <c r="E88" s="116" t="s">
        <v>459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144</v>
      </c>
      <c r="N88" s="117" t="s">
        <v>250</v>
      </c>
      <c r="O88" s="136" t="s">
        <v>28</v>
      </c>
      <c r="P88" s="177"/>
    </row>
    <row r="89" spans="1:16" ht="15.05" x14ac:dyDescent="0.25">
      <c r="A89" s="149">
        <v>19</v>
      </c>
      <c r="B89" s="527" t="s">
        <v>421</v>
      </c>
      <c r="C89" s="49" t="s">
        <v>460</v>
      </c>
      <c r="D89" s="143" t="s">
        <v>1724</v>
      </c>
      <c r="E89" s="118" t="s">
        <v>461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144</v>
      </c>
      <c r="N89" s="117" t="s">
        <v>250</v>
      </c>
      <c r="O89" s="136" t="s">
        <v>28</v>
      </c>
      <c r="P89" s="177"/>
    </row>
    <row r="90" spans="1:16" ht="15.05" x14ac:dyDescent="0.25">
      <c r="A90" s="149">
        <v>20</v>
      </c>
      <c r="B90" s="527" t="s">
        <v>421</v>
      </c>
      <c r="C90" s="49" t="s">
        <v>462</v>
      </c>
      <c r="D90" s="143" t="s">
        <v>1724</v>
      </c>
      <c r="E90" s="118" t="s">
        <v>463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144</v>
      </c>
      <c r="N90" s="117" t="s">
        <v>250</v>
      </c>
      <c r="O90" s="136" t="s">
        <v>28</v>
      </c>
      <c r="P90" s="177"/>
    </row>
    <row r="91" spans="1:16" ht="15.05" x14ac:dyDescent="0.25">
      <c r="A91" s="149">
        <v>21</v>
      </c>
      <c r="B91" s="527" t="s">
        <v>421</v>
      </c>
      <c r="C91" s="49" t="s">
        <v>464</v>
      </c>
      <c r="D91" s="143" t="s">
        <v>1724</v>
      </c>
      <c r="E91" s="116" t="s">
        <v>465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144</v>
      </c>
      <c r="N91" s="117" t="s">
        <v>250</v>
      </c>
      <c r="O91" s="136" t="s">
        <v>28</v>
      </c>
      <c r="P91" s="177"/>
    </row>
    <row r="92" spans="1:16" ht="15.05" x14ac:dyDescent="0.25">
      <c r="A92" s="149">
        <v>22</v>
      </c>
      <c r="B92" s="527" t="s">
        <v>421</v>
      </c>
      <c r="C92" s="49" t="s">
        <v>464</v>
      </c>
      <c r="D92" s="143" t="s">
        <v>1724</v>
      </c>
      <c r="E92" s="118" t="s">
        <v>466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144</v>
      </c>
      <c r="N92" s="117" t="s">
        <v>250</v>
      </c>
      <c r="O92" s="136" t="s">
        <v>28</v>
      </c>
      <c r="P92" s="177"/>
    </row>
    <row r="93" spans="1:16" ht="15.05" x14ac:dyDescent="0.25">
      <c r="A93" s="149">
        <v>23</v>
      </c>
      <c r="B93" s="527" t="s">
        <v>421</v>
      </c>
      <c r="C93" s="49" t="s">
        <v>467</v>
      </c>
      <c r="D93" s="143" t="s">
        <v>1724</v>
      </c>
      <c r="E93" s="118" t="s">
        <v>468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144</v>
      </c>
      <c r="N93" s="117" t="s">
        <v>250</v>
      </c>
      <c r="O93" s="136" t="s">
        <v>28</v>
      </c>
      <c r="P93" s="177"/>
    </row>
    <row r="94" spans="1:16" ht="15.05" x14ac:dyDescent="0.25">
      <c r="A94" s="149">
        <v>24</v>
      </c>
      <c r="B94" s="527" t="s">
        <v>421</v>
      </c>
      <c r="C94" s="49" t="s">
        <v>469</v>
      </c>
      <c r="D94" s="143" t="s">
        <v>1724</v>
      </c>
      <c r="E94" s="118" t="s">
        <v>470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144</v>
      </c>
      <c r="N94" s="117" t="s">
        <v>250</v>
      </c>
      <c r="O94" s="136" t="s">
        <v>28</v>
      </c>
      <c r="P94" s="177"/>
    </row>
    <row r="95" spans="1:16" ht="15.05" x14ac:dyDescent="0.25">
      <c r="A95" s="149">
        <v>25</v>
      </c>
      <c r="B95" s="527" t="s">
        <v>421</v>
      </c>
      <c r="C95" s="49" t="s">
        <v>471</v>
      </c>
      <c r="D95" s="143" t="s">
        <v>1724</v>
      </c>
      <c r="E95" s="118" t="s">
        <v>472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144</v>
      </c>
      <c r="N95" s="117" t="s">
        <v>250</v>
      </c>
      <c r="O95" s="136" t="s">
        <v>28</v>
      </c>
      <c r="P95" s="177"/>
    </row>
    <row r="96" spans="1:16" ht="15.05" x14ac:dyDescent="0.25">
      <c r="A96" s="149">
        <v>26</v>
      </c>
      <c r="B96" s="527" t="s">
        <v>421</v>
      </c>
      <c r="C96" s="49" t="s">
        <v>473</v>
      </c>
      <c r="D96" s="143" t="s">
        <v>1724</v>
      </c>
      <c r="E96" s="118" t="s">
        <v>474</v>
      </c>
      <c r="F96" s="183" t="s">
        <v>475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144</v>
      </c>
      <c r="N96" s="117" t="s">
        <v>250</v>
      </c>
      <c r="O96" s="136" t="s">
        <v>28</v>
      </c>
      <c r="P96" s="177"/>
    </row>
    <row r="97" spans="1:16" ht="15.05" x14ac:dyDescent="0.25">
      <c r="A97" s="149">
        <v>27</v>
      </c>
      <c r="B97" s="527" t="s">
        <v>421</v>
      </c>
      <c r="C97" s="49" t="s">
        <v>476</v>
      </c>
      <c r="D97" s="143" t="s">
        <v>1724</v>
      </c>
      <c r="E97" s="118" t="s">
        <v>477</v>
      </c>
      <c r="F97" s="183" t="s">
        <v>478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144</v>
      </c>
      <c r="N97" s="117" t="s">
        <v>250</v>
      </c>
      <c r="O97" s="136" t="s">
        <v>28</v>
      </c>
      <c r="P97" s="177"/>
    </row>
    <row r="98" spans="1:16" ht="15.05" x14ac:dyDescent="0.25">
      <c r="A98" s="149">
        <v>28</v>
      </c>
      <c r="B98" s="527" t="s">
        <v>421</v>
      </c>
      <c r="C98" s="49" t="s">
        <v>479</v>
      </c>
      <c r="D98" s="143" t="s">
        <v>1724</v>
      </c>
      <c r="E98" s="118" t="s">
        <v>480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144</v>
      </c>
      <c r="N98" s="117" t="s">
        <v>250</v>
      </c>
      <c r="O98" s="136" t="s">
        <v>28</v>
      </c>
      <c r="P98" s="120"/>
    </row>
    <row r="99" spans="1:16" ht="15.05" x14ac:dyDescent="0.25">
      <c r="A99" s="149">
        <v>29</v>
      </c>
      <c r="B99" s="527" t="s">
        <v>421</v>
      </c>
      <c r="C99" s="49" t="s">
        <v>481</v>
      </c>
      <c r="D99" s="143" t="s">
        <v>1724</v>
      </c>
      <c r="E99" s="118" t="s">
        <v>482</v>
      </c>
      <c r="F99" s="183" t="s">
        <v>483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250</v>
      </c>
      <c r="O99" s="136" t="s">
        <v>28</v>
      </c>
      <c r="P99" s="120"/>
    </row>
    <row r="100" spans="1:16" ht="15.05" x14ac:dyDescent="0.25">
      <c r="A100" s="149">
        <v>30</v>
      </c>
      <c r="B100" s="527" t="s">
        <v>421</v>
      </c>
      <c r="C100" s="49" t="s">
        <v>484</v>
      </c>
      <c r="D100" s="143" t="s">
        <v>1724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250</v>
      </c>
      <c r="O100" s="136" t="s">
        <v>28</v>
      </c>
      <c r="P100" s="120"/>
    </row>
    <row r="103" spans="1:16" ht="17.5" customHeight="1" x14ac:dyDescent="0.3">
      <c r="A103" s="11"/>
      <c r="B103" s="11"/>
      <c r="E103" s="12" t="s">
        <v>105</v>
      </c>
      <c r="G103" s="12"/>
      <c r="H103" s="12"/>
      <c r="I103" s="12"/>
      <c r="J103" s="12"/>
      <c r="K103" s="12"/>
      <c r="L103" s="12"/>
      <c r="M103" s="12"/>
      <c r="N103" s="12"/>
      <c r="O103" s="1458" t="s">
        <v>106</v>
      </c>
      <c r="P103" s="1458"/>
    </row>
    <row r="104" spans="1:16" ht="16.7" x14ac:dyDescent="0.35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7" x14ac:dyDescent="0.35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7" x14ac:dyDescent="0.35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7" x14ac:dyDescent="0.35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7" x14ac:dyDescent="0.35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6.7" x14ac:dyDescent="0.35">
      <c r="A109" s="11"/>
      <c r="B109" s="11"/>
      <c r="C109" s="14"/>
      <c r="D109" s="10"/>
      <c r="E109" s="19" t="s">
        <v>107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59" t="s">
        <v>1429</v>
      </c>
      <c r="P109" s="1459"/>
    </row>
    <row r="110" spans="1:16" ht="16.7" x14ac:dyDescent="0.35">
      <c r="A110" s="11"/>
      <c r="B110" s="11"/>
      <c r="C110" s="14"/>
      <c r="D110" s="10"/>
      <c r="E110" s="19" t="s">
        <v>109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topLeftCell="A67" zoomScale="83" zoomScaleNormal="83" workbookViewId="0">
      <selection sqref="A1:XFD6"/>
    </sheetView>
  </sheetViews>
  <sheetFormatPr defaultRowHeight="13.45" x14ac:dyDescent="0.25"/>
  <cols>
    <col min="1" max="1" width="7.7265625"/>
    <col min="2" max="2" width="11.7265625" style="109" bestFit="1" customWidth="1"/>
    <col min="3" max="3" width="21.7265625" bestFit="1" customWidth="1"/>
    <col min="4" max="4" width="9.6328125"/>
    <col min="5" max="5" width="11.6328125"/>
    <col min="6" max="6" width="12.453125" bestFit="1" customWidth="1"/>
    <col min="7" max="15" width="9.6328125"/>
    <col min="16" max="16" width="34.26953125" bestFit="1" customWidth="1"/>
    <col min="17" max="1026" width="9.6328125"/>
  </cols>
  <sheetData>
    <row r="1" spans="1:260" s="1" customFormat="1" ht="14" x14ac:dyDescent="0.3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75" x14ac:dyDescent="0.35">
      <c r="A2" s="1480" t="s">
        <v>0</v>
      </c>
      <c r="B2" s="1480"/>
      <c r="C2" s="1480"/>
      <c r="D2" s="1480"/>
      <c r="E2" s="1480"/>
      <c r="F2" s="1480"/>
      <c r="G2" s="1480"/>
      <c r="H2" s="1480"/>
      <c r="I2" s="1480"/>
      <c r="J2" s="1480"/>
      <c r="K2" s="1480"/>
      <c r="L2" s="1480"/>
      <c r="M2" s="1480"/>
      <c r="N2" s="1480"/>
      <c r="O2" s="1480"/>
      <c r="P2" s="1480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14" x14ac:dyDescent="0.3">
      <c r="A3" s="1419" t="s">
        <v>1</v>
      </c>
      <c r="B3" s="1419"/>
      <c r="C3" s="1419"/>
      <c r="D3" s="1419"/>
      <c r="E3" s="1419"/>
      <c r="F3" s="1419"/>
      <c r="G3" s="1419"/>
      <c r="H3" s="1419"/>
      <c r="I3" s="1419"/>
      <c r="J3" s="1419"/>
      <c r="K3" s="1419"/>
      <c r="L3" s="1419"/>
      <c r="M3" s="1419"/>
      <c r="N3" s="1419"/>
      <c r="O3" s="1419"/>
      <c r="P3" s="1419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4" x14ac:dyDescent="0.3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3">
      <c r="A5" s="1465" t="s">
        <v>2</v>
      </c>
      <c r="B5" s="1468" t="s">
        <v>1696</v>
      </c>
      <c r="C5" s="1465" t="s">
        <v>3</v>
      </c>
      <c r="D5" s="1465" t="s">
        <v>4</v>
      </c>
      <c r="E5" s="1465" t="s">
        <v>5</v>
      </c>
      <c r="F5" s="1466" t="s">
        <v>6</v>
      </c>
      <c r="G5" s="1465" t="s">
        <v>7</v>
      </c>
      <c r="H5" s="1465" t="s">
        <v>8</v>
      </c>
      <c r="I5" s="1465"/>
      <c r="J5" s="1465"/>
      <c r="K5" s="1465"/>
      <c r="L5" s="1465" t="s">
        <v>9</v>
      </c>
      <c r="M5" s="1467" t="s">
        <v>10</v>
      </c>
      <c r="N5" s="1467"/>
      <c r="O5" s="1467"/>
      <c r="P5" s="1465" t="s">
        <v>12</v>
      </c>
    </row>
    <row r="6" spans="1:260" s="1" customFormat="1" ht="36" customHeight="1" x14ac:dyDescent="0.3">
      <c r="A6" s="1465"/>
      <c r="B6" s="1469"/>
      <c r="C6" s="1465"/>
      <c r="D6" s="1465"/>
      <c r="E6" s="1465"/>
      <c r="F6" s="1466"/>
      <c r="G6" s="1465"/>
      <c r="H6" s="110" t="s">
        <v>13</v>
      </c>
      <c r="I6" s="110" t="s">
        <v>14</v>
      </c>
      <c r="J6" s="110" t="s">
        <v>15</v>
      </c>
      <c r="K6" s="110" t="s">
        <v>16</v>
      </c>
      <c r="L6" s="1465"/>
      <c r="M6" s="110" t="s">
        <v>17</v>
      </c>
      <c r="N6" s="110" t="s">
        <v>18</v>
      </c>
      <c r="O6" s="110" t="s">
        <v>19</v>
      </c>
      <c r="P6" s="1465"/>
    </row>
    <row r="7" spans="1:260" ht="14" x14ac:dyDescent="0.25">
      <c r="A7" s="131" t="s">
        <v>110</v>
      </c>
      <c r="B7" s="131"/>
      <c r="C7" s="132" t="s">
        <v>111</v>
      </c>
      <c r="D7" s="131" t="s">
        <v>112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3">
      <c r="A8" s="114">
        <v>1</v>
      </c>
      <c r="B8" s="526" t="s">
        <v>1725</v>
      </c>
      <c r="C8" s="1470" t="s">
        <v>113</v>
      </c>
      <c r="D8" s="1479" t="s">
        <v>112</v>
      </c>
      <c r="E8" s="1471" t="s">
        <v>114</v>
      </c>
      <c r="F8" s="26" t="s">
        <v>115</v>
      </c>
      <c r="G8" s="1463" t="s">
        <v>27</v>
      </c>
      <c r="H8" s="1465">
        <v>3</v>
      </c>
      <c r="I8" s="1471">
        <v>0</v>
      </c>
      <c r="J8" s="1471">
        <v>0</v>
      </c>
      <c r="K8" s="1465">
        <f>H8-I8+J8</f>
        <v>3</v>
      </c>
      <c r="L8" s="111" t="s">
        <v>34</v>
      </c>
      <c r="M8" s="110" t="s">
        <v>41</v>
      </c>
      <c r="N8" s="111" t="s">
        <v>116</v>
      </c>
      <c r="O8" s="136" t="s">
        <v>290</v>
      </c>
      <c r="P8" s="115" t="s">
        <v>117</v>
      </c>
    </row>
    <row r="9" spans="1:260" ht="14" x14ac:dyDescent="0.3">
      <c r="A9" s="114">
        <v>2</v>
      </c>
      <c r="B9" s="526" t="s">
        <v>1725</v>
      </c>
      <c r="C9" s="1470"/>
      <c r="D9" s="1479"/>
      <c r="E9" s="1479"/>
      <c r="F9" s="26" t="s">
        <v>118</v>
      </c>
      <c r="G9" s="1463"/>
      <c r="H9" s="1465"/>
      <c r="I9" s="1471"/>
      <c r="J9" s="1471"/>
      <c r="K9" s="1465"/>
      <c r="L9" s="111" t="s">
        <v>34</v>
      </c>
      <c r="M9" s="110" t="s">
        <v>41</v>
      </c>
      <c r="N9" s="111" t="s">
        <v>116</v>
      </c>
      <c r="O9" s="136" t="s">
        <v>290</v>
      </c>
      <c r="P9" s="115"/>
    </row>
    <row r="10" spans="1:260" ht="14" x14ac:dyDescent="0.3">
      <c r="A10" s="114">
        <v>3</v>
      </c>
      <c r="B10" s="526" t="s">
        <v>1725</v>
      </c>
      <c r="C10" s="1470"/>
      <c r="D10" s="1479"/>
      <c r="E10" s="1479"/>
      <c r="F10" s="26" t="s">
        <v>119</v>
      </c>
      <c r="G10" s="1463"/>
      <c r="H10" s="1465"/>
      <c r="I10" s="1471"/>
      <c r="J10" s="1471"/>
      <c r="K10" s="1465"/>
      <c r="L10" s="111" t="s">
        <v>34</v>
      </c>
      <c r="M10" s="110" t="s">
        <v>41</v>
      </c>
      <c r="N10" s="111" t="s">
        <v>116</v>
      </c>
      <c r="O10" s="136" t="s">
        <v>290</v>
      </c>
      <c r="P10" s="115"/>
    </row>
    <row r="11" spans="1:260" ht="15.75" customHeight="1" x14ac:dyDescent="0.3">
      <c r="A11" s="114">
        <v>4</v>
      </c>
      <c r="B11" s="526" t="s">
        <v>1725</v>
      </c>
      <c r="C11" s="1470" t="s">
        <v>120</v>
      </c>
      <c r="D11" s="1471"/>
      <c r="E11" s="1471" t="s">
        <v>121</v>
      </c>
      <c r="F11" s="26" t="s">
        <v>122</v>
      </c>
      <c r="G11" s="1465" t="s">
        <v>27</v>
      </c>
      <c r="H11" s="1465">
        <v>2</v>
      </c>
      <c r="I11" s="1465">
        <v>0</v>
      </c>
      <c r="J11" s="1465">
        <v>0</v>
      </c>
      <c r="K11" s="1465">
        <f>H11-I11+J11</f>
        <v>2</v>
      </c>
      <c r="L11" s="111" t="s">
        <v>34</v>
      </c>
      <c r="M11" s="1465" t="s">
        <v>41</v>
      </c>
      <c r="N11" s="111" t="s">
        <v>116</v>
      </c>
      <c r="O11" s="136" t="s">
        <v>290</v>
      </c>
      <c r="P11" s="140" t="s">
        <v>123</v>
      </c>
    </row>
    <row r="12" spans="1:260" ht="14" x14ac:dyDescent="0.3">
      <c r="A12" s="114">
        <v>5</v>
      </c>
      <c r="B12" s="526" t="s">
        <v>1725</v>
      </c>
      <c r="C12" s="1470"/>
      <c r="D12" s="1471"/>
      <c r="E12" s="1471"/>
      <c r="F12" s="26" t="s">
        <v>124</v>
      </c>
      <c r="G12" s="1465"/>
      <c r="H12" s="1465"/>
      <c r="I12" s="1465"/>
      <c r="J12" s="1465"/>
      <c r="K12" s="1465"/>
      <c r="L12" s="111" t="s">
        <v>34</v>
      </c>
      <c r="M12" s="1465"/>
      <c r="N12" s="111" t="s">
        <v>116</v>
      </c>
      <c r="O12" s="136" t="s">
        <v>290</v>
      </c>
      <c r="P12" s="140"/>
    </row>
    <row r="13" spans="1:260" ht="14" x14ac:dyDescent="0.3">
      <c r="A13" s="114">
        <v>6</v>
      </c>
      <c r="B13" s="526" t="s">
        <v>1725</v>
      </c>
      <c r="C13" s="55" t="s">
        <v>120</v>
      </c>
      <c r="D13" s="114"/>
      <c r="E13" s="114" t="s">
        <v>125</v>
      </c>
      <c r="F13" s="26" t="s">
        <v>126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116</v>
      </c>
      <c r="O13" s="136" t="s">
        <v>290</v>
      </c>
      <c r="P13" s="140" t="s">
        <v>123</v>
      </c>
    </row>
    <row r="14" spans="1:260" ht="15.75" customHeight="1" x14ac:dyDescent="0.3">
      <c r="A14" s="114">
        <v>7</v>
      </c>
      <c r="B14" s="526" t="s">
        <v>1725</v>
      </c>
      <c r="C14" s="1470" t="s">
        <v>127</v>
      </c>
      <c r="D14" s="1471"/>
      <c r="E14" s="1471" t="s">
        <v>128</v>
      </c>
      <c r="F14" s="26" t="s">
        <v>129</v>
      </c>
      <c r="G14" s="1463" t="s">
        <v>27</v>
      </c>
      <c r="H14" s="1465">
        <v>2</v>
      </c>
      <c r="I14" s="1471">
        <v>0</v>
      </c>
      <c r="J14" s="1471">
        <v>0</v>
      </c>
      <c r="K14" s="1465">
        <f>H14-I14+J14</f>
        <v>2</v>
      </c>
      <c r="L14" s="111" t="s">
        <v>34</v>
      </c>
      <c r="M14" s="110" t="s">
        <v>41</v>
      </c>
      <c r="N14" s="111" t="s">
        <v>116</v>
      </c>
      <c r="O14" s="136" t="s">
        <v>290</v>
      </c>
      <c r="P14" s="115" t="s">
        <v>130</v>
      </c>
    </row>
    <row r="15" spans="1:260" ht="14" x14ac:dyDescent="0.3">
      <c r="A15" s="114">
        <v>8</v>
      </c>
      <c r="B15" s="526" t="s">
        <v>1725</v>
      </c>
      <c r="C15" s="1470"/>
      <c r="D15" s="1471"/>
      <c r="E15" s="1471"/>
      <c r="F15" s="26" t="s">
        <v>131</v>
      </c>
      <c r="G15" s="1463"/>
      <c r="H15" s="1465"/>
      <c r="I15" s="1471"/>
      <c r="J15" s="1471"/>
      <c r="K15" s="1465"/>
      <c r="L15" s="111" t="s">
        <v>34</v>
      </c>
      <c r="M15" s="110" t="s">
        <v>41</v>
      </c>
      <c r="N15" s="111" t="s">
        <v>116</v>
      </c>
      <c r="O15" s="136" t="s">
        <v>290</v>
      </c>
      <c r="P15" s="115"/>
    </row>
    <row r="16" spans="1:260" ht="15.75" customHeight="1" x14ac:dyDescent="0.3">
      <c r="A16" s="114">
        <v>9</v>
      </c>
      <c r="B16" s="526" t="s">
        <v>1725</v>
      </c>
      <c r="C16" s="1470" t="s">
        <v>127</v>
      </c>
      <c r="D16" s="1471"/>
      <c r="E16" s="1471" t="s">
        <v>132</v>
      </c>
      <c r="F16" s="26" t="s">
        <v>133</v>
      </c>
      <c r="G16" s="1463" t="s">
        <v>27</v>
      </c>
      <c r="H16" s="1465">
        <v>2</v>
      </c>
      <c r="I16" s="1471">
        <v>0</v>
      </c>
      <c r="J16" s="1471">
        <v>0</v>
      </c>
      <c r="K16" s="1465">
        <f>H16-I16+J16</f>
        <v>2</v>
      </c>
      <c r="L16" s="111" t="s">
        <v>34</v>
      </c>
      <c r="M16" s="110" t="s">
        <v>41</v>
      </c>
      <c r="N16" s="111" t="s">
        <v>116</v>
      </c>
      <c r="O16" s="136" t="s">
        <v>290</v>
      </c>
      <c r="P16" s="115" t="s">
        <v>130</v>
      </c>
    </row>
    <row r="17" spans="1:16" ht="14" x14ac:dyDescent="0.3">
      <c r="A17" s="114">
        <v>10</v>
      </c>
      <c r="B17" s="526" t="s">
        <v>1725</v>
      </c>
      <c r="C17" s="1470"/>
      <c r="D17" s="1471"/>
      <c r="E17" s="1471"/>
      <c r="F17" s="26" t="s">
        <v>134</v>
      </c>
      <c r="G17" s="1463"/>
      <c r="H17" s="1465"/>
      <c r="I17" s="1471"/>
      <c r="J17" s="1471"/>
      <c r="K17" s="1465"/>
      <c r="L17" s="111" t="s">
        <v>34</v>
      </c>
      <c r="M17" s="110" t="s">
        <v>41</v>
      </c>
      <c r="N17" s="111" t="s">
        <v>116</v>
      </c>
      <c r="O17" s="136" t="s">
        <v>290</v>
      </c>
      <c r="P17" s="115"/>
    </row>
    <row r="18" spans="1:16" ht="34.700000000000003" customHeight="1" x14ac:dyDescent="0.25">
      <c r="A18" s="114">
        <v>11</v>
      </c>
      <c r="B18" s="526" t="s">
        <v>1725</v>
      </c>
      <c r="C18" s="1470" t="s">
        <v>135</v>
      </c>
      <c r="D18" s="114"/>
      <c r="E18" s="114" t="s">
        <v>136</v>
      </c>
      <c r="F18" s="27" t="s">
        <v>137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116</v>
      </c>
      <c r="O18" s="136" t="s">
        <v>290</v>
      </c>
      <c r="P18" s="141" t="s">
        <v>138</v>
      </c>
    </row>
    <row r="19" spans="1:16" ht="14" x14ac:dyDescent="0.3">
      <c r="A19" s="114">
        <v>12</v>
      </c>
      <c r="B19" s="526" t="s">
        <v>1725</v>
      </c>
      <c r="C19" s="1470"/>
      <c r="D19" s="114"/>
      <c r="E19" s="114" t="s">
        <v>139</v>
      </c>
      <c r="F19" s="26" t="s">
        <v>140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116</v>
      </c>
      <c r="O19" s="136" t="s">
        <v>290</v>
      </c>
      <c r="P19" s="141"/>
    </row>
    <row r="20" spans="1:16" ht="15.75" customHeight="1" x14ac:dyDescent="0.3">
      <c r="A20" s="114">
        <v>13</v>
      </c>
      <c r="B20" s="526" t="s">
        <v>1725</v>
      </c>
      <c r="C20" s="1470" t="s">
        <v>141</v>
      </c>
      <c r="D20" s="1471"/>
      <c r="E20" s="1471" t="s">
        <v>142</v>
      </c>
      <c r="F20" s="26" t="s">
        <v>143</v>
      </c>
      <c r="G20" s="1463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144</v>
      </c>
      <c r="N20" s="111" t="s">
        <v>116</v>
      </c>
      <c r="O20" s="136" t="s">
        <v>290</v>
      </c>
      <c r="P20" s="141" t="s">
        <v>145</v>
      </c>
    </row>
    <row r="21" spans="1:16" ht="14" x14ac:dyDescent="0.3">
      <c r="A21" s="114">
        <v>14</v>
      </c>
      <c r="B21" s="526" t="s">
        <v>1725</v>
      </c>
      <c r="C21" s="1470"/>
      <c r="D21" s="1471"/>
      <c r="E21" s="1471"/>
      <c r="F21" s="26" t="s">
        <v>146</v>
      </c>
      <c r="G21" s="1463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144</v>
      </c>
      <c r="N21" s="111" t="s">
        <v>116</v>
      </c>
      <c r="O21" s="136" t="s">
        <v>290</v>
      </c>
      <c r="P21" s="141"/>
    </row>
    <row r="22" spans="1:16" ht="14" x14ac:dyDescent="0.3">
      <c r="A22" s="114">
        <v>15</v>
      </c>
      <c r="B22" s="526" t="s">
        <v>1725</v>
      </c>
      <c r="C22" s="1470"/>
      <c r="D22" s="1471"/>
      <c r="E22" s="1471"/>
      <c r="F22" s="26" t="s">
        <v>147</v>
      </c>
      <c r="G22" s="1463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144</v>
      </c>
      <c r="N22" s="111" t="s">
        <v>116</v>
      </c>
      <c r="O22" s="136" t="s">
        <v>290</v>
      </c>
      <c r="P22" s="141"/>
    </row>
    <row r="23" spans="1:16" ht="14" x14ac:dyDescent="0.3">
      <c r="A23" s="114">
        <v>16</v>
      </c>
      <c r="B23" s="526" t="s">
        <v>1725</v>
      </c>
      <c r="C23" s="1470"/>
      <c r="D23" s="1471"/>
      <c r="E23" s="1471"/>
      <c r="F23" s="26" t="s">
        <v>148</v>
      </c>
      <c r="G23" s="1463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144</v>
      </c>
      <c r="N23" s="111" t="s">
        <v>116</v>
      </c>
      <c r="O23" s="136" t="s">
        <v>290</v>
      </c>
      <c r="P23" s="141"/>
    </row>
    <row r="24" spans="1:16" ht="14" x14ac:dyDescent="0.3">
      <c r="A24" s="114">
        <v>17</v>
      </c>
      <c r="B24" s="526" t="s">
        <v>1725</v>
      </c>
      <c r="C24" s="1470"/>
      <c r="D24" s="1471"/>
      <c r="E24" s="1471"/>
      <c r="F24" s="26" t="s">
        <v>149</v>
      </c>
      <c r="G24" s="1463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144</v>
      </c>
      <c r="N24" s="111" t="s">
        <v>116</v>
      </c>
      <c r="O24" s="136" t="s">
        <v>290</v>
      </c>
      <c r="P24" s="141"/>
    </row>
    <row r="25" spans="1:16" ht="14" x14ac:dyDescent="0.3">
      <c r="A25" s="114">
        <v>18</v>
      </c>
      <c r="B25" s="526" t="s">
        <v>1725</v>
      </c>
      <c r="C25" s="1470"/>
      <c r="D25" s="1471"/>
      <c r="E25" s="1471"/>
      <c r="F25" s="26" t="s">
        <v>150</v>
      </c>
      <c r="G25" s="1463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144</v>
      </c>
      <c r="N25" s="111" t="s">
        <v>116</v>
      </c>
      <c r="O25" s="136" t="s">
        <v>290</v>
      </c>
      <c r="P25" s="141"/>
    </row>
    <row r="26" spans="1:16" ht="14" x14ac:dyDescent="0.3">
      <c r="A26" s="114">
        <v>19</v>
      </c>
      <c r="B26" s="526" t="s">
        <v>1725</v>
      </c>
      <c r="C26" s="1470"/>
      <c r="D26" s="1471"/>
      <c r="E26" s="1471"/>
      <c r="F26" s="26" t="s">
        <v>151</v>
      </c>
      <c r="G26" s="1463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144</v>
      </c>
      <c r="N26" s="111" t="s">
        <v>116</v>
      </c>
      <c r="O26" s="136" t="s">
        <v>290</v>
      </c>
      <c r="P26" s="141"/>
    </row>
    <row r="27" spans="1:16" ht="14" x14ac:dyDescent="0.3">
      <c r="A27" s="114">
        <v>20</v>
      </c>
      <c r="B27" s="526" t="s">
        <v>1725</v>
      </c>
      <c r="C27" s="1470"/>
      <c r="D27" s="1471"/>
      <c r="E27" s="1471"/>
      <c r="F27" s="26" t="s">
        <v>152</v>
      </c>
      <c r="G27" s="1463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144</v>
      </c>
      <c r="N27" s="111" t="s">
        <v>116</v>
      </c>
      <c r="O27" s="136" t="s">
        <v>290</v>
      </c>
      <c r="P27" s="141"/>
    </row>
    <row r="28" spans="1:16" ht="14" x14ac:dyDescent="0.3">
      <c r="A28" s="114">
        <v>21</v>
      </c>
      <c r="B28" s="526" t="s">
        <v>1725</v>
      </c>
      <c r="C28" s="1470"/>
      <c r="D28" s="1471"/>
      <c r="E28" s="1471"/>
      <c r="F28" s="26" t="s">
        <v>153</v>
      </c>
      <c r="G28" s="1463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144</v>
      </c>
      <c r="N28" s="111" t="s">
        <v>116</v>
      </c>
      <c r="O28" s="136" t="s">
        <v>290</v>
      </c>
      <c r="P28" s="141"/>
    </row>
    <row r="29" spans="1:16" ht="14" x14ac:dyDescent="0.3">
      <c r="A29" s="114">
        <v>22</v>
      </c>
      <c r="B29" s="526" t="s">
        <v>1725</v>
      </c>
      <c r="C29" s="1470"/>
      <c r="D29" s="1471"/>
      <c r="E29" s="1471"/>
      <c r="F29" s="26" t="s">
        <v>154</v>
      </c>
      <c r="G29" s="1463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144</v>
      </c>
      <c r="N29" s="111" t="s">
        <v>116</v>
      </c>
      <c r="O29" s="136" t="s">
        <v>290</v>
      </c>
      <c r="P29" s="141"/>
    </row>
    <row r="30" spans="1:16" ht="14" x14ac:dyDescent="0.3">
      <c r="A30" s="114">
        <v>23</v>
      </c>
      <c r="B30" s="526" t="s">
        <v>1725</v>
      </c>
      <c r="C30" s="1470"/>
      <c r="D30" s="1471"/>
      <c r="E30" s="1471"/>
      <c r="F30" s="26" t="s">
        <v>155</v>
      </c>
      <c r="G30" s="1463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144</v>
      </c>
      <c r="N30" s="111" t="s">
        <v>116</v>
      </c>
      <c r="O30" s="136" t="s">
        <v>290</v>
      </c>
      <c r="P30" s="141"/>
    </row>
    <row r="31" spans="1:16" ht="15.75" customHeight="1" x14ac:dyDescent="0.3">
      <c r="A31" s="114">
        <v>24</v>
      </c>
      <c r="B31" s="526" t="s">
        <v>1725</v>
      </c>
      <c r="C31" s="1470" t="s">
        <v>141</v>
      </c>
      <c r="D31" s="1471"/>
      <c r="E31" s="1471" t="s">
        <v>156</v>
      </c>
      <c r="F31" s="26" t="s">
        <v>157</v>
      </c>
      <c r="G31" s="1463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144</v>
      </c>
      <c r="N31" s="111" t="s">
        <v>116</v>
      </c>
      <c r="O31" s="136" t="s">
        <v>290</v>
      </c>
      <c r="P31" s="141"/>
    </row>
    <row r="32" spans="1:16" ht="14" x14ac:dyDescent="0.3">
      <c r="A32" s="114">
        <v>25</v>
      </c>
      <c r="B32" s="526" t="s">
        <v>1725</v>
      </c>
      <c r="C32" s="1470"/>
      <c r="D32" s="1471"/>
      <c r="E32" s="1471"/>
      <c r="F32" s="26" t="s">
        <v>158</v>
      </c>
      <c r="G32" s="1463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144</v>
      </c>
      <c r="N32" s="111" t="s">
        <v>116</v>
      </c>
      <c r="O32" s="136" t="s">
        <v>290</v>
      </c>
      <c r="P32" s="141"/>
    </row>
    <row r="33" spans="1:260" ht="14" x14ac:dyDescent="0.3">
      <c r="A33" s="114">
        <v>26</v>
      </c>
      <c r="B33" s="526" t="s">
        <v>1725</v>
      </c>
      <c r="C33" s="1470"/>
      <c r="D33" s="1471"/>
      <c r="E33" s="1471"/>
      <c r="F33" s="26" t="s">
        <v>159</v>
      </c>
      <c r="G33" s="1463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144</v>
      </c>
      <c r="N33" s="111" t="s">
        <v>116</v>
      </c>
      <c r="O33" s="136" t="s">
        <v>290</v>
      </c>
      <c r="P33" s="141" t="s">
        <v>145</v>
      </c>
    </row>
    <row r="34" spans="1:260" ht="14" x14ac:dyDescent="0.3">
      <c r="A34" s="114">
        <v>27</v>
      </c>
      <c r="B34" s="526" t="s">
        <v>1725</v>
      </c>
      <c r="C34" s="28" t="s">
        <v>160</v>
      </c>
      <c r="D34" s="114"/>
      <c r="E34" s="29" t="s">
        <v>161</v>
      </c>
      <c r="F34" s="26" t="s">
        <v>162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163</v>
      </c>
      <c r="N34" s="111" t="s">
        <v>116</v>
      </c>
      <c r="O34" s="136" t="s">
        <v>290</v>
      </c>
      <c r="P34" s="141"/>
    </row>
    <row r="35" spans="1:260" ht="14" x14ac:dyDescent="0.3">
      <c r="A35" s="114">
        <v>28</v>
      </c>
      <c r="B35" s="526" t="s">
        <v>1725</v>
      </c>
      <c r="C35" s="1477" t="s">
        <v>164</v>
      </c>
      <c r="D35" s="30"/>
      <c r="E35" s="1478" t="s">
        <v>165</v>
      </c>
      <c r="F35" s="31" t="s">
        <v>166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163</v>
      </c>
      <c r="N35" s="111" t="s">
        <v>116</v>
      </c>
      <c r="O35" s="136" t="s">
        <v>290</v>
      </c>
      <c r="P35" s="141"/>
    </row>
    <row r="36" spans="1:260" ht="14" x14ac:dyDescent="0.3">
      <c r="A36" s="114">
        <v>29</v>
      </c>
      <c r="B36" s="526" t="s">
        <v>1725</v>
      </c>
      <c r="C36" s="1477"/>
      <c r="D36" s="30"/>
      <c r="E36" s="1478"/>
      <c r="F36" s="31" t="s">
        <v>167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163</v>
      </c>
      <c r="N36" s="111" t="s">
        <v>116</v>
      </c>
      <c r="O36" s="136" t="s">
        <v>290</v>
      </c>
      <c r="P36" s="141"/>
    </row>
    <row r="37" spans="1:260" ht="14" x14ac:dyDescent="0.3">
      <c r="A37" s="114">
        <v>30</v>
      </c>
      <c r="B37" s="526" t="s">
        <v>1725</v>
      </c>
      <c r="C37" s="1477"/>
      <c r="D37" s="30"/>
      <c r="E37" s="1478"/>
      <c r="F37" s="31" t="s">
        <v>168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163</v>
      </c>
      <c r="N37" s="111" t="s">
        <v>116</v>
      </c>
      <c r="O37" s="136" t="s">
        <v>290</v>
      </c>
      <c r="P37" s="141"/>
    </row>
    <row r="38" spans="1:260" ht="15.75" customHeight="1" x14ac:dyDescent="0.3">
      <c r="A38" s="114">
        <v>31</v>
      </c>
      <c r="B38" s="526" t="s">
        <v>1725</v>
      </c>
      <c r="C38" s="1470" t="s">
        <v>169</v>
      </c>
      <c r="D38" s="114"/>
      <c r="E38" s="114" t="s">
        <v>170</v>
      </c>
      <c r="F38" s="316" t="s">
        <v>1430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163</v>
      </c>
      <c r="N38" s="111" t="s">
        <v>116</v>
      </c>
      <c r="O38" s="136" t="s">
        <v>290</v>
      </c>
      <c r="P38" s="115" t="s">
        <v>171</v>
      </c>
    </row>
    <row r="39" spans="1:260" ht="14" x14ac:dyDescent="0.3">
      <c r="A39" s="114">
        <v>32</v>
      </c>
      <c r="B39" s="526" t="s">
        <v>1725</v>
      </c>
      <c r="C39" s="1470"/>
      <c r="D39" s="114"/>
      <c r="E39" s="114" t="s">
        <v>172</v>
      </c>
      <c r="F39" s="316" t="s">
        <v>1431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163</v>
      </c>
      <c r="N39" s="111" t="s">
        <v>116</v>
      </c>
      <c r="O39" s="136" t="s">
        <v>290</v>
      </c>
      <c r="P39" s="115" t="s">
        <v>171</v>
      </c>
    </row>
    <row r="40" spans="1:260" ht="14" x14ac:dyDescent="0.3">
      <c r="A40" s="114">
        <v>33</v>
      </c>
      <c r="B40" s="526" t="s">
        <v>1725</v>
      </c>
      <c r="C40" s="1470"/>
      <c r="D40" s="114"/>
      <c r="E40" s="114" t="s">
        <v>173</v>
      </c>
      <c r="F40" s="26" t="s">
        <v>174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163</v>
      </c>
      <c r="N40" s="111" t="s">
        <v>116</v>
      </c>
      <c r="O40" s="136" t="s">
        <v>290</v>
      </c>
      <c r="P40" s="115" t="s">
        <v>175</v>
      </c>
    </row>
    <row r="41" spans="1:260" ht="27.95" x14ac:dyDescent="0.3">
      <c r="A41" s="114">
        <v>34</v>
      </c>
      <c r="B41" s="526" t="s">
        <v>1725</v>
      </c>
      <c r="C41" s="55" t="s">
        <v>176</v>
      </c>
      <c r="D41" s="114"/>
      <c r="E41" s="114" t="s">
        <v>177</v>
      </c>
      <c r="F41" s="26" t="s">
        <v>178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163</v>
      </c>
      <c r="N41" s="111" t="s">
        <v>116</v>
      </c>
      <c r="O41" s="136" t="s">
        <v>290</v>
      </c>
      <c r="P41" s="115" t="s">
        <v>179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3">
      <c r="A42" s="114">
        <v>35</v>
      </c>
      <c r="B42" s="526" t="s">
        <v>1725</v>
      </c>
      <c r="C42" s="1470" t="s">
        <v>180</v>
      </c>
      <c r="D42" s="1471"/>
      <c r="E42" s="1471" t="s">
        <v>181</v>
      </c>
      <c r="F42" s="26" t="s">
        <v>182</v>
      </c>
      <c r="G42" s="1463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144</v>
      </c>
      <c r="N42" s="111" t="s">
        <v>116</v>
      </c>
      <c r="O42" s="136" t="s">
        <v>290</v>
      </c>
      <c r="P42" s="115" t="s">
        <v>183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4" x14ac:dyDescent="0.3">
      <c r="A43" s="114">
        <v>36</v>
      </c>
      <c r="B43" s="526" t="s">
        <v>1725</v>
      </c>
      <c r="C43" s="1470"/>
      <c r="D43" s="1471"/>
      <c r="E43" s="1471"/>
      <c r="F43" s="26" t="s">
        <v>184</v>
      </c>
      <c r="G43" s="1463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144</v>
      </c>
      <c r="N43" s="111" t="s">
        <v>116</v>
      </c>
      <c r="O43" s="136" t="s">
        <v>290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4" x14ac:dyDescent="0.3">
      <c r="A44" s="114">
        <v>37</v>
      </c>
      <c r="B44" s="526" t="s">
        <v>1725</v>
      </c>
      <c r="C44" s="1470"/>
      <c r="D44" s="1471"/>
      <c r="E44" s="1471"/>
      <c r="F44" s="26" t="s">
        <v>185</v>
      </c>
      <c r="G44" s="1463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144</v>
      </c>
      <c r="N44" s="111" t="s">
        <v>116</v>
      </c>
      <c r="O44" s="136" t="s">
        <v>290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4" x14ac:dyDescent="0.3">
      <c r="A45" s="114">
        <v>38</v>
      </c>
      <c r="B45" s="526" t="s">
        <v>1725</v>
      </c>
      <c r="C45" s="1470"/>
      <c r="D45" s="1471"/>
      <c r="E45" s="1471"/>
      <c r="F45" s="26" t="s">
        <v>186</v>
      </c>
      <c r="G45" s="1463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144</v>
      </c>
      <c r="N45" s="111" t="s">
        <v>116</v>
      </c>
      <c r="O45" s="136" t="s">
        <v>290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4" x14ac:dyDescent="0.3">
      <c r="A46" s="114">
        <v>39</v>
      </c>
      <c r="B46" s="526" t="s">
        <v>1725</v>
      </c>
      <c r="C46" s="1470"/>
      <c r="D46" s="1471"/>
      <c r="E46" s="1471"/>
      <c r="F46" s="26" t="s">
        <v>187</v>
      </c>
      <c r="G46" s="1463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144</v>
      </c>
      <c r="N46" s="111" t="s">
        <v>116</v>
      </c>
      <c r="O46" s="136" t="s">
        <v>290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4" x14ac:dyDescent="0.3">
      <c r="A47" s="114">
        <v>40</v>
      </c>
      <c r="B47" s="526" t="s">
        <v>1725</v>
      </c>
      <c r="C47" s="1470"/>
      <c r="D47" s="1471"/>
      <c r="E47" s="1471"/>
      <c r="F47" s="26" t="s">
        <v>188</v>
      </c>
      <c r="G47" s="1463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144</v>
      </c>
      <c r="N47" s="111" t="s">
        <v>116</v>
      </c>
      <c r="O47" s="136" t="s">
        <v>290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4" x14ac:dyDescent="0.3">
      <c r="A48" s="114">
        <v>41</v>
      </c>
      <c r="B48" s="526" t="s">
        <v>1725</v>
      </c>
      <c r="C48" s="1470"/>
      <c r="D48" s="1471"/>
      <c r="E48" s="1471"/>
      <c r="F48" s="26" t="s">
        <v>189</v>
      </c>
      <c r="G48" s="1463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144</v>
      </c>
      <c r="N48" s="111" t="s">
        <v>116</v>
      </c>
      <c r="O48" s="136" t="s">
        <v>290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4" x14ac:dyDescent="0.3">
      <c r="A49" s="114">
        <v>42</v>
      </c>
      <c r="B49" s="526" t="s">
        <v>1725</v>
      </c>
      <c r="C49" s="1470"/>
      <c r="D49" s="1471"/>
      <c r="E49" s="1471"/>
      <c r="F49" s="26" t="s">
        <v>190</v>
      </c>
      <c r="G49" s="1463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144</v>
      </c>
      <c r="N49" s="111" t="s">
        <v>116</v>
      </c>
      <c r="O49" s="136" t="s">
        <v>290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4" x14ac:dyDescent="0.3">
      <c r="A50" s="114">
        <v>43</v>
      </c>
      <c r="B50" s="526" t="s">
        <v>1725</v>
      </c>
      <c r="C50" s="1470"/>
      <c r="D50" s="1471"/>
      <c r="E50" s="1471"/>
      <c r="F50" s="26" t="s">
        <v>191</v>
      </c>
      <c r="G50" s="1463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144</v>
      </c>
      <c r="N50" s="111" t="s">
        <v>116</v>
      </c>
      <c r="O50" s="136" t="s">
        <v>290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4" x14ac:dyDescent="0.3">
      <c r="A51" s="114">
        <v>44</v>
      </c>
      <c r="B51" s="526" t="s">
        <v>1725</v>
      </c>
      <c r="C51" s="1470"/>
      <c r="D51" s="1471"/>
      <c r="E51" s="1471"/>
      <c r="F51" s="26" t="s">
        <v>192</v>
      </c>
      <c r="G51" s="1463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144</v>
      </c>
      <c r="N51" s="111" t="s">
        <v>116</v>
      </c>
      <c r="O51" s="136" t="s">
        <v>290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14" x14ac:dyDescent="0.3">
      <c r="A52" s="114">
        <v>45</v>
      </c>
      <c r="B52" s="526" t="s">
        <v>1725</v>
      </c>
      <c r="C52" s="1470"/>
      <c r="D52" s="1471"/>
      <c r="E52" s="1471"/>
      <c r="F52" s="26" t="s">
        <v>193</v>
      </c>
      <c r="G52" s="1463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144</v>
      </c>
      <c r="N52" s="111" t="s">
        <v>116</v>
      </c>
      <c r="O52" s="136" t="s">
        <v>290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4" x14ac:dyDescent="0.3">
      <c r="A53" s="114">
        <v>46</v>
      </c>
      <c r="B53" s="526" t="s">
        <v>1725</v>
      </c>
      <c r="C53" s="1470"/>
      <c r="D53" s="1471"/>
      <c r="E53" s="1471"/>
      <c r="F53" s="26" t="s">
        <v>194</v>
      </c>
      <c r="G53" s="1463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144</v>
      </c>
      <c r="N53" s="111" t="s">
        <v>116</v>
      </c>
      <c r="O53" s="136" t="s">
        <v>290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3">
      <c r="A54" s="114">
        <v>47</v>
      </c>
      <c r="B54" s="526" t="s">
        <v>1725</v>
      </c>
      <c r="C54" s="1470" t="s">
        <v>180</v>
      </c>
      <c r="D54" s="114"/>
      <c r="E54" s="1471" t="s">
        <v>195</v>
      </c>
      <c r="F54" s="26" t="s">
        <v>196</v>
      </c>
      <c r="G54" s="1471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144</v>
      </c>
      <c r="N54" s="111" t="s">
        <v>116</v>
      </c>
      <c r="O54" s="136" t="s">
        <v>290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4" x14ac:dyDescent="0.3">
      <c r="A55" s="114">
        <v>48</v>
      </c>
      <c r="B55" s="526" t="s">
        <v>1725</v>
      </c>
      <c r="C55" s="1470"/>
      <c r="D55" s="114"/>
      <c r="E55" s="1471"/>
      <c r="F55" s="26" t="s">
        <v>197</v>
      </c>
      <c r="G55" s="1471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144</v>
      </c>
      <c r="N55" s="111" t="s">
        <v>116</v>
      </c>
      <c r="O55" s="136" t="s">
        <v>290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4" x14ac:dyDescent="0.3">
      <c r="A56" s="114">
        <v>49</v>
      </c>
      <c r="B56" s="526" t="s">
        <v>1725</v>
      </c>
      <c r="C56" s="1470"/>
      <c r="D56" s="114"/>
      <c r="E56" s="1471"/>
      <c r="F56" s="26" t="s">
        <v>198</v>
      </c>
      <c r="G56" s="1471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144</v>
      </c>
      <c r="N56" s="111" t="s">
        <v>116</v>
      </c>
      <c r="O56" s="136" t="s">
        <v>290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4" x14ac:dyDescent="0.3">
      <c r="A57" s="114">
        <v>50</v>
      </c>
      <c r="B57" s="526" t="s">
        <v>1725</v>
      </c>
      <c r="C57" s="1470"/>
      <c r="D57" s="114"/>
      <c r="E57" s="1471"/>
      <c r="F57" s="26" t="s">
        <v>199</v>
      </c>
      <c r="G57" s="1471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144</v>
      </c>
      <c r="N57" s="111" t="s">
        <v>116</v>
      </c>
      <c r="O57" s="136" t="s">
        <v>290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3">
      <c r="A58" s="114">
        <v>51</v>
      </c>
      <c r="B58" s="526" t="s">
        <v>1725</v>
      </c>
      <c r="C58" s="1470"/>
      <c r="D58" s="114"/>
      <c r="E58" s="1471" t="s">
        <v>200</v>
      </c>
      <c r="F58" s="26" t="s">
        <v>201</v>
      </c>
      <c r="G58" s="1463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144</v>
      </c>
      <c r="N58" s="111" t="s">
        <v>116</v>
      </c>
      <c r="O58" s="136" t="s">
        <v>290</v>
      </c>
      <c r="P58" s="115" t="s">
        <v>183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4" x14ac:dyDescent="0.3">
      <c r="A59" s="114">
        <v>52</v>
      </c>
      <c r="B59" s="526" t="s">
        <v>1725</v>
      </c>
      <c r="C59" s="1470"/>
      <c r="D59" s="114"/>
      <c r="E59" s="1471"/>
      <c r="F59" s="34" t="s">
        <v>202</v>
      </c>
      <c r="G59" s="1463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144</v>
      </c>
      <c r="N59" s="111" t="s">
        <v>116</v>
      </c>
      <c r="O59" s="136" t="s">
        <v>290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14" x14ac:dyDescent="0.3">
      <c r="A60" s="114">
        <v>53</v>
      </c>
      <c r="B60" s="526" t="s">
        <v>1725</v>
      </c>
      <c r="C60" s="1470"/>
      <c r="D60" s="114"/>
      <c r="E60" s="1471"/>
      <c r="F60" s="34" t="s">
        <v>203</v>
      </c>
      <c r="G60" s="1463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144</v>
      </c>
      <c r="N60" s="111" t="s">
        <v>116</v>
      </c>
      <c r="O60" s="136" t="s">
        <v>290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14" x14ac:dyDescent="0.3">
      <c r="A61" s="114">
        <v>54</v>
      </c>
      <c r="B61" s="526" t="s">
        <v>1725</v>
      </c>
      <c r="C61" s="55" t="s">
        <v>204</v>
      </c>
      <c r="D61" s="114"/>
      <c r="E61" s="114" t="s">
        <v>205</v>
      </c>
      <c r="F61" s="26" t="s">
        <v>206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163</v>
      </c>
      <c r="N61" s="111" t="s">
        <v>116</v>
      </c>
      <c r="O61" s="136" t="s">
        <v>290</v>
      </c>
      <c r="P61" s="115" t="s">
        <v>207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3">
      <c r="A62" s="114">
        <v>55</v>
      </c>
      <c r="B62" s="526" t="s">
        <v>1725</v>
      </c>
      <c r="C62" s="1470" t="s">
        <v>204</v>
      </c>
      <c r="D62" s="114"/>
      <c r="E62" s="1471" t="s">
        <v>208</v>
      </c>
      <c r="F62" s="34" t="s">
        <v>209</v>
      </c>
      <c r="G62" s="1463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163</v>
      </c>
      <c r="N62" s="111" t="s">
        <v>116</v>
      </c>
      <c r="O62" s="136" t="s">
        <v>290</v>
      </c>
      <c r="P62" s="115" t="s">
        <v>207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ht="14" x14ac:dyDescent="0.3">
      <c r="A63" s="114">
        <v>56</v>
      </c>
      <c r="B63" s="526" t="s">
        <v>1725</v>
      </c>
      <c r="C63" s="1470"/>
      <c r="D63" s="114"/>
      <c r="E63" s="1471"/>
      <c r="F63" s="34" t="s">
        <v>210</v>
      </c>
      <c r="G63" s="1463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163</v>
      </c>
      <c r="N63" s="111" t="s">
        <v>116</v>
      </c>
      <c r="O63" s="136" t="s">
        <v>290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ht="14" x14ac:dyDescent="0.3">
      <c r="A64" s="114">
        <v>57</v>
      </c>
      <c r="B64" s="526" t="s">
        <v>1725</v>
      </c>
      <c r="C64" s="55" t="s">
        <v>204</v>
      </c>
      <c r="D64" s="114"/>
      <c r="E64" s="114" t="s">
        <v>211</v>
      </c>
      <c r="F64" s="26" t="s">
        <v>212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163</v>
      </c>
      <c r="N64" s="111" t="s">
        <v>116</v>
      </c>
      <c r="O64" s="136" t="s">
        <v>290</v>
      </c>
      <c r="P64" s="115" t="s">
        <v>207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3">
      <c r="A65" s="114">
        <v>58</v>
      </c>
      <c r="B65" s="526" t="s">
        <v>1725</v>
      </c>
      <c r="C65" s="1470" t="s">
        <v>204</v>
      </c>
      <c r="D65" s="114"/>
      <c r="E65" s="1471" t="s">
        <v>213</v>
      </c>
      <c r="F65" s="26" t="s">
        <v>214</v>
      </c>
      <c r="G65" s="1463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163</v>
      </c>
      <c r="N65" s="111" t="s">
        <v>116</v>
      </c>
      <c r="O65" s="136" t="s">
        <v>290</v>
      </c>
      <c r="P65" s="115" t="s">
        <v>207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ht="14" x14ac:dyDescent="0.3">
      <c r="A66" s="114">
        <v>59</v>
      </c>
      <c r="B66" s="526" t="s">
        <v>1725</v>
      </c>
      <c r="C66" s="1470"/>
      <c r="D66" s="114"/>
      <c r="E66" s="1471"/>
      <c r="F66" s="26" t="s">
        <v>215</v>
      </c>
      <c r="G66" s="1463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163</v>
      </c>
      <c r="N66" s="111" t="s">
        <v>116</v>
      </c>
      <c r="O66" s="136" t="s">
        <v>290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ht="14" x14ac:dyDescent="0.3">
      <c r="A67" s="114">
        <v>60</v>
      </c>
      <c r="B67" s="526" t="s">
        <v>1725</v>
      </c>
      <c r="C67" s="55" t="s">
        <v>216</v>
      </c>
      <c r="D67" s="114"/>
      <c r="E67" s="114" t="s">
        <v>217</v>
      </c>
      <c r="F67" s="26" t="s">
        <v>218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116</v>
      </c>
      <c r="O67" s="136" t="s">
        <v>290</v>
      </c>
      <c r="P67" s="115" t="s">
        <v>219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ht="14" x14ac:dyDescent="0.3">
      <c r="A68" s="114">
        <v>61</v>
      </c>
      <c r="B68" s="526" t="s">
        <v>1725</v>
      </c>
      <c r="C68" s="55" t="s">
        <v>220</v>
      </c>
      <c r="D68" s="114"/>
      <c r="E68" s="114" t="s">
        <v>221</v>
      </c>
      <c r="F68" s="26" t="s">
        <v>222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116</v>
      </c>
      <c r="O68" s="136" t="s">
        <v>290</v>
      </c>
      <c r="P68" s="115" t="s">
        <v>223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ht="14" x14ac:dyDescent="0.3">
      <c r="A69" s="114">
        <v>62</v>
      </c>
      <c r="B69" s="526" t="s">
        <v>1725</v>
      </c>
      <c r="C69" s="55" t="s">
        <v>224</v>
      </c>
      <c r="D69" s="114"/>
      <c r="E69" s="114" t="s">
        <v>225</v>
      </c>
      <c r="F69" s="26" t="s">
        <v>226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116</v>
      </c>
      <c r="O69" s="136" t="s">
        <v>290</v>
      </c>
      <c r="P69" s="115" t="s">
        <v>223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3">
      <c r="A70" s="114">
        <v>63</v>
      </c>
      <c r="B70" s="526" t="s">
        <v>1725</v>
      </c>
      <c r="C70" s="1470" t="s">
        <v>227</v>
      </c>
      <c r="D70" s="114"/>
      <c r="E70" s="1471" t="s">
        <v>228</v>
      </c>
      <c r="F70" s="26" t="s">
        <v>229</v>
      </c>
      <c r="G70" s="1463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163</v>
      </c>
      <c r="N70" s="111" t="s">
        <v>116</v>
      </c>
      <c r="O70" s="136" t="s">
        <v>290</v>
      </c>
      <c r="P70" s="1472" t="s">
        <v>230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ht="14" x14ac:dyDescent="0.3">
      <c r="A71" s="114">
        <v>64</v>
      </c>
      <c r="B71" s="526" t="s">
        <v>1725</v>
      </c>
      <c r="C71" s="1470"/>
      <c r="D71" s="114"/>
      <c r="E71" s="1471"/>
      <c r="F71" s="34" t="s">
        <v>231</v>
      </c>
      <c r="G71" s="1463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163</v>
      </c>
      <c r="N71" s="111" t="s">
        <v>116</v>
      </c>
      <c r="O71" s="136" t="s">
        <v>290</v>
      </c>
      <c r="P71" s="147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ht="14" x14ac:dyDescent="0.3">
      <c r="A72" s="114">
        <v>65</v>
      </c>
      <c r="B72" s="526" t="s">
        <v>1725</v>
      </c>
      <c r="C72" s="55" t="s">
        <v>227</v>
      </c>
      <c r="D72" s="114"/>
      <c r="E72" s="114" t="s">
        <v>232</v>
      </c>
      <c r="F72" s="26" t="s">
        <v>233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163</v>
      </c>
      <c r="N72" s="111" t="s">
        <v>116</v>
      </c>
      <c r="O72" s="136" t="s">
        <v>290</v>
      </c>
      <c r="P72" s="115" t="s">
        <v>230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ht="14" x14ac:dyDescent="0.3">
      <c r="A73" s="114">
        <v>66</v>
      </c>
      <c r="B73" s="526" t="s">
        <v>1725</v>
      </c>
      <c r="C73" s="55" t="s">
        <v>227</v>
      </c>
      <c r="D73" s="114"/>
      <c r="E73" s="114" t="s">
        <v>234</v>
      </c>
      <c r="F73" s="26" t="s">
        <v>235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163</v>
      </c>
      <c r="N73" s="111" t="s">
        <v>116</v>
      </c>
      <c r="O73" s="136" t="s">
        <v>290</v>
      </c>
      <c r="P73" s="115" t="s">
        <v>230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3">
      <c r="A74" s="114">
        <v>67</v>
      </c>
      <c r="B74" s="526" t="s">
        <v>1725</v>
      </c>
      <c r="C74" s="1470" t="s">
        <v>236</v>
      </c>
      <c r="D74" s="114"/>
      <c r="E74" s="1471" t="s">
        <v>237</v>
      </c>
      <c r="F74" s="26" t="s">
        <v>238</v>
      </c>
      <c r="G74" s="1463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116</v>
      </c>
      <c r="O74" s="136" t="s">
        <v>290</v>
      </c>
      <c r="P74" s="1472" t="s">
        <v>239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ht="14" x14ac:dyDescent="0.3">
      <c r="A75" s="114">
        <v>68</v>
      </c>
      <c r="B75" s="526" t="s">
        <v>1725</v>
      </c>
      <c r="C75" s="1470"/>
      <c r="D75" s="114"/>
      <c r="E75" s="1471"/>
      <c r="F75" s="26" t="s">
        <v>240</v>
      </c>
      <c r="G75" s="1463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116</v>
      </c>
      <c r="O75" s="136" t="s">
        <v>290</v>
      </c>
      <c r="P75" s="147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ht="14" x14ac:dyDescent="0.3">
      <c r="A76" s="114">
        <v>69</v>
      </c>
      <c r="B76" s="526" t="s">
        <v>1725</v>
      </c>
      <c r="C76" s="55" t="s">
        <v>241</v>
      </c>
      <c r="D76" s="114"/>
      <c r="E76" s="114" t="s">
        <v>242</v>
      </c>
      <c r="F76" s="26" t="s">
        <v>243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116</v>
      </c>
      <c r="O76" s="136" t="s">
        <v>290</v>
      </c>
      <c r="P76" s="115" t="s">
        <v>244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ht="14" x14ac:dyDescent="0.25">
      <c r="A77" s="154" t="s">
        <v>295</v>
      </c>
      <c r="B77" s="154"/>
      <c r="C77" s="155" t="s">
        <v>296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ht="14" x14ac:dyDescent="0.25">
      <c r="A78" s="161">
        <v>1</v>
      </c>
      <c r="B78" s="161" t="s">
        <v>1726</v>
      </c>
      <c r="C78" s="1473" t="s">
        <v>297</v>
      </c>
      <c r="D78" s="1474" t="s">
        <v>298</v>
      </c>
      <c r="E78" s="1475" t="s">
        <v>299</v>
      </c>
      <c r="F78" s="152" t="s">
        <v>300</v>
      </c>
      <c r="G78" s="1476" t="s">
        <v>301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456" t="s">
        <v>1727</v>
      </c>
      <c r="N78" s="1456" t="s">
        <v>36</v>
      </c>
      <c r="O78" s="1457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ht="14" x14ac:dyDescent="0.25">
      <c r="A79" s="161">
        <v>2</v>
      </c>
      <c r="B79" s="161" t="s">
        <v>1726</v>
      </c>
      <c r="C79" s="1473"/>
      <c r="D79" s="1474"/>
      <c r="E79" s="1475"/>
      <c r="F79" s="164" t="s">
        <v>303</v>
      </c>
      <c r="G79" s="1476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456"/>
      <c r="N79" s="1456"/>
      <c r="O79" s="1457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ht="14" x14ac:dyDescent="0.25">
      <c r="A80" s="161">
        <v>3</v>
      </c>
      <c r="B80" s="161" t="s">
        <v>1726</v>
      </c>
      <c r="C80" s="1473"/>
      <c r="D80" s="1474"/>
      <c r="E80" s="1475"/>
      <c r="F80" s="164" t="s">
        <v>304</v>
      </c>
      <c r="G80" s="1476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456"/>
      <c r="N80" s="1456"/>
      <c r="O80" s="1457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ht="14" x14ac:dyDescent="0.25">
      <c r="A81" s="161">
        <v>4</v>
      </c>
      <c r="B81" s="161" t="s">
        <v>1726</v>
      </c>
      <c r="C81" s="1473"/>
      <c r="D81" s="1474"/>
      <c r="E81" s="1475"/>
      <c r="F81" s="152" t="s">
        <v>305</v>
      </c>
      <c r="G81" s="1476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456"/>
      <c r="N81" s="1456"/>
      <c r="O81" s="1457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ht="14" x14ac:dyDescent="0.25">
      <c r="A82" s="161">
        <v>5</v>
      </c>
      <c r="B82" s="161" t="s">
        <v>1726</v>
      </c>
      <c r="C82" s="1473"/>
      <c r="D82" s="1474"/>
      <c r="E82" s="1475"/>
      <c r="F82" s="152" t="s">
        <v>306</v>
      </c>
      <c r="G82" s="1476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456"/>
      <c r="N82" s="1456"/>
      <c r="O82" s="1457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ht="14" x14ac:dyDescent="0.25">
      <c r="A83" s="161">
        <v>6</v>
      </c>
      <c r="B83" s="161" t="s">
        <v>1726</v>
      </c>
      <c r="C83" s="1473"/>
      <c r="D83" s="1474"/>
      <c r="E83" s="1475"/>
      <c r="F83" s="152" t="s">
        <v>307</v>
      </c>
      <c r="G83" s="1476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456"/>
      <c r="N83" s="1456"/>
      <c r="O83" s="1457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ht="14" x14ac:dyDescent="0.25">
      <c r="A84" s="161">
        <v>7</v>
      </c>
      <c r="B84" s="161" t="s">
        <v>1726</v>
      </c>
      <c r="C84" s="1473"/>
      <c r="D84" s="1474"/>
      <c r="E84" s="1475"/>
      <c r="F84" s="152" t="s">
        <v>308</v>
      </c>
      <c r="G84" s="1476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456"/>
      <c r="N84" s="1456"/>
      <c r="O84" s="1457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ht="14" x14ac:dyDescent="0.25">
      <c r="A85" s="161">
        <v>8</v>
      </c>
      <c r="B85" s="161" t="s">
        <v>1726</v>
      </c>
      <c r="C85" s="1473"/>
      <c r="D85" s="1474"/>
      <c r="E85" s="1475"/>
      <c r="F85" s="164" t="s">
        <v>309</v>
      </c>
      <c r="G85" s="1476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456"/>
      <c r="N85" s="1456"/>
      <c r="O85" s="1457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ht="14" x14ac:dyDescent="0.25">
      <c r="A86" s="161">
        <v>9</v>
      </c>
      <c r="B86" s="161" t="s">
        <v>1726</v>
      </c>
      <c r="C86" s="1473"/>
      <c r="D86" s="1474"/>
      <c r="E86" s="1475"/>
      <c r="F86" s="164" t="s">
        <v>310</v>
      </c>
      <c r="G86" s="1476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456"/>
      <c r="N86" s="1456"/>
      <c r="O86" s="1457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ht="14" x14ac:dyDescent="0.25">
      <c r="A87" s="161">
        <v>10</v>
      </c>
      <c r="B87" s="161" t="s">
        <v>1726</v>
      </c>
      <c r="C87" s="1473"/>
      <c r="D87" s="1474"/>
      <c r="E87" s="1475"/>
      <c r="F87" s="152" t="s">
        <v>311</v>
      </c>
      <c r="G87" s="1476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456"/>
      <c r="N87" s="1456"/>
      <c r="O87" s="1457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ht="14" x14ac:dyDescent="0.25">
      <c r="A88" s="161">
        <v>11</v>
      </c>
      <c r="B88" s="161" t="s">
        <v>1726</v>
      </c>
      <c r="C88" s="1473"/>
      <c r="D88" s="1474"/>
      <c r="E88" s="1475"/>
      <c r="F88" s="152" t="s">
        <v>312</v>
      </c>
      <c r="G88" s="1476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456"/>
      <c r="N88" s="1456"/>
      <c r="O88" s="1457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ht="14" x14ac:dyDescent="0.25">
      <c r="A89" s="161">
        <v>12</v>
      </c>
      <c r="B89" s="161" t="s">
        <v>1726</v>
      </c>
      <c r="C89" s="1473"/>
      <c r="D89" s="1474"/>
      <c r="E89" s="1475"/>
      <c r="F89" s="152" t="s">
        <v>313</v>
      </c>
      <c r="G89" s="1476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456"/>
      <c r="N89" s="1456"/>
      <c r="O89" s="1457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ht="14" x14ac:dyDescent="0.25">
      <c r="A90" s="161">
        <v>13</v>
      </c>
      <c r="B90" s="161" t="s">
        <v>1726</v>
      </c>
      <c r="C90" s="1473"/>
      <c r="D90" s="1474"/>
      <c r="E90" s="1475"/>
      <c r="F90" s="152" t="s">
        <v>314</v>
      </c>
      <c r="G90" s="1476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456"/>
      <c r="N90" s="1456"/>
      <c r="O90" s="1457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ht="14" x14ac:dyDescent="0.25">
      <c r="A91" s="161">
        <v>14</v>
      </c>
      <c r="B91" s="161" t="s">
        <v>1726</v>
      </c>
      <c r="C91" s="1473"/>
      <c r="D91" s="1474"/>
      <c r="E91" s="1475"/>
      <c r="F91" s="152" t="s">
        <v>315</v>
      </c>
      <c r="G91" s="1476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456"/>
      <c r="N91" s="1456"/>
      <c r="O91" s="1457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ht="14" x14ac:dyDescent="0.25">
      <c r="A92" s="161">
        <v>15</v>
      </c>
      <c r="B92" s="161" t="s">
        <v>1726</v>
      </c>
      <c r="C92" s="1473"/>
      <c r="D92" s="1474"/>
      <c r="E92" s="1475"/>
      <c r="F92" s="152" t="s">
        <v>316</v>
      </c>
      <c r="G92" s="1476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456"/>
      <c r="N92" s="1456"/>
      <c r="O92" s="1457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ht="14" x14ac:dyDescent="0.25">
      <c r="A93" s="161">
        <v>16</v>
      </c>
      <c r="B93" s="161" t="s">
        <v>1726</v>
      </c>
      <c r="C93" s="1473"/>
      <c r="D93" s="1474"/>
      <c r="E93" s="1475"/>
      <c r="F93" s="152" t="s">
        <v>317</v>
      </c>
      <c r="G93" s="1476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456"/>
      <c r="N93" s="1456"/>
      <c r="O93" s="1457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5" customHeight="1" x14ac:dyDescent="0.3">
      <c r="A96" s="11"/>
      <c r="B96" s="11"/>
      <c r="E96" s="12" t="s">
        <v>105</v>
      </c>
      <c r="G96" s="12"/>
      <c r="H96" s="12"/>
      <c r="I96" s="12"/>
      <c r="J96" s="12"/>
      <c r="K96" s="12"/>
      <c r="L96" s="12"/>
      <c r="M96" s="12"/>
      <c r="N96" s="12"/>
      <c r="O96" s="1458" t="s">
        <v>106</v>
      </c>
      <c r="P96" s="1458"/>
    </row>
    <row r="97" spans="1:16" ht="16.7" x14ac:dyDescent="0.35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7" x14ac:dyDescent="0.35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7" x14ac:dyDescent="0.35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7" x14ac:dyDescent="0.35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7" x14ac:dyDescent="0.35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7" x14ac:dyDescent="0.35">
      <c r="A102" s="11"/>
      <c r="B102" s="11"/>
      <c r="C102" s="14"/>
      <c r="D102" s="10"/>
      <c r="E102" s="19" t="s">
        <v>107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59" t="s">
        <v>1429</v>
      </c>
      <c r="P102" s="1459"/>
    </row>
    <row r="103" spans="1:16" ht="16.7" x14ac:dyDescent="0.35">
      <c r="A103" s="11"/>
      <c r="B103" s="11"/>
      <c r="C103" s="14"/>
      <c r="D103" s="10"/>
      <c r="E103" s="19" t="s">
        <v>109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45" x14ac:dyDescent="0.25"/>
  <cols>
    <col min="1" max="1" width="4.36328125" customWidth="1"/>
    <col min="2" max="2" width="19.7265625" customWidth="1"/>
    <col min="3" max="3" width="11.6328125"/>
    <col min="4" max="4" width="16.90625" customWidth="1"/>
    <col min="5" max="5" width="15.6328125" customWidth="1"/>
    <col min="6" max="11" width="9.6328125"/>
    <col min="12" max="12" width="9" style="109"/>
    <col min="13" max="13" width="19.36328125" bestFit="1" customWidth="1"/>
    <col min="14" max="15" width="9.6328125"/>
    <col min="16" max="16" width="18.08984375"/>
    <col min="17" max="17" width="24.08984375" customWidth="1"/>
    <col min="18" max="1026" width="9.6328125"/>
  </cols>
  <sheetData>
    <row r="1" spans="1:261" s="1" customFormat="1" ht="14" x14ac:dyDescent="0.3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29.95" customHeight="1" x14ac:dyDescent="0.3">
      <c r="A2" s="1464" t="s">
        <v>0</v>
      </c>
      <c r="B2" s="1464"/>
      <c r="C2" s="1464"/>
      <c r="D2" s="1464"/>
      <c r="E2" s="1464"/>
      <c r="F2" s="1464"/>
      <c r="G2" s="1464"/>
      <c r="H2" s="1464"/>
      <c r="I2" s="1464"/>
      <c r="J2" s="1464"/>
      <c r="K2" s="1464"/>
      <c r="L2" s="1464"/>
      <c r="M2" s="1464"/>
      <c r="N2" s="1464"/>
      <c r="O2" s="1464"/>
      <c r="P2" s="1464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5" customHeight="1" x14ac:dyDescent="0.3">
      <c r="A3" s="1419" t="s">
        <v>485</v>
      </c>
      <c r="B3" s="1419"/>
      <c r="C3" s="1419"/>
      <c r="D3" s="1419"/>
      <c r="E3" s="1419"/>
      <c r="F3" s="1419"/>
      <c r="G3" s="1419"/>
      <c r="H3" s="1419"/>
      <c r="I3" s="1419"/>
      <c r="J3" s="1419"/>
      <c r="K3" s="1419"/>
      <c r="L3" s="1419"/>
      <c r="M3" s="1419"/>
      <c r="N3" s="1419"/>
      <c r="O3" s="1419"/>
      <c r="P3" s="1419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ht="14" x14ac:dyDescent="0.3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3">
      <c r="A5" s="1465" t="s">
        <v>2</v>
      </c>
      <c r="B5" s="1465" t="s">
        <v>3</v>
      </c>
      <c r="C5" s="1465" t="s">
        <v>4</v>
      </c>
      <c r="D5" s="1465" t="s">
        <v>5</v>
      </c>
      <c r="E5" s="1466" t="s">
        <v>6</v>
      </c>
      <c r="F5" s="1465" t="s">
        <v>7</v>
      </c>
      <c r="G5" s="1465" t="s">
        <v>8</v>
      </c>
      <c r="H5" s="1465"/>
      <c r="I5" s="1465"/>
      <c r="J5" s="1465"/>
      <c r="K5" s="1465" t="s">
        <v>9</v>
      </c>
      <c r="L5" s="308"/>
      <c r="M5" s="1510" t="s">
        <v>10</v>
      </c>
      <c r="N5" s="1510"/>
      <c r="O5" s="1510"/>
      <c r="P5" s="1465" t="s">
        <v>12</v>
      </c>
      <c r="Q5" s="1465"/>
    </row>
    <row r="6" spans="1:261" s="1" customFormat="1" ht="36" customHeight="1" x14ac:dyDescent="0.3">
      <c r="A6" s="1465"/>
      <c r="B6" s="1465"/>
      <c r="C6" s="1465"/>
      <c r="D6" s="1465"/>
      <c r="E6" s="1466"/>
      <c r="F6" s="1465"/>
      <c r="G6" s="127" t="s">
        <v>13</v>
      </c>
      <c r="H6" s="127" t="s">
        <v>14</v>
      </c>
      <c r="I6" s="127" t="s">
        <v>15</v>
      </c>
      <c r="J6" s="127" t="s">
        <v>16</v>
      </c>
      <c r="K6" s="1465"/>
      <c r="L6" s="306"/>
      <c r="M6" s="127" t="s">
        <v>17</v>
      </c>
      <c r="N6" s="127" t="s">
        <v>18</v>
      </c>
      <c r="O6" s="127" t="s">
        <v>19</v>
      </c>
      <c r="P6" s="127" t="s">
        <v>486</v>
      </c>
      <c r="Q6" s="127" t="s">
        <v>487</v>
      </c>
    </row>
    <row r="7" spans="1:261" ht="29.95" customHeight="1" x14ac:dyDescent="0.25">
      <c r="A7" s="186">
        <v>1</v>
      </c>
      <c r="B7" s="1501" t="s">
        <v>490</v>
      </c>
      <c r="C7" s="1484" t="s">
        <v>489</v>
      </c>
      <c r="D7" s="1493" t="s">
        <v>381</v>
      </c>
      <c r="E7" s="121" t="s">
        <v>491</v>
      </c>
      <c r="F7" s="1508" t="s">
        <v>492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7"/>
      <c r="M7" s="162" t="s">
        <v>302</v>
      </c>
      <c r="N7" s="162" t="s">
        <v>36</v>
      </c>
      <c r="O7" s="1457" t="s">
        <v>69</v>
      </c>
      <c r="P7" s="1509" t="s">
        <v>493</v>
      </c>
      <c r="Q7" s="128"/>
    </row>
    <row r="8" spans="1:261" ht="15.05" x14ac:dyDescent="0.25">
      <c r="A8" s="186">
        <v>2</v>
      </c>
      <c r="B8" s="1501"/>
      <c r="C8" s="1484"/>
      <c r="D8" s="1493"/>
      <c r="E8" s="121" t="s">
        <v>494</v>
      </c>
      <c r="F8" s="1508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7"/>
      <c r="M8" s="162" t="s">
        <v>302</v>
      </c>
      <c r="N8" s="162" t="s">
        <v>36</v>
      </c>
      <c r="O8" s="1457"/>
      <c r="P8" s="1509"/>
      <c r="Q8" s="128"/>
    </row>
    <row r="9" spans="1:261" ht="15.05" x14ac:dyDescent="0.25">
      <c r="A9" s="186">
        <v>3</v>
      </c>
      <c r="B9" s="1501"/>
      <c r="C9" s="1484"/>
      <c r="D9" s="1493"/>
      <c r="E9" s="27" t="s">
        <v>495</v>
      </c>
      <c r="F9" s="1508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7"/>
      <c r="M9" s="162" t="s">
        <v>302</v>
      </c>
      <c r="N9" s="162" t="s">
        <v>36</v>
      </c>
      <c r="O9" s="1457"/>
      <c r="P9" s="1509"/>
      <c r="Q9" s="128"/>
    </row>
    <row r="10" spans="1:261" ht="15.05" x14ac:dyDescent="0.25">
      <c r="A10" s="186">
        <v>4</v>
      </c>
      <c r="B10" s="1501"/>
      <c r="C10" s="1484"/>
      <c r="D10" s="1493"/>
      <c r="E10" s="27" t="s">
        <v>496</v>
      </c>
      <c r="F10" s="1508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7"/>
      <c r="M10" s="162" t="s">
        <v>302</v>
      </c>
      <c r="N10" s="162" t="s">
        <v>36</v>
      </c>
      <c r="O10" s="1457"/>
      <c r="P10" s="1509"/>
      <c r="Q10" s="128"/>
    </row>
    <row r="11" spans="1:261" ht="29.85" customHeight="1" x14ac:dyDescent="0.25">
      <c r="A11" s="122">
        <v>6</v>
      </c>
      <c r="B11" s="1504" t="s">
        <v>1282</v>
      </c>
      <c r="C11" s="1502" t="s">
        <v>489</v>
      </c>
      <c r="D11" s="1503" t="s">
        <v>497</v>
      </c>
      <c r="E11" s="51" t="s">
        <v>498</v>
      </c>
      <c r="F11" s="1463" t="s">
        <v>301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7"/>
      <c r="M11" s="162" t="s">
        <v>302</v>
      </c>
      <c r="N11" s="162" t="s">
        <v>36</v>
      </c>
      <c r="O11" s="163" t="s">
        <v>69</v>
      </c>
      <c r="P11" s="123" t="s">
        <v>499</v>
      </c>
      <c r="Q11" s="123"/>
    </row>
    <row r="12" spans="1:261" ht="15.6" customHeight="1" x14ac:dyDescent="0.25">
      <c r="A12" s="187">
        <v>7</v>
      </c>
      <c r="B12" s="1504"/>
      <c r="C12" s="1502"/>
      <c r="D12" s="1503"/>
      <c r="E12" s="51" t="s">
        <v>500</v>
      </c>
      <c r="F12" s="1463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7"/>
      <c r="M12" s="162" t="s">
        <v>302</v>
      </c>
      <c r="N12" s="162" t="s">
        <v>36</v>
      </c>
      <c r="O12" s="163" t="s">
        <v>69</v>
      </c>
      <c r="P12" s="1484" t="s">
        <v>501</v>
      </c>
      <c r="Q12" s="123"/>
    </row>
    <row r="13" spans="1:261" s="109" customFormat="1" ht="15.6" customHeight="1" x14ac:dyDescent="0.25">
      <c r="A13" s="250"/>
      <c r="B13" s="1504"/>
      <c r="C13" s="1502"/>
      <c r="D13" s="1503"/>
      <c r="E13" s="51" t="s">
        <v>504</v>
      </c>
      <c r="F13" s="1463"/>
      <c r="G13" s="245"/>
      <c r="H13" s="247"/>
      <c r="I13" s="247"/>
      <c r="J13" s="245"/>
      <c r="K13" s="246"/>
      <c r="L13" s="307"/>
      <c r="M13" s="248"/>
      <c r="N13" s="248"/>
      <c r="O13" s="249"/>
      <c r="P13" s="1484"/>
      <c r="Q13" s="251"/>
    </row>
    <row r="14" spans="1:261" ht="15.6" customHeight="1" x14ac:dyDescent="0.25">
      <c r="A14" s="122">
        <v>8</v>
      </c>
      <c r="B14" s="1504"/>
      <c r="C14" s="1502"/>
      <c r="D14" s="1503"/>
      <c r="E14" s="51" t="s">
        <v>502</v>
      </c>
      <c r="F14" s="1463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7"/>
      <c r="M14" s="162" t="s">
        <v>302</v>
      </c>
      <c r="N14" s="162" t="s">
        <v>36</v>
      </c>
      <c r="O14" s="163" t="s">
        <v>69</v>
      </c>
      <c r="P14" s="1484"/>
      <c r="Q14" s="123"/>
    </row>
    <row r="15" spans="1:261" ht="15.6" customHeight="1" x14ac:dyDescent="0.25">
      <c r="A15" s="187">
        <v>9</v>
      </c>
      <c r="B15" s="1504"/>
      <c r="C15" s="1502" t="s">
        <v>489</v>
      </c>
      <c r="D15" s="1503" t="s">
        <v>509</v>
      </c>
      <c r="E15" s="51" t="s">
        <v>503</v>
      </c>
      <c r="F15" s="1463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7"/>
      <c r="M15" s="162" t="s">
        <v>302</v>
      </c>
      <c r="N15" s="162" t="s">
        <v>36</v>
      </c>
      <c r="O15" s="163" t="s">
        <v>69</v>
      </c>
      <c r="P15" s="1484"/>
      <c r="Q15" s="123"/>
    </row>
    <row r="16" spans="1:261" ht="15.6" customHeight="1" x14ac:dyDescent="0.25">
      <c r="A16" s="187">
        <v>11</v>
      </c>
      <c r="B16" s="1504"/>
      <c r="C16" s="1502"/>
      <c r="D16" s="1503"/>
      <c r="E16" s="51" t="s">
        <v>505</v>
      </c>
      <c r="F16" s="1463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7"/>
      <c r="M16" s="162" t="s">
        <v>302</v>
      </c>
      <c r="N16" s="162" t="s">
        <v>36</v>
      </c>
      <c r="O16" s="163" t="s">
        <v>69</v>
      </c>
      <c r="P16" s="1484"/>
      <c r="Q16" s="123"/>
    </row>
    <row r="17" spans="1:17" ht="15.05" x14ac:dyDescent="0.25">
      <c r="A17" s="122">
        <v>12</v>
      </c>
      <c r="B17" s="130" t="s">
        <v>1283</v>
      </c>
      <c r="C17" s="188" t="s">
        <v>489</v>
      </c>
      <c r="D17" s="129" t="s">
        <v>506</v>
      </c>
      <c r="E17" s="51" t="s">
        <v>507</v>
      </c>
      <c r="F17" s="1463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7"/>
      <c r="M17" s="162" t="s">
        <v>302</v>
      </c>
      <c r="N17" s="162" t="s">
        <v>36</v>
      </c>
      <c r="O17" s="163" t="s">
        <v>69</v>
      </c>
      <c r="P17" s="1484"/>
      <c r="Q17" s="123"/>
    </row>
    <row r="18" spans="1:17" ht="15.05" x14ac:dyDescent="0.25">
      <c r="A18" s="187">
        <v>13</v>
      </c>
      <c r="B18" s="1504" t="s">
        <v>508</v>
      </c>
      <c r="C18" s="1502" t="s">
        <v>489</v>
      </c>
      <c r="D18" s="1505" t="s">
        <v>509</v>
      </c>
      <c r="E18" s="51" t="s">
        <v>510</v>
      </c>
      <c r="F18" s="1463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7"/>
      <c r="M18" s="162" t="s">
        <v>302</v>
      </c>
      <c r="N18" s="162" t="s">
        <v>36</v>
      </c>
      <c r="O18" s="163" t="s">
        <v>69</v>
      </c>
      <c r="P18" s="1484"/>
      <c r="Q18" s="123"/>
    </row>
    <row r="19" spans="1:17" ht="15.05" x14ac:dyDescent="0.25">
      <c r="A19" s="122">
        <v>14</v>
      </c>
      <c r="B19" s="1504"/>
      <c r="C19" s="1502"/>
      <c r="D19" s="1506"/>
      <c r="E19" s="51" t="s">
        <v>511</v>
      </c>
      <c r="F19" s="1463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7"/>
      <c r="M19" s="162" t="s">
        <v>302</v>
      </c>
      <c r="N19" s="162" t="s">
        <v>36</v>
      </c>
      <c r="O19" s="163" t="s">
        <v>69</v>
      </c>
      <c r="P19" s="1484"/>
      <c r="Q19" s="123"/>
    </row>
    <row r="20" spans="1:17" ht="15.6" customHeight="1" x14ac:dyDescent="0.25">
      <c r="A20" s="187">
        <v>15</v>
      </c>
      <c r="B20" s="1504" t="s">
        <v>512</v>
      </c>
      <c r="C20" s="1502" t="s">
        <v>489</v>
      </c>
      <c r="D20" s="1503" t="s">
        <v>513</v>
      </c>
      <c r="E20" s="51" t="s">
        <v>514</v>
      </c>
      <c r="F20" s="1463" t="s">
        <v>301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7"/>
      <c r="M20" s="162" t="s">
        <v>302</v>
      </c>
      <c r="N20" s="162" t="s">
        <v>36</v>
      </c>
      <c r="O20" s="163" t="s">
        <v>69</v>
      </c>
      <c r="P20" s="1484" t="s">
        <v>501</v>
      </c>
      <c r="Q20" s="123"/>
    </row>
    <row r="21" spans="1:17" ht="15.05" x14ac:dyDescent="0.25">
      <c r="A21" s="122">
        <v>16</v>
      </c>
      <c r="B21" s="1504"/>
      <c r="C21" s="1502"/>
      <c r="D21" s="1503"/>
      <c r="E21" s="51" t="s">
        <v>515</v>
      </c>
      <c r="F21" s="1463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7"/>
      <c r="M21" s="162" t="s">
        <v>302</v>
      </c>
      <c r="N21" s="162" t="s">
        <v>36</v>
      </c>
      <c r="O21" s="163" t="s">
        <v>69</v>
      </c>
      <c r="P21" s="1484"/>
      <c r="Q21" s="123"/>
    </row>
    <row r="22" spans="1:17" ht="15.05" x14ac:dyDescent="0.25">
      <c r="A22" s="187">
        <v>17</v>
      </c>
      <c r="B22" s="1504"/>
      <c r="C22" s="1502"/>
      <c r="D22" s="1503"/>
      <c r="E22" s="51" t="s">
        <v>516</v>
      </c>
      <c r="F22" s="1463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7"/>
      <c r="M22" s="162" t="s">
        <v>302</v>
      </c>
      <c r="N22" s="162" t="s">
        <v>36</v>
      </c>
      <c r="O22" s="163" t="s">
        <v>69</v>
      </c>
      <c r="P22" s="1484"/>
      <c r="Q22" s="123"/>
    </row>
    <row r="23" spans="1:17" ht="15.05" x14ac:dyDescent="0.25">
      <c r="A23" s="122">
        <v>18</v>
      </c>
      <c r="B23" s="1504"/>
      <c r="C23" s="1502"/>
      <c r="D23" s="1503"/>
      <c r="E23" s="51" t="s">
        <v>517</v>
      </c>
      <c r="F23" s="1463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7"/>
      <c r="M23" s="162" t="s">
        <v>302</v>
      </c>
      <c r="N23" s="162" t="s">
        <v>36</v>
      </c>
      <c r="O23" s="163" t="s">
        <v>69</v>
      </c>
      <c r="P23" s="1484"/>
      <c r="Q23" s="123"/>
    </row>
    <row r="24" spans="1:17" ht="15.05" x14ac:dyDescent="0.25">
      <c r="A24" s="187">
        <v>19</v>
      </c>
      <c r="B24" s="1504"/>
      <c r="C24" s="1502"/>
      <c r="D24" s="1503"/>
      <c r="E24" s="51" t="s">
        <v>518</v>
      </c>
      <c r="F24" s="1463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7"/>
      <c r="M24" s="162" t="s">
        <v>302</v>
      </c>
      <c r="N24" s="162" t="s">
        <v>36</v>
      </c>
      <c r="O24" s="163" t="s">
        <v>69</v>
      </c>
      <c r="P24" s="1484"/>
      <c r="Q24" s="123"/>
    </row>
    <row r="25" spans="1:17" ht="15.05" x14ac:dyDescent="0.25">
      <c r="A25" s="122">
        <v>20</v>
      </c>
      <c r="B25" s="1504"/>
      <c r="C25" s="1502"/>
      <c r="D25" s="1503"/>
      <c r="E25" s="51" t="s">
        <v>519</v>
      </c>
      <c r="F25" s="1463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7"/>
      <c r="M25" s="162" t="s">
        <v>302</v>
      </c>
      <c r="N25" s="162" t="s">
        <v>36</v>
      </c>
      <c r="O25" s="163" t="s">
        <v>69</v>
      </c>
      <c r="P25" s="1484"/>
      <c r="Q25" s="123"/>
    </row>
    <row r="26" spans="1:17" ht="15.05" x14ac:dyDescent="0.25">
      <c r="A26" s="187">
        <v>21</v>
      </c>
      <c r="B26" s="1504"/>
      <c r="C26" s="1502"/>
      <c r="D26" s="1503"/>
      <c r="E26" s="51" t="s">
        <v>520</v>
      </c>
      <c r="F26" s="1463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7"/>
      <c r="M26" s="162" t="s">
        <v>302</v>
      </c>
      <c r="N26" s="162" t="s">
        <v>36</v>
      </c>
      <c r="O26" s="163" t="s">
        <v>69</v>
      </c>
      <c r="P26" s="1484"/>
      <c r="Q26" s="123"/>
    </row>
    <row r="27" spans="1:17" ht="15.05" x14ac:dyDescent="0.25">
      <c r="A27" s="122">
        <v>22</v>
      </c>
      <c r="B27" s="1504"/>
      <c r="C27" s="1502"/>
      <c r="D27" s="1503"/>
      <c r="E27" s="51" t="s">
        <v>521</v>
      </c>
      <c r="F27" s="1463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7"/>
      <c r="M27" s="162" t="s">
        <v>302</v>
      </c>
      <c r="N27" s="162" t="s">
        <v>36</v>
      </c>
      <c r="O27" s="163" t="s">
        <v>69</v>
      </c>
      <c r="P27" s="1484"/>
      <c r="Q27" s="123"/>
    </row>
    <row r="28" spans="1:17" ht="23.25" customHeight="1" x14ac:dyDescent="0.25">
      <c r="A28" s="187">
        <v>23</v>
      </c>
      <c r="B28" s="1491" t="s">
        <v>522</v>
      </c>
      <c r="C28" s="188"/>
      <c r="D28" s="36"/>
      <c r="E28" s="51" t="s">
        <v>523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7"/>
      <c r="M28" s="50" t="s">
        <v>524</v>
      </c>
      <c r="N28" s="162" t="s">
        <v>36</v>
      </c>
      <c r="O28" s="163" t="s">
        <v>69</v>
      </c>
      <c r="P28" s="187"/>
      <c r="Q28" s="1485" t="s">
        <v>1255</v>
      </c>
    </row>
    <row r="29" spans="1:17" ht="23.25" customHeight="1" x14ac:dyDescent="0.25">
      <c r="A29" s="122">
        <v>24</v>
      </c>
      <c r="B29" s="1492"/>
      <c r="C29" s="188"/>
      <c r="D29" s="36"/>
      <c r="E29" s="51" t="s">
        <v>525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7"/>
      <c r="M29" s="50" t="s">
        <v>524</v>
      </c>
      <c r="N29" s="162" t="s">
        <v>36</v>
      </c>
      <c r="O29" s="163" t="s">
        <v>69</v>
      </c>
      <c r="P29" s="187"/>
      <c r="Q29" s="1486"/>
    </row>
    <row r="30" spans="1:17" ht="23.25" customHeight="1" x14ac:dyDescent="0.25">
      <c r="A30" s="187">
        <v>45</v>
      </c>
      <c r="B30" s="1487" t="s">
        <v>574</v>
      </c>
      <c r="C30" s="1493"/>
      <c r="D30" s="1493"/>
      <c r="E30" s="203" t="s">
        <v>529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524</v>
      </c>
      <c r="N30" s="162" t="s">
        <v>36</v>
      </c>
      <c r="O30" s="163" t="s">
        <v>69</v>
      </c>
      <c r="P30" s="1484"/>
      <c r="Q30" s="187"/>
    </row>
    <row r="31" spans="1:17" ht="23.25" customHeight="1" x14ac:dyDescent="0.25">
      <c r="A31" s="122">
        <v>46</v>
      </c>
      <c r="B31" s="1488"/>
      <c r="C31" s="1493"/>
      <c r="D31" s="1493"/>
      <c r="E31" s="51" t="s">
        <v>530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7"/>
      <c r="M31" s="162" t="s">
        <v>302</v>
      </c>
      <c r="N31" s="162" t="s">
        <v>36</v>
      </c>
      <c r="O31" s="163" t="s">
        <v>69</v>
      </c>
      <c r="P31" s="1484"/>
      <c r="Q31" s="187"/>
    </row>
    <row r="32" spans="1:17" s="109" customFormat="1" ht="23.25" customHeight="1" x14ac:dyDescent="0.25">
      <c r="A32" s="235">
        <v>47</v>
      </c>
      <c r="B32" s="1481" t="s">
        <v>1281</v>
      </c>
      <c r="C32" s="1481"/>
      <c r="D32" s="1481"/>
      <c r="E32" s="238" t="s">
        <v>1265</v>
      </c>
      <c r="F32" s="239" t="s">
        <v>62</v>
      </c>
      <c r="G32" s="240">
        <v>1</v>
      </c>
      <c r="H32" s="241">
        <v>0</v>
      </c>
      <c r="I32" s="241">
        <v>0</v>
      </c>
      <c r="J32" s="240">
        <v>1</v>
      </c>
      <c r="K32" s="242" t="s">
        <v>34</v>
      </c>
      <c r="L32" s="242"/>
      <c r="M32" s="243" t="s">
        <v>302</v>
      </c>
      <c r="N32" s="243" t="s">
        <v>36</v>
      </c>
      <c r="O32" s="244" t="s">
        <v>69</v>
      </c>
      <c r="P32" s="1494" t="s">
        <v>1274</v>
      </c>
      <c r="Q32" s="235"/>
    </row>
    <row r="33" spans="1:17" s="109" customFormat="1" ht="23.25" customHeight="1" x14ac:dyDescent="0.25">
      <c r="A33" s="236">
        <v>48</v>
      </c>
      <c r="B33" s="1482"/>
      <c r="C33" s="1482"/>
      <c r="D33" s="1482"/>
      <c r="E33" s="238" t="s">
        <v>1266</v>
      </c>
      <c r="F33" s="239" t="s">
        <v>62</v>
      </c>
      <c r="G33" s="240">
        <v>1</v>
      </c>
      <c r="H33" s="241">
        <v>0</v>
      </c>
      <c r="I33" s="241">
        <v>0</v>
      </c>
      <c r="J33" s="240">
        <v>1</v>
      </c>
      <c r="K33" s="242" t="s">
        <v>34</v>
      </c>
      <c r="L33" s="242"/>
      <c r="M33" s="243" t="s">
        <v>302</v>
      </c>
      <c r="N33" s="243" t="s">
        <v>36</v>
      </c>
      <c r="O33" s="244" t="s">
        <v>69</v>
      </c>
      <c r="P33" s="1495"/>
      <c r="Q33" s="235"/>
    </row>
    <row r="34" spans="1:17" s="109" customFormat="1" ht="23.25" customHeight="1" x14ac:dyDescent="0.25">
      <c r="A34" s="235">
        <v>49</v>
      </c>
      <c r="B34" s="1482"/>
      <c r="C34" s="1482"/>
      <c r="D34" s="1482"/>
      <c r="E34" s="238" t="s">
        <v>1267</v>
      </c>
      <c r="F34" s="239" t="s">
        <v>62</v>
      </c>
      <c r="G34" s="240">
        <v>1</v>
      </c>
      <c r="H34" s="241">
        <v>0</v>
      </c>
      <c r="I34" s="241">
        <v>0</v>
      </c>
      <c r="J34" s="240">
        <v>1</v>
      </c>
      <c r="K34" s="242" t="s">
        <v>34</v>
      </c>
      <c r="L34" s="242"/>
      <c r="M34" s="243" t="s">
        <v>302</v>
      </c>
      <c r="N34" s="243" t="s">
        <v>36</v>
      </c>
      <c r="O34" s="244" t="s">
        <v>69</v>
      </c>
      <c r="P34" s="1495"/>
      <c r="Q34" s="235"/>
    </row>
    <row r="35" spans="1:17" s="109" customFormat="1" ht="23.25" customHeight="1" x14ac:dyDescent="0.25">
      <c r="A35" s="236">
        <v>50</v>
      </c>
      <c r="B35" s="1482"/>
      <c r="C35" s="1482"/>
      <c r="D35" s="1482"/>
      <c r="E35" s="238" t="s">
        <v>1268</v>
      </c>
      <c r="F35" s="239" t="s">
        <v>62</v>
      </c>
      <c r="G35" s="240">
        <v>1</v>
      </c>
      <c r="H35" s="241">
        <v>0</v>
      </c>
      <c r="I35" s="241">
        <v>0</v>
      </c>
      <c r="J35" s="240">
        <v>1</v>
      </c>
      <c r="K35" s="242" t="s">
        <v>34</v>
      </c>
      <c r="L35" s="242"/>
      <c r="M35" s="243" t="s">
        <v>302</v>
      </c>
      <c r="N35" s="243" t="s">
        <v>36</v>
      </c>
      <c r="O35" s="244" t="s">
        <v>69</v>
      </c>
      <c r="P35" s="1495"/>
      <c r="Q35" s="235"/>
    </row>
    <row r="36" spans="1:17" s="109" customFormat="1" ht="23.25" customHeight="1" x14ac:dyDescent="0.25">
      <c r="A36" s="235">
        <v>51</v>
      </c>
      <c r="B36" s="1482"/>
      <c r="C36" s="1482"/>
      <c r="D36" s="1482"/>
      <c r="E36" s="238" t="s">
        <v>1269</v>
      </c>
      <c r="F36" s="239" t="s">
        <v>62</v>
      </c>
      <c r="G36" s="240">
        <v>1</v>
      </c>
      <c r="H36" s="241">
        <v>0</v>
      </c>
      <c r="I36" s="241">
        <v>0</v>
      </c>
      <c r="J36" s="240">
        <v>1</v>
      </c>
      <c r="K36" s="242" t="s">
        <v>34</v>
      </c>
      <c r="L36" s="242"/>
      <c r="M36" s="243" t="s">
        <v>302</v>
      </c>
      <c r="N36" s="243" t="s">
        <v>36</v>
      </c>
      <c r="O36" s="244" t="s">
        <v>69</v>
      </c>
      <c r="P36" s="1495"/>
      <c r="Q36" s="235"/>
    </row>
    <row r="37" spans="1:17" s="109" customFormat="1" ht="23.25" customHeight="1" x14ac:dyDescent="0.25">
      <c r="A37" s="236">
        <v>52</v>
      </c>
      <c r="B37" s="1482"/>
      <c r="C37" s="1482"/>
      <c r="D37" s="1482"/>
      <c r="E37" s="238" t="s">
        <v>1270</v>
      </c>
      <c r="F37" s="239" t="s">
        <v>62</v>
      </c>
      <c r="G37" s="240">
        <v>1</v>
      </c>
      <c r="H37" s="241">
        <v>0</v>
      </c>
      <c r="I37" s="241">
        <v>0</v>
      </c>
      <c r="J37" s="240">
        <v>1</v>
      </c>
      <c r="K37" s="242" t="s">
        <v>34</v>
      </c>
      <c r="L37" s="242"/>
      <c r="M37" s="243" t="s">
        <v>302</v>
      </c>
      <c r="N37" s="243" t="s">
        <v>36</v>
      </c>
      <c r="O37" s="244" t="s">
        <v>69</v>
      </c>
      <c r="P37" s="1495"/>
      <c r="Q37" s="235"/>
    </row>
    <row r="38" spans="1:17" s="109" customFormat="1" ht="23.25" customHeight="1" x14ac:dyDescent="0.25">
      <c r="A38" s="235">
        <v>53</v>
      </c>
      <c r="B38" s="1482"/>
      <c r="C38" s="1482"/>
      <c r="D38" s="1482"/>
      <c r="E38" s="238" t="s">
        <v>1271</v>
      </c>
      <c r="F38" s="239" t="s">
        <v>62</v>
      </c>
      <c r="G38" s="240">
        <v>1</v>
      </c>
      <c r="H38" s="241">
        <v>0</v>
      </c>
      <c r="I38" s="241">
        <v>0</v>
      </c>
      <c r="J38" s="240">
        <v>1</v>
      </c>
      <c r="K38" s="242" t="s">
        <v>34</v>
      </c>
      <c r="L38" s="242"/>
      <c r="M38" s="243" t="s">
        <v>302</v>
      </c>
      <c r="N38" s="243" t="s">
        <v>36</v>
      </c>
      <c r="O38" s="244" t="s">
        <v>69</v>
      </c>
      <c r="P38" s="1495"/>
      <c r="Q38" s="235"/>
    </row>
    <row r="39" spans="1:17" s="109" customFormat="1" ht="23.25" customHeight="1" x14ac:dyDescent="0.25">
      <c r="A39" s="236">
        <v>54</v>
      </c>
      <c r="B39" s="1482"/>
      <c r="C39" s="1482"/>
      <c r="D39" s="1482"/>
      <c r="E39" s="238" t="s">
        <v>1272</v>
      </c>
      <c r="F39" s="239" t="s">
        <v>62</v>
      </c>
      <c r="G39" s="240">
        <v>1</v>
      </c>
      <c r="H39" s="241">
        <v>0</v>
      </c>
      <c r="I39" s="241">
        <v>0</v>
      </c>
      <c r="J39" s="240">
        <v>1</v>
      </c>
      <c r="K39" s="242" t="s">
        <v>34</v>
      </c>
      <c r="L39" s="242"/>
      <c r="M39" s="243" t="s">
        <v>302</v>
      </c>
      <c r="N39" s="243" t="s">
        <v>36</v>
      </c>
      <c r="O39" s="244" t="s">
        <v>69</v>
      </c>
      <c r="P39" s="1495"/>
      <c r="Q39" s="235"/>
    </row>
    <row r="40" spans="1:17" s="109" customFormat="1" ht="23.25" customHeight="1" x14ac:dyDescent="0.25">
      <c r="A40" s="235">
        <v>55</v>
      </c>
      <c r="B40" s="1483"/>
      <c r="C40" s="1483"/>
      <c r="D40" s="1483"/>
      <c r="E40" s="238" t="s">
        <v>1273</v>
      </c>
      <c r="F40" s="239" t="s">
        <v>62</v>
      </c>
      <c r="G40" s="240">
        <v>1</v>
      </c>
      <c r="H40" s="241">
        <v>0</v>
      </c>
      <c r="I40" s="241">
        <v>0</v>
      </c>
      <c r="J40" s="240">
        <v>1</v>
      </c>
      <c r="K40" s="242" t="s">
        <v>34</v>
      </c>
      <c r="L40" s="242"/>
      <c r="M40" s="243" t="s">
        <v>302</v>
      </c>
      <c r="N40" s="243" t="s">
        <v>36</v>
      </c>
      <c r="O40" s="244" t="s">
        <v>69</v>
      </c>
      <c r="P40" s="1496"/>
      <c r="Q40" s="235"/>
    </row>
    <row r="41" spans="1:17" s="109" customFormat="1" ht="19.899999999999999" customHeight="1" x14ac:dyDescent="0.25">
      <c r="A41" s="236">
        <v>56</v>
      </c>
      <c r="B41" s="1487" t="s">
        <v>1206</v>
      </c>
      <c r="C41" s="232"/>
      <c r="D41" s="232"/>
      <c r="E41" s="189" t="s">
        <v>1207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302</v>
      </c>
      <c r="N41" s="190" t="s">
        <v>36</v>
      </c>
      <c r="O41" s="191" t="s">
        <v>69</v>
      </c>
      <c r="P41" s="1489" t="s">
        <v>1208</v>
      </c>
      <c r="Q41" s="207"/>
    </row>
    <row r="42" spans="1:17" s="109" customFormat="1" ht="19.899999999999999" customHeight="1" x14ac:dyDescent="0.25">
      <c r="A42" s="235">
        <v>57</v>
      </c>
      <c r="B42" s="1488"/>
      <c r="C42" s="232"/>
      <c r="D42" s="232"/>
      <c r="E42" s="189" t="s">
        <v>1209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302</v>
      </c>
      <c r="N42" s="190" t="s">
        <v>36</v>
      </c>
      <c r="O42" s="191" t="s">
        <v>69</v>
      </c>
      <c r="P42" s="1490"/>
      <c r="Q42" s="207"/>
    </row>
    <row r="43" spans="1:17" s="109" customFormat="1" ht="19.899999999999999" customHeight="1" x14ac:dyDescent="0.25">
      <c r="A43" s="236">
        <v>58</v>
      </c>
      <c r="B43" s="1487" t="s">
        <v>1279</v>
      </c>
      <c r="C43" s="1498"/>
      <c r="D43" s="1498"/>
      <c r="E43" s="189" t="s">
        <v>1275</v>
      </c>
      <c r="F43" s="234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302</v>
      </c>
      <c r="N43" s="190" t="s">
        <v>36</v>
      </c>
      <c r="O43" s="191" t="s">
        <v>69</v>
      </c>
      <c r="P43" s="1489" t="s">
        <v>1280</v>
      </c>
      <c r="Q43" s="207"/>
    </row>
    <row r="44" spans="1:17" s="109" customFormat="1" ht="19.899999999999999" customHeight="1" x14ac:dyDescent="0.25">
      <c r="A44" s="235">
        <v>59</v>
      </c>
      <c r="B44" s="1497"/>
      <c r="C44" s="1499"/>
      <c r="D44" s="1499"/>
      <c r="E44" s="189" t="s">
        <v>1276</v>
      </c>
      <c r="F44" s="234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302</v>
      </c>
      <c r="N44" s="190" t="s">
        <v>36</v>
      </c>
      <c r="O44" s="191" t="s">
        <v>69</v>
      </c>
      <c r="P44" s="1507"/>
      <c r="Q44" s="207"/>
    </row>
    <row r="45" spans="1:17" s="109" customFormat="1" ht="19.899999999999999" customHeight="1" x14ac:dyDescent="0.25">
      <c r="A45" s="236">
        <v>60</v>
      </c>
      <c r="B45" s="1497"/>
      <c r="C45" s="1499"/>
      <c r="D45" s="1499"/>
      <c r="E45" s="189" t="s">
        <v>1277</v>
      </c>
      <c r="F45" s="234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302</v>
      </c>
      <c r="N45" s="190" t="s">
        <v>36</v>
      </c>
      <c r="O45" s="191" t="s">
        <v>69</v>
      </c>
      <c r="P45" s="1507"/>
      <c r="Q45" s="207"/>
    </row>
    <row r="46" spans="1:17" s="109" customFormat="1" ht="19.899999999999999" customHeight="1" x14ac:dyDescent="0.25">
      <c r="A46" s="235">
        <v>61</v>
      </c>
      <c r="B46" s="1488"/>
      <c r="C46" s="1500"/>
      <c r="D46" s="1500"/>
      <c r="E46" s="189" t="s">
        <v>1278</v>
      </c>
      <c r="F46" s="234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302</v>
      </c>
      <c r="N46" s="190" t="s">
        <v>36</v>
      </c>
      <c r="O46" s="191" t="s">
        <v>69</v>
      </c>
      <c r="P46" s="1490"/>
      <c r="Q46" s="207"/>
    </row>
    <row r="47" spans="1:17" ht="30.1" x14ac:dyDescent="0.25">
      <c r="A47" s="184" t="s">
        <v>531</v>
      </c>
      <c r="B47" s="185" t="s">
        <v>532</v>
      </c>
      <c r="C47" s="184"/>
      <c r="D47" s="179"/>
      <c r="E47" s="180"/>
      <c r="F47" s="184"/>
      <c r="G47" s="184">
        <f>SUM(G48:G48)</f>
        <v>1</v>
      </c>
      <c r="H47" s="184" t="s">
        <v>533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549999999999997" customHeight="1" x14ac:dyDescent="0.25">
      <c r="A48" s="125">
        <v>1</v>
      </c>
      <c r="B48" s="128" t="s">
        <v>534</v>
      </c>
      <c r="C48" s="125"/>
      <c r="D48" s="125" t="s">
        <v>535</v>
      </c>
      <c r="E48" s="126" t="s">
        <v>536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7"/>
      <c r="M48" s="162" t="s">
        <v>302</v>
      </c>
      <c r="N48" s="162" t="s">
        <v>36</v>
      </c>
      <c r="O48" s="163" t="s">
        <v>69</v>
      </c>
      <c r="P48" s="145" t="s">
        <v>537</v>
      </c>
      <c r="Q48" s="145"/>
    </row>
    <row r="49" spans="1:17" ht="23.65" x14ac:dyDescent="0.25">
      <c r="A49" s="125">
        <v>2</v>
      </c>
      <c r="B49" s="128" t="s">
        <v>538</v>
      </c>
      <c r="C49" s="125"/>
      <c r="D49" s="125"/>
      <c r="E49" s="126"/>
      <c r="F49" s="57" t="s">
        <v>539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540</v>
      </c>
      <c r="N49" s="59" t="s">
        <v>541</v>
      </c>
      <c r="O49" s="191" t="s">
        <v>69</v>
      </c>
      <c r="P49" s="198" t="s">
        <v>542</v>
      </c>
      <c r="Q49" s="145"/>
    </row>
    <row r="51" spans="1:17" ht="17.5" customHeight="1" x14ac:dyDescent="0.3">
      <c r="A51" s="11"/>
      <c r="D51" s="12" t="s">
        <v>105</v>
      </c>
      <c r="F51" s="12"/>
      <c r="G51" s="12"/>
      <c r="H51" s="12"/>
      <c r="I51" s="12"/>
      <c r="J51" s="12"/>
      <c r="K51" s="12"/>
      <c r="L51" s="12"/>
      <c r="M51" s="12"/>
      <c r="N51" s="12"/>
      <c r="O51" s="1458" t="s">
        <v>106</v>
      </c>
      <c r="P51" s="1458"/>
      <c r="Q51" s="13"/>
    </row>
    <row r="52" spans="1:17" ht="16.7" x14ac:dyDescent="0.35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7" x14ac:dyDescent="0.35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7" x14ac:dyDescent="0.35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7" x14ac:dyDescent="0.35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7" x14ac:dyDescent="0.35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7" x14ac:dyDescent="0.35">
      <c r="A57" s="11"/>
      <c r="B57" s="14"/>
      <c r="C57" s="10"/>
      <c r="D57" s="19" t="s">
        <v>107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59" t="s">
        <v>1429</v>
      </c>
      <c r="P57" s="1459"/>
      <c r="Q57" s="21"/>
    </row>
    <row r="58" spans="1:17" ht="16.7" x14ac:dyDescent="0.35">
      <c r="A58" s="11"/>
      <c r="B58" s="14"/>
      <c r="C58" s="10"/>
      <c r="D58" s="19" t="s">
        <v>109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70"/>
  <sheetViews>
    <sheetView zoomScale="93" zoomScaleNormal="93" workbookViewId="0">
      <pane xSplit="2" ySplit="4" topLeftCell="G220" activePane="bottomRight" state="frozen"/>
      <selection pane="topRight" activeCell="C1" sqref="C1"/>
      <selection pane="bottomLeft" activeCell="A5" sqref="A5"/>
      <selection pane="bottomRight" activeCell="B228" sqref="B228:Q228"/>
    </sheetView>
  </sheetViews>
  <sheetFormatPr defaultColWidth="9" defaultRowHeight="14" x14ac:dyDescent="0.3"/>
  <cols>
    <col min="1" max="1" width="4" style="339" customWidth="1"/>
    <col min="2" max="2" width="24.6328125" style="362" customWidth="1"/>
    <col min="3" max="3" width="12.453125" style="339" customWidth="1"/>
    <col min="4" max="4" width="9" style="339"/>
    <col min="5" max="5" width="11.26953125" style="339" customWidth="1"/>
    <col min="6" max="6" width="25.6328125" style="339" bestFit="1" customWidth="1"/>
    <col min="7" max="7" width="16.90625" style="339" customWidth="1"/>
    <col min="8" max="13" width="9" style="339"/>
    <col min="14" max="14" width="9" style="363"/>
    <col min="15" max="15" width="9" style="339"/>
    <col min="16" max="16" width="9" style="364"/>
    <col min="17" max="17" width="29.26953125" style="338" customWidth="1"/>
    <col min="18" max="16384" width="9" style="339"/>
  </cols>
  <sheetData>
    <row r="1" spans="1:17" ht="23.1" x14ac:dyDescent="0.45">
      <c r="A1" s="1511" t="s">
        <v>1333</v>
      </c>
      <c r="B1" s="1511"/>
      <c r="C1" s="1511"/>
      <c r="D1" s="1511"/>
      <c r="E1" s="1511"/>
      <c r="F1" s="1511"/>
      <c r="G1" s="1511"/>
      <c r="H1" s="1511"/>
      <c r="I1" s="1511"/>
      <c r="J1" s="1511"/>
      <c r="K1" s="1511"/>
      <c r="L1" s="1511"/>
      <c r="M1" s="1511"/>
      <c r="N1" s="1511"/>
      <c r="O1" s="1511"/>
      <c r="P1" s="1511"/>
      <c r="Q1" s="1511"/>
    </row>
    <row r="3" spans="1:17" ht="15.05" customHeight="1" x14ac:dyDescent="0.3">
      <c r="A3" s="1128" t="s">
        <v>2</v>
      </c>
      <c r="B3" s="1020" t="s">
        <v>1287</v>
      </c>
      <c r="C3" s="1021"/>
      <c r="D3" s="1021"/>
      <c r="E3" s="1021"/>
      <c r="F3" s="1021"/>
      <c r="G3" s="1022"/>
      <c r="H3" s="1538" t="s">
        <v>1288</v>
      </c>
      <c r="I3" s="1539"/>
      <c r="J3" s="1539"/>
      <c r="K3" s="1539"/>
      <c r="L3" s="1540"/>
      <c r="M3" s="1544" t="s">
        <v>1289</v>
      </c>
      <c r="N3" s="1545"/>
      <c r="O3" s="1546"/>
      <c r="P3" s="1048" t="s">
        <v>12</v>
      </c>
      <c r="Q3" s="1049"/>
    </row>
    <row r="4" spans="1:17" x14ac:dyDescent="0.3">
      <c r="A4" s="1129"/>
      <c r="B4" s="300" t="s">
        <v>1290</v>
      </c>
      <c r="C4" s="253" t="s">
        <v>1292</v>
      </c>
      <c r="D4" s="253" t="s">
        <v>1291</v>
      </c>
      <c r="E4" s="253" t="s">
        <v>993</v>
      </c>
      <c r="F4" s="253" t="s">
        <v>1330</v>
      </c>
      <c r="G4" s="253" t="s">
        <v>6</v>
      </c>
      <c r="H4" s="254" t="s">
        <v>1293</v>
      </c>
      <c r="I4" s="254" t="s">
        <v>1294</v>
      </c>
      <c r="J4" s="254" t="s">
        <v>1295</v>
      </c>
      <c r="K4" s="254" t="s">
        <v>1296</v>
      </c>
      <c r="L4" s="254" t="s">
        <v>1297</v>
      </c>
      <c r="M4" s="254" t="s">
        <v>1677</v>
      </c>
      <c r="N4" s="253" t="s">
        <v>1298</v>
      </c>
      <c r="O4" s="253" t="s">
        <v>18</v>
      </c>
      <c r="P4" s="292" t="s">
        <v>486</v>
      </c>
      <c r="Q4" s="340" t="s">
        <v>487</v>
      </c>
    </row>
    <row r="5" spans="1:17" ht="20.95" customHeight="1" x14ac:dyDescent="0.3">
      <c r="A5" s="1050" t="s">
        <v>1334</v>
      </c>
      <c r="B5" s="1051"/>
      <c r="C5" s="275"/>
      <c r="D5" s="275"/>
      <c r="E5" s="275">
        <f>SUM(E6:E151)</f>
        <v>141</v>
      </c>
      <c r="F5" s="275"/>
      <c r="G5" s="275"/>
      <c r="H5" s="275"/>
      <c r="I5" s="275"/>
      <c r="J5" s="275"/>
      <c r="K5" s="275"/>
      <c r="L5" s="275"/>
      <c r="M5" s="275"/>
      <c r="N5" s="289"/>
      <c r="O5" s="275"/>
      <c r="P5" s="293"/>
      <c r="Q5" s="341"/>
    </row>
    <row r="6" spans="1:17" ht="25.55" customHeight="1" x14ac:dyDescent="0.3">
      <c r="A6" s="987">
        <v>1</v>
      </c>
      <c r="B6" s="1518" t="s">
        <v>1299</v>
      </c>
      <c r="C6" s="1023" t="s">
        <v>363</v>
      </c>
      <c r="D6" s="1109" t="s">
        <v>1300</v>
      </c>
      <c r="E6" s="1106">
        <v>13</v>
      </c>
      <c r="F6" s="1119" t="s">
        <v>364</v>
      </c>
      <c r="G6" s="150" t="s">
        <v>365</v>
      </c>
      <c r="H6" s="987"/>
      <c r="I6" s="987"/>
      <c r="J6" s="255"/>
      <c r="K6" s="987"/>
      <c r="L6" s="1518" t="s">
        <v>246</v>
      </c>
      <c r="M6" s="987"/>
      <c r="N6" s="1518" t="s">
        <v>1678</v>
      </c>
      <c r="O6" s="1518" t="s">
        <v>1332</v>
      </c>
      <c r="P6" s="294"/>
      <c r="Q6" s="341"/>
    </row>
    <row r="7" spans="1:17" x14ac:dyDescent="0.3">
      <c r="A7" s="256">
        <v>2</v>
      </c>
      <c r="B7" s="1519"/>
      <c r="C7" s="1024"/>
      <c r="D7" s="1110"/>
      <c r="E7" s="1107"/>
      <c r="F7" s="1120"/>
      <c r="G7" s="150" t="s">
        <v>367</v>
      </c>
      <c r="H7" s="987"/>
      <c r="I7" s="987"/>
      <c r="J7" s="255"/>
      <c r="K7" s="987"/>
      <c r="L7" s="1519"/>
      <c r="M7" s="987"/>
      <c r="N7" s="1519"/>
      <c r="O7" s="1519"/>
      <c r="P7" s="294"/>
      <c r="Q7" s="341"/>
    </row>
    <row r="8" spans="1:17" x14ac:dyDescent="0.3">
      <c r="A8" s="256">
        <v>3</v>
      </c>
      <c r="B8" s="1519"/>
      <c r="C8" s="1024"/>
      <c r="D8" s="1110"/>
      <c r="E8" s="1107"/>
      <c r="F8" s="1120"/>
      <c r="G8" s="150" t="s">
        <v>368</v>
      </c>
      <c r="H8" s="987"/>
      <c r="I8" s="987"/>
      <c r="J8" s="255"/>
      <c r="K8" s="987"/>
      <c r="L8" s="1519"/>
      <c r="M8" s="987"/>
      <c r="N8" s="1519"/>
      <c r="O8" s="1519"/>
      <c r="P8" s="294"/>
      <c r="Q8" s="341"/>
    </row>
    <row r="9" spans="1:17" x14ac:dyDescent="0.3">
      <c r="A9" s="987">
        <v>4</v>
      </c>
      <c r="B9" s="1519"/>
      <c r="C9" s="1024"/>
      <c r="D9" s="1110"/>
      <c r="E9" s="1107"/>
      <c r="F9" s="1120"/>
      <c r="G9" s="150" t="s">
        <v>369</v>
      </c>
      <c r="H9" s="987"/>
      <c r="I9" s="987"/>
      <c r="J9" s="255"/>
      <c r="K9" s="987"/>
      <c r="L9" s="1519"/>
      <c r="M9" s="987"/>
      <c r="N9" s="1519"/>
      <c r="O9" s="1519"/>
      <c r="P9" s="294"/>
      <c r="Q9" s="341"/>
    </row>
    <row r="10" spans="1:17" x14ac:dyDescent="0.3">
      <c r="A10" s="256">
        <v>5</v>
      </c>
      <c r="B10" s="1519"/>
      <c r="C10" s="1024"/>
      <c r="D10" s="1110"/>
      <c r="E10" s="1107"/>
      <c r="F10" s="1120"/>
      <c r="G10" s="150" t="s">
        <v>370</v>
      </c>
      <c r="H10" s="987"/>
      <c r="I10" s="987"/>
      <c r="J10" s="255"/>
      <c r="K10" s="987"/>
      <c r="L10" s="1519"/>
      <c r="M10" s="987"/>
      <c r="N10" s="1519"/>
      <c r="O10" s="1519"/>
      <c r="P10" s="294"/>
      <c r="Q10" s="341"/>
    </row>
    <row r="11" spans="1:17" x14ac:dyDescent="0.3">
      <c r="A11" s="256">
        <v>6</v>
      </c>
      <c r="B11" s="1519"/>
      <c r="C11" s="1024"/>
      <c r="D11" s="1110"/>
      <c r="E11" s="1107"/>
      <c r="F11" s="1120"/>
      <c r="G11" s="150" t="s">
        <v>371</v>
      </c>
      <c r="H11" s="987"/>
      <c r="I11" s="987"/>
      <c r="J11" s="255"/>
      <c r="K11" s="987"/>
      <c r="L11" s="1519"/>
      <c r="M11" s="987"/>
      <c r="N11" s="1519"/>
      <c r="O11" s="1519"/>
      <c r="P11" s="294"/>
      <c r="Q11" s="341"/>
    </row>
    <row r="12" spans="1:17" x14ac:dyDescent="0.3">
      <c r="A12" s="987">
        <v>7</v>
      </c>
      <c r="B12" s="1519"/>
      <c r="C12" s="1024"/>
      <c r="D12" s="1110"/>
      <c r="E12" s="1107"/>
      <c r="F12" s="1120"/>
      <c r="G12" s="150" t="s">
        <v>372</v>
      </c>
      <c r="H12" s="987"/>
      <c r="I12" s="987"/>
      <c r="J12" s="255"/>
      <c r="K12" s="987"/>
      <c r="L12" s="1519"/>
      <c r="M12" s="987"/>
      <c r="N12" s="1519"/>
      <c r="O12" s="1519"/>
      <c r="P12" s="294"/>
      <c r="Q12" s="341"/>
    </row>
    <row r="13" spans="1:17" x14ac:dyDescent="0.3">
      <c r="A13" s="256">
        <v>8</v>
      </c>
      <c r="B13" s="1519"/>
      <c r="C13" s="1024"/>
      <c r="D13" s="1110"/>
      <c r="E13" s="1107"/>
      <c r="F13" s="1120"/>
      <c r="G13" s="150" t="s">
        <v>373</v>
      </c>
      <c r="H13" s="987"/>
      <c r="I13" s="987"/>
      <c r="J13" s="255"/>
      <c r="K13" s="987"/>
      <c r="L13" s="1519"/>
      <c r="M13" s="987"/>
      <c r="N13" s="1519"/>
      <c r="O13" s="1519"/>
      <c r="P13" s="294"/>
      <c r="Q13" s="341"/>
    </row>
    <row r="14" spans="1:17" x14ac:dyDescent="0.3">
      <c r="A14" s="256">
        <v>9</v>
      </c>
      <c r="B14" s="1519"/>
      <c r="C14" s="1024"/>
      <c r="D14" s="1110"/>
      <c r="E14" s="1107"/>
      <c r="F14" s="1120"/>
      <c r="G14" s="150" t="s">
        <v>374</v>
      </c>
      <c r="H14" s="987"/>
      <c r="I14" s="987"/>
      <c r="J14" s="255"/>
      <c r="K14" s="987"/>
      <c r="L14" s="1519"/>
      <c r="M14" s="987"/>
      <c r="N14" s="1519"/>
      <c r="O14" s="1519"/>
      <c r="P14" s="294"/>
      <c r="Q14" s="341"/>
    </row>
    <row r="15" spans="1:17" x14ac:dyDescent="0.3">
      <c r="A15" s="987">
        <v>10</v>
      </c>
      <c r="B15" s="1519"/>
      <c r="C15" s="1024"/>
      <c r="D15" s="1110"/>
      <c r="E15" s="1107"/>
      <c r="F15" s="1120"/>
      <c r="G15" s="150" t="s">
        <v>375</v>
      </c>
      <c r="H15" s="987"/>
      <c r="I15" s="987"/>
      <c r="J15" s="255"/>
      <c r="K15" s="987"/>
      <c r="L15" s="1519"/>
      <c r="M15" s="987"/>
      <c r="N15" s="1519"/>
      <c r="O15" s="1519"/>
      <c r="P15" s="294"/>
      <c r="Q15" s="341"/>
    </row>
    <row r="16" spans="1:17" x14ac:dyDescent="0.3">
      <c r="A16" s="256">
        <v>11</v>
      </c>
      <c r="B16" s="1519"/>
      <c r="C16" s="1024"/>
      <c r="D16" s="1110"/>
      <c r="E16" s="1107"/>
      <c r="F16" s="1120"/>
      <c r="G16" s="150" t="s">
        <v>376</v>
      </c>
      <c r="H16" s="987"/>
      <c r="I16" s="987"/>
      <c r="J16" s="255"/>
      <c r="K16" s="987"/>
      <c r="L16" s="1519"/>
      <c r="M16" s="987"/>
      <c r="N16" s="1519"/>
      <c r="O16" s="1519"/>
      <c r="P16" s="294"/>
      <c r="Q16" s="341"/>
    </row>
    <row r="17" spans="1:17" x14ac:dyDescent="0.3">
      <c r="A17" s="256">
        <v>12</v>
      </c>
      <c r="B17" s="1519"/>
      <c r="C17" s="1024"/>
      <c r="D17" s="1110"/>
      <c r="E17" s="1107"/>
      <c r="F17" s="1120"/>
      <c r="G17" s="150" t="s">
        <v>377</v>
      </c>
      <c r="H17" s="987"/>
      <c r="I17" s="987"/>
      <c r="J17" s="255"/>
      <c r="K17" s="987"/>
      <c r="L17" s="1519"/>
      <c r="M17" s="987"/>
      <c r="N17" s="1519"/>
      <c r="O17" s="1519"/>
      <c r="P17" s="294"/>
      <c r="Q17" s="341"/>
    </row>
    <row r="18" spans="1:17" x14ac:dyDescent="0.3">
      <c r="A18" s="987">
        <v>13</v>
      </c>
      <c r="B18" s="1520"/>
      <c r="C18" s="1025"/>
      <c r="D18" s="1111"/>
      <c r="E18" s="1108"/>
      <c r="F18" s="1121"/>
      <c r="G18" s="150" t="s">
        <v>378</v>
      </c>
      <c r="H18" s="987"/>
      <c r="I18" s="987"/>
      <c r="J18" s="255"/>
      <c r="K18" s="987"/>
      <c r="L18" s="1520"/>
      <c r="M18" s="987"/>
      <c r="N18" s="1520"/>
      <c r="O18" s="1520"/>
      <c r="P18" s="294"/>
      <c r="Q18" s="341"/>
    </row>
    <row r="19" spans="1:17" ht="40.299999999999997" x14ac:dyDescent="0.3">
      <c r="A19" s="256">
        <v>14</v>
      </c>
      <c r="B19" s="992" t="s">
        <v>1301</v>
      </c>
      <c r="C19" s="987" t="s">
        <v>380</v>
      </c>
      <c r="D19" s="984" t="s">
        <v>1302</v>
      </c>
      <c r="E19" s="983">
        <v>1</v>
      </c>
      <c r="F19" s="977" t="s">
        <v>381</v>
      </c>
      <c r="G19" s="150" t="s">
        <v>382</v>
      </c>
      <c r="H19" s="987"/>
      <c r="I19" s="987"/>
      <c r="J19" s="255"/>
      <c r="K19" s="987"/>
      <c r="L19" s="987" t="s">
        <v>246</v>
      </c>
      <c r="M19" s="987"/>
      <c r="N19" s="987" t="s">
        <v>1678</v>
      </c>
      <c r="O19" s="987" t="s">
        <v>1332</v>
      </c>
      <c r="P19" s="294"/>
      <c r="Q19" s="341"/>
    </row>
    <row r="20" spans="1:17" ht="25.55" customHeight="1" x14ac:dyDescent="0.3">
      <c r="A20" s="987">
        <v>15</v>
      </c>
      <c r="B20" s="1023" t="s">
        <v>1303</v>
      </c>
      <c r="C20" s="1023" t="s">
        <v>384</v>
      </c>
      <c r="D20" s="1109" t="s">
        <v>1302</v>
      </c>
      <c r="E20" s="1106">
        <v>5</v>
      </c>
      <c r="F20" s="1122" t="s">
        <v>385</v>
      </c>
      <c r="G20" s="150" t="s">
        <v>386</v>
      </c>
      <c r="H20" s="987"/>
      <c r="I20" s="987"/>
      <c r="J20" s="255"/>
      <c r="K20" s="987"/>
      <c r="L20" s="1518" t="s">
        <v>246</v>
      </c>
      <c r="M20" s="987"/>
      <c r="N20" s="1518" t="s">
        <v>1678</v>
      </c>
      <c r="O20" s="1518" t="s">
        <v>1332</v>
      </c>
      <c r="P20" s="294"/>
      <c r="Q20" s="341"/>
    </row>
    <row r="21" spans="1:17" x14ac:dyDescent="0.3">
      <c r="A21" s="256">
        <v>16</v>
      </c>
      <c r="B21" s="1024"/>
      <c r="C21" s="1024"/>
      <c r="D21" s="1110"/>
      <c r="E21" s="1107"/>
      <c r="F21" s="1123"/>
      <c r="G21" s="150" t="s">
        <v>387</v>
      </c>
      <c r="H21" s="987"/>
      <c r="I21" s="987"/>
      <c r="J21" s="255"/>
      <c r="K21" s="987"/>
      <c r="L21" s="1519"/>
      <c r="M21" s="987"/>
      <c r="N21" s="1519"/>
      <c r="O21" s="1519"/>
      <c r="P21" s="294"/>
      <c r="Q21" s="341"/>
    </row>
    <row r="22" spans="1:17" x14ac:dyDescent="0.3">
      <c r="A22" s="987">
        <v>17</v>
      </c>
      <c r="B22" s="1024"/>
      <c r="C22" s="1024"/>
      <c r="D22" s="1110"/>
      <c r="E22" s="1107"/>
      <c r="F22" s="1123"/>
      <c r="G22" s="150" t="s">
        <v>388</v>
      </c>
      <c r="H22" s="987"/>
      <c r="I22" s="987"/>
      <c r="J22" s="255"/>
      <c r="K22" s="987"/>
      <c r="L22" s="1519"/>
      <c r="M22" s="987"/>
      <c r="N22" s="1519"/>
      <c r="O22" s="1519"/>
      <c r="P22" s="294"/>
      <c r="Q22" s="341"/>
    </row>
    <row r="23" spans="1:17" x14ac:dyDescent="0.3">
      <c r="A23" s="256">
        <v>18</v>
      </c>
      <c r="B23" s="1024"/>
      <c r="C23" s="1024"/>
      <c r="D23" s="1110"/>
      <c r="E23" s="1107"/>
      <c r="F23" s="1123"/>
      <c r="G23" s="150" t="s">
        <v>389</v>
      </c>
      <c r="H23" s="987"/>
      <c r="I23" s="987"/>
      <c r="J23" s="255"/>
      <c r="K23" s="987"/>
      <c r="L23" s="1519"/>
      <c r="M23" s="987"/>
      <c r="N23" s="1519"/>
      <c r="O23" s="1519"/>
      <c r="P23" s="294"/>
      <c r="Q23" s="341"/>
    </row>
    <row r="24" spans="1:17" x14ac:dyDescent="0.3">
      <c r="A24" s="987">
        <v>19</v>
      </c>
      <c r="B24" s="1025"/>
      <c r="C24" s="1025"/>
      <c r="D24" s="1111"/>
      <c r="E24" s="1108"/>
      <c r="F24" s="1124"/>
      <c r="G24" s="150" t="s">
        <v>389</v>
      </c>
      <c r="H24" s="987"/>
      <c r="I24" s="987"/>
      <c r="J24" s="255"/>
      <c r="K24" s="987"/>
      <c r="L24" s="1520"/>
      <c r="M24" s="987"/>
      <c r="N24" s="1520"/>
      <c r="O24" s="1520"/>
      <c r="P24" s="294"/>
      <c r="Q24" s="341"/>
    </row>
    <row r="25" spans="1:17" ht="25.55" customHeight="1" x14ac:dyDescent="0.3">
      <c r="A25" s="256">
        <v>20</v>
      </c>
      <c r="B25" s="1023" t="s">
        <v>1304</v>
      </c>
      <c r="C25" s="1023" t="s">
        <v>298</v>
      </c>
      <c r="D25" s="1109" t="s">
        <v>1305</v>
      </c>
      <c r="E25" s="1106">
        <v>16</v>
      </c>
      <c r="F25" s="1125" t="s">
        <v>299</v>
      </c>
      <c r="G25" s="152" t="s">
        <v>300</v>
      </c>
      <c r="H25" s="987"/>
      <c r="I25" s="987"/>
      <c r="J25" s="255"/>
      <c r="K25" s="987"/>
      <c r="L25" s="1518" t="s">
        <v>1306</v>
      </c>
      <c r="M25" s="1023"/>
      <c r="N25" s="1518" t="s">
        <v>1678</v>
      </c>
      <c r="O25" s="1518" t="s">
        <v>1332</v>
      </c>
      <c r="P25" s="294"/>
      <c r="Q25" s="341"/>
    </row>
    <row r="26" spans="1:17" x14ac:dyDescent="0.3">
      <c r="A26" s="987">
        <v>21</v>
      </c>
      <c r="B26" s="1024"/>
      <c r="C26" s="1024"/>
      <c r="D26" s="1110"/>
      <c r="E26" s="1107"/>
      <c r="F26" s="1126"/>
      <c r="G26" s="164" t="s">
        <v>303</v>
      </c>
      <c r="H26" s="987"/>
      <c r="I26" s="987"/>
      <c r="J26" s="255"/>
      <c r="K26" s="987"/>
      <c r="L26" s="1519"/>
      <c r="M26" s="1024"/>
      <c r="N26" s="1519"/>
      <c r="O26" s="1519"/>
      <c r="P26" s="294"/>
      <c r="Q26" s="341"/>
    </row>
    <row r="27" spans="1:17" x14ac:dyDescent="0.3">
      <c r="A27" s="256">
        <v>22</v>
      </c>
      <c r="B27" s="1024"/>
      <c r="C27" s="1024"/>
      <c r="D27" s="1110"/>
      <c r="E27" s="1107"/>
      <c r="F27" s="1126"/>
      <c r="G27" s="164" t="s">
        <v>304</v>
      </c>
      <c r="H27" s="987"/>
      <c r="I27" s="987"/>
      <c r="J27" s="255"/>
      <c r="K27" s="987"/>
      <c r="L27" s="1519"/>
      <c r="M27" s="1024"/>
      <c r="N27" s="1519"/>
      <c r="O27" s="1519"/>
      <c r="P27" s="294"/>
      <c r="Q27" s="341"/>
    </row>
    <row r="28" spans="1:17" x14ac:dyDescent="0.3">
      <c r="A28" s="987">
        <v>23</v>
      </c>
      <c r="B28" s="1024"/>
      <c r="C28" s="1024"/>
      <c r="D28" s="1110"/>
      <c r="E28" s="1107"/>
      <c r="F28" s="1126"/>
      <c r="G28" s="152" t="s">
        <v>305</v>
      </c>
      <c r="H28" s="987"/>
      <c r="I28" s="987"/>
      <c r="J28" s="255"/>
      <c r="K28" s="987"/>
      <c r="L28" s="1519"/>
      <c r="M28" s="1024"/>
      <c r="N28" s="1519"/>
      <c r="O28" s="1519"/>
      <c r="P28" s="294"/>
      <c r="Q28" s="341"/>
    </row>
    <row r="29" spans="1:17" x14ac:dyDescent="0.3">
      <c r="A29" s="256">
        <v>24</v>
      </c>
      <c r="B29" s="1024"/>
      <c r="C29" s="1024"/>
      <c r="D29" s="1110"/>
      <c r="E29" s="1107"/>
      <c r="F29" s="1126"/>
      <c r="G29" s="152" t="s">
        <v>306</v>
      </c>
      <c r="H29" s="987"/>
      <c r="I29" s="987"/>
      <c r="J29" s="255"/>
      <c r="K29" s="987"/>
      <c r="L29" s="1519"/>
      <c r="M29" s="1024"/>
      <c r="N29" s="1519"/>
      <c r="O29" s="1519"/>
      <c r="P29" s="294"/>
      <c r="Q29" s="341"/>
    </row>
    <row r="30" spans="1:17" x14ac:dyDescent="0.3">
      <c r="A30" s="987">
        <v>25</v>
      </c>
      <c r="B30" s="1024"/>
      <c r="C30" s="1024"/>
      <c r="D30" s="1110"/>
      <c r="E30" s="1107"/>
      <c r="F30" s="1126"/>
      <c r="G30" s="152" t="s">
        <v>307</v>
      </c>
      <c r="H30" s="987"/>
      <c r="I30" s="987"/>
      <c r="J30" s="255"/>
      <c r="K30" s="987"/>
      <c r="L30" s="1519"/>
      <c r="M30" s="1024"/>
      <c r="N30" s="1519"/>
      <c r="O30" s="1519"/>
      <c r="P30" s="294"/>
      <c r="Q30" s="341"/>
    </row>
    <row r="31" spans="1:17" x14ac:dyDescent="0.3">
      <c r="A31" s="256">
        <v>26</v>
      </c>
      <c r="B31" s="1024"/>
      <c r="C31" s="1024"/>
      <c r="D31" s="1110"/>
      <c r="E31" s="1107"/>
      <c r="F31" s="1126"/>
      <c r="G31" s="152" t="s">
        <v>308</v>
      </c>
      <c r="H31" s="987"/>
      <c r="I31" s="987"/>
      <c r="J31" s="255"/>
      <c r="K31" s="987"/>
      <c r="L31" s="1519"/>
      <c r="M31" s="1024"/>
      <c r="N31" s="1519"/>
      <c r="O31" s="1519"/>
      <c r="P31" s="294"/>
      <c r="Q31" s="341"/>
    </row>
    <row r="32" spans="1:17" x14ac:dyDescent="0.3">
      <c r="A32" s="987">
        <v>27</v>
      </c>
      <c r="B32" s="1024"/>
      <c r="C32" s="1024"/>
      <c r="D32" s="1110"/>
      <c r="E32" s="1107"/>
      <c r="F32" s="1126"/>
      <c r="G32" s="164" t="s">
        <v>309</v>
      </c>
      <c r="H32" s="987"/>
      <c r="I32" s="987"/>
      <c r="J32" s="255"/>
      <c r="K32" s="987"/>
      <c r="L32" s="1519"/>
      <c r="M32" s="1024"/>
      <c r="N32" s="1519"/>
      <c r="O32" s="1519"/>
      <c r="P32" s="294"/>
      <c r="Q32" s="341"/>
    </row>
    <row r="33" spans="1:17" x14ac:dyDescent="0.3">
      <c r="A33" s="256">
        <v>28</v>
      </c>
      <c r="B33" s="1024"/>
      <c r="C33" s="1024"/>
      <c r="D33" s="1110"/>
      <c r="E33" s="1107"/>
      <c r="F33" s="1126"/>
      <c r="G33" s="164" t="s">
        <v>310</v>
      </c>
      <c r="H33" s="987"/>
      <c r="I33" s="987"/>
      <c r="J33" s="255"/>
      <c r="K33" s="987"/>
      <c r="L33" s="1519"/>
      <c r="M33" s="1024"/>
      <c r="N33" s="1519"/>
      <c r="O33" s="1519"/>
      <c r="P33" s="294"/>
      <c r="Q33" s="341"/>
    </row>
    <row r="34" spans="1:17" x14ac:dyDescent="0.3">
      <c r="A34" s="987">
        <v>29</v>
      </c>
      <c r="B34" s="1024"/>
      <c r="C34" s="1024"/>
      <c r="D34" s="1110"/>
      <c r="E34" s="1107"/>
      <c r="F34" s="1126"/>
      <c r="G34" s="152" t="s">
        <v>311</v>
      </c>
      <c r="H34" s="987"/>
      <c r="I34" s="987"/>
      <c r="J34" s="255"/>
      <c r="K34" s="987"/>
      <c r="L34" s="1519"/>
      <c r="M34" s="1024"/>
      <c r="N34" s="1519"/>
      <c r="O34" s="1519"/>
      <c r="P34" s="294"/>
      <c r="Q34" s="341"/>
    </row>
    <row r="35" spans="1:17" x14ac:dyDescent="0.3">
      <c r="A35" s="256">
        <v>30</v>
      </c>
      <c r="B35" s="1024"/>
      <c r="C35" s="1024"/>
      <c r="D35" s="1110"/>
      <c r="E35" s="1107"/>
      <c r="F35" s="1126"/>
      <c r="G35" s="152" t="s">
        <v>312</v>
      </c>
      <c r="H35" s="987"/>
      <c r="I35" s="987"/>
      <c r="J35" s="255"/>
      <c r="K35" s="987"/>
      <c r="L35" s="1519"/>
      <c r="M35" s="1024"/>
      <c r="N35" s="1519"/>
      <c r="O35" s="1519"/>
      <c r="P35" s="294"/>
      <c r="Q35" s="341"/>
    </row>
    <row r="36" spans="1:17" x14ac:dyDescent="0.3">
      <c r="A36" s="987">
        <v>31</v>
      </c>
      <c r="B36" s="1024"/>
      <c r="C36" s="1024"/>
      <c r="D36" s="1110"/>
      <c r="E36" s="1107"/>
      <c r="F36" s="1126"/>
      <c r="G36" s="152" t="s">
        <v>313</v>
      </c>
      <c r="H36" s="987"/>
      <c r="I36" s="987"/>
      <c r="J36" s="255"/>
      <c r="K36" s="987"/>
      <c r="L36" s="1519"/>
      <c r="M36" s="1024"/>
      <c r="N36" s="1519"/>
      <c r="O36" s="1519"/>
      <c r="P36" s="294"/>
      <c r="Q36" s="341"/>
    </row>
    <row r="37" spans="1:17" x14ac:dyDescent="0.3">
      <c r="A37" s="256">
        <v>32</v>
      </c>
      <c r="B37" s="1024"/>
      <c r="C37" s="1024"/>
      <c r="D37" s="1110"/>
      <c r="E37" s="1107"/>
      <c r="F37" s="1126"/>
      <c r="G37" s="152" t="s">
        <v>314</v>
      </c>
      <c r="H37" s="987"/>
      <c r="I37" s="987"/>
      <c r="J37" s="255"/>
      <c r="K37" s="987"/>
      <c r="L37" s="1519"/>
      <c r="M37" s="1024"/>
      <c r="N37" s="1519"/>
      <c r="O37" s="1519"/>
      <c r="P37" s="294"/>
      <c r="Q37" s="341"/>
    </row>
    <row r="38" spans="1:17" x14ac:dyDescent="0.3">
      <c r="A38" s="987">
        <v>33</v>
      </c>
      <c r="B38" s="1024"/>
      <c r="C38" s="1024"/>
      <c r="D38" s="1110"/>
      <c r="E38" s="1107"/>
      <c r="F38" s="1126"/>
      <c r="G38" s="152" t="s">
        <v>315</v>
      </c>
      <c r="H38" s="987"/>
      <c r="I38" s="987"/>
      <c r="J38" s="255"/>
      <c r="K38" s="987"/>
      <c r="L38" s="1519"/>
      <c r="M38" s="1024"/>
      <c r="N38" s="1519"/>
      <c r="O38" s="1519"/>
      <c r="P38" s="294"/>
      <c r="Q38" s="341"/>
    </row>
    <row r="39" spans="1:17" x14ac:dyDescent="0.3">
      <c r="A39" s="256">
        <v>34</v>
      </c>
      <c r="B39" s="1024"/>
      <c r="C39" s="1024"/>
      <c r="D39" s="1110"/>
      <c r="E39" s="1107"/>
      <c r="F39" s="1126"/>
      <c r="G39" s="152" t="s">
        <v>316</v>
      </c>
      <c r="H39" s="987"/>
      <c r="I39" s="987"/>
      <c r="J39" s="255"/>
      <c r="K39" s="987"/>
      <c r="L39" s="1519"/>
      <c r="M39" s="1024"/>
      <c r="N39" s="1519"/>
      <c r="O39" s="1519"/>
      <c r="P39" s="294"/>
      <c r="Q39" s="341"/>
    </row>
    <row r="40" spans="1:17" x14ac:dyDescent="0.3">
      <c r="A40" s="987">
        <v>35</v>
      </c>
      <c r="B40" s="1025"/>
      <c r="C40" s="1025"/>
      <c r="D40" s="1111"/>
      <c r="E40" s="1108"/>
      <c r="F40" s="1127"/>
      <c r="G40" s="152" t="s">
        <v>317</v>
      </c>
      <c r="H40" s="987"/>
      <c r="I40" s="987"/>
      <c r="J40" s="255"/>
      <c r="K40" s="987"/>
      <c r="L40" s="1520"/>
      <c r="M40" s="1025"/>
      <c r="N40" s="1520"/>
      <c r="O40" s="1520"/>
      <c r="P40" s="294"/>
      <c r="Q40" s="341"/>
    </row>
    <row r="41" spans="1:17" ht="25.55" customHeight="1" x14ac:dyDescent="0.3">
      <c r="A41" s="987">
        <v>36</v>
      </c>
      <c r="B41" s="1023" t="s">
        <v>1731</v>
      </c>
      <c r="C41" s="1023" t="s">
        <v>489</v>
      </c>
      <c r="D41" s="1109" t="s">
        <v>1307</v>
      </c>
      <c r="E41" s="1112">
        <v>4</v>
      </c>
      <c r="F41" s="1116" t="s">
        <v>497</v>
      </c>
      <c r="G41" s="51" t="s">
        <v>504</v>
      </c>
      <c r="H41" s="987" t="s">
        <v>1308</v>
      </c>
      <c r="I41" s="987" t="s">
        <v>1313</v>
      </c>
      <c r="J41" s="255"/>
      <c r="K41" s="987"/>
      <c r="L41" s="987"/>
      <c r="M41" s="1541" t="s">
        <v>1732</v>
      </c>
      <c r="N41" s="1518" t="s">
        <v>1678</v>
      </c>
      <c r="O41" s="1518" t="s">
        <v>1332</v>
      </c>
      <c r="P41" s="294"/>
      <c r="Q41" s="341"/>
    </row>
    <row r="42" spans="1:17" ht="14.25" customHeight="1" x14ac:dyDescent="0.3">
      <c r="A42" s="256">
        <v>37</v>
      </c>
      <c r="B42" s="1024"/>
      <c r="C42" s="1024"/>
      <c r="D42" s="1110"/>
      <c r="E42" s="1113"/>
      <c r="F42" s="1117"/>
      <c r="G42" s="51" t="s">
        <v>498</v>
      </c>
      <c r="H42" s="987" t="s">
        <v>1308</v>
      </c>
      <c r="I42" s="987" t="s">
        <v>1313</v>
      </c>
      <c r="J42" s="255"/>
      <c r="K42" s="987"/>
      <c r="L42" s="987"/>
      <c r="M42" s="1542"/>
      <c r="N42" s="1519"/>
      <c r="O42" s="1519"/>
      <c r="P42" s="294"/>
      <c r="Q42" s="341"/>
    </row>
    <row r="43" spans="1:17" ht="14.25" customHeight="1" x14ac:dyDescent="0.3">
      <c r="A43" s="987">
        <v>38</v>
      </c>
      <c r="B43" s="1024"/>
      <c r="C43" s="1024"/>
      <c r="D43" s="1110"/>
      <c r="E43" s="1113"/>
      <c r="F43" s="1117"/>
      <c r="G43" s="51" t="s">
        <v>500</v>
      </c>
      <c r="H43" s="987" t="s">
        <v>1308</v>
      </c>
      <c r="I43" s="987" t="s">
        <v>1313</v>
      </c>
      <c r="J43" s="255"/>
      <c r="K43" s="987"/>
      <c r="L43" s="987"/>
      <c r="M43" s="1542"/>
      <c r="N43" s="1519"/>
      <c r="O43" s="1519"/>
      <c r="P43" s="294"/>
      <c r="Q43" s="341"/>
    </row>
    <row r="44" spans="1:17" ht="14.25" customHeight="1" x14ac:dyDescent="0.3">
      <c r="A44" s="987">
        <v>39</v>
      </c>
      <c r="B44" s="1025"/>
      <c r="C44" s="1025"/>
      <c r="D44" s="1111"/>
      <c r="E44" s="1114"/>
      <c r="F44" s="1118"/>
      <c r="G44" s="51" t="s">
        <v>502</v>
      </c>
      <c r="H44" s="987" t="s">
        <v>1308</v>
      </c>
      <c r="I44" s="987" t="s">
        <v>1313</v>
      </c>
      <c r="J44" s="255"/>
      <c r="K44" s="987"/>
      <c r="L44" s="987"/>
      <c r="M44" s="1542"/>
      <c r="N44" s="1519"/>
      <c r="O44" s="1519"/>
      <c r="P44" s="294"/>
      <c r="Q44" s="341"/>
    </row>
    <row r="45" spans="1:17" ht="25.55" customHeight="1" x14ac:dyDescent="0.3">
      <c r="A45" s="256">
        <v>40</v>
      </c>
      <c r="B45" s="1023" t="s">
        <v>1309</v>
      </c>
      <c r="C45" s="1023" t="s">
        <v>489</v>
      </c>
      <c r="D45" s="1109" t="s">
        <v>1307</v>
      </c>
      <c r="E45" s="1112">
        <v>0</v>
      </c>
      <c r="F45" s="1116" t="s">
        <v>509</v>
      </c>
      <c r="G45" s="1183" t="s">
        <v>510</v>
      </c>
      <c r="H45" s="283" t="s">
        <v>1308</v>
      </c>
      <c r="I45" s="283" t="s">
        <v>1313</v>
      </c>
      <c r="J45" s="314"/>
      <c r="K45" s="283"/>
      <c r="L45" s="283"/>
      <c r="M45" s="1542"/>
      <c r="N45" s="1519"/>
      <c r="O45" s="1519"/>
      <c r="P45" s="294"/>
      <c r="Q45" s="1184" t="s">
        <v>1831</v>
      </c>
    </row>
    <row r="46" spans="1:17" ht="14.25" customHeight="1" x14ac:dyDescent="0.3">
      <c r="A46" s="987">
        <v>41</v>
      </c>
      <c r="B46" s="1024"/>
      <c r="C46" s="1024"/>
      <c r="D46" s="1110"/>
      <c r="E46" s="1113"/>
      <c r="F46" s="1117"/>
      <c r="G46" s="1183" t="s">
        <v>511</v>
      </c>
      <c r="H46" s="283" t="s">
        <v>1308</v>
      </c>
      <c r="I46" s="283" t="s">
        <v>1313</v>
      </c>
      <c r="J46" s="314"/>
      <c r="K46" s="283"/>
      <c r="L46" s="283"/>
      <c r="M46" s="1542"/>
      <c r="N46" s="1519"/>
      <c r="O46" s="1519"/>
      <c r="P46" s="294"/>
      <c r="Q46" s="341"/>
    </row>
    <row r="47" spans="1:17" ht="15.05" customHeight="1" x14ac:dyDescent="0.3">
      <c r="A47" s="987">
        <v>42</v>
      </c>
      <c r="B47" s="1024"/>
      <c r="C47" s="1024"/>
      <c r="D47" s="1110"/>
      <c r="E47" s="1113"/>
      <c r="F47" s="1117"/>
      <c r="G47" s="1183" t="s">
        <v>503</v>
      </c>
      <c r="H47" s="283" t="s">
        <v>1308</v>
      </c>
      <c r="I47" s="283" t="s">
        <v>1313</v>
      </c>
      <c r="J47" s="314"/>
      <c r="K47" s="283"/>
      <c r="L47" s="283"/>
      <c r="M47" s="1542"/>
      <c r="N47" s="1519"/>
      <c r="O47" s="1519"/>
      <c r="P47" s="294"/>
      <c r="Q47" s="341"/>
    </row>
    <row r="48" spans="1:17" ht="15.05" customHeight="1" x14ac:dyDescent="0.3">
      <c r="A48" s="256">
        <v>43</v>
      </c>
      <c r="B48" s="1025"/>
      <c r="C48" s="1025"/>
      <c r="D48" s="1111"/>
      <c r="E48" s="1114"/>
      <c r="F48" s="1118"/>
      <c r="G48" s="1183" t="s">
        <v>505</v>
      </c>
      <c r="H48" s="283" t="s">
        <v>1308</v>
      </c>
      <c r="I48" s="283" t="s">
        <v>1313</v>
      </c>
      <c r="J48" s="314"/>
      <c r="K48" s="283"/>
      <c r="L48" s="283"/>
      <c r="M48" s="1543"/>
      <c r="N48" s="1520"/>
      <c r="O48" s="1520"/>
      <c r="P48" s="294"/>
      <c r="Q48" s="341"/>
    </row>
    <row r="49" spans="1:17" ht="25.55" customHeight="1" x14ac:dyDescent="0.3">
      <c r="A49" s="987">
        <v>44</v>
      </c>
      <c r="B49" s="1023" t="s">
        <v>1310</v>
      </c>
      <c r="C49" s="1023" t="s">
        <v>489</v>
      </c>
      <c r="D49" s="1109" t="s">
        <v>1311</v>
      </c>
      <c r="E49" s="1106">
        <v>8</v>
      </c>
      <c r="F49" s="1116" t="s">
        <v>513</v>
      </c>
      <c r="G49" s="51" t="s">
        <v>514</v>
      </c>
      <c r="H49" s="987" t="s">
        <v>1308</v>
      </c>
      <c r="I49" s="987" t="s">
        <v>1313</v>
      </c>
      <c r="J49" s="255"/>
      <c r="K49" s="987"/>
      <c r="L49" s="987"/>
      <c r="M49" s="1541" t="s">
        <v>1732</v>
      </c>
      <c r="N49" s="1518" t="s">
        <v>1678</v>
      </c>
      <c r="O49" s="1518" t="s">
        <v>1332</v>
      </c>
      <c r="P49" s="294"/>
      <c r="Q49" s="341"/>
    </row>
    <row r="50" spans="1:17" ht="15.05" customHeight="1" x14ac:dyDescent="0.3">
      <c r="A50" s="256">
        <v>45</v>
      </c>
      <c r="B50" s="1024"/>
      <c r="C50" s="1024"/>
      <c r="D50" s="1110"/>
      <c r="E50" s="1107"/>
      <c r="F50" s="1117"/>
      <c r="G50" s="51" t="s">
        <v>515</v>
      </c>
      <c r="H50" s="987" t="s">
        <v>1308</v>
      </c>
      <c r="I50" s="987" t="s">
        <v>1313</v>
      </c>
      <c r="J50" s="255"/>
      <c r="K50" s="987"/>
      <c r="L50" s="987"/>
      <c r="M50" s="1542"/>
      <c r="N50" s="1519"/>
      <c r="O50" s="1519"/>
      <c r="P50" s="294"/>
      <c r="Q50" s="341"/>
    </row>
    <row r="51" spans="1:17" ht="15.05" customHeight="1" x14ac:dyDescent="0.3">
      <c r="A51" s="987">
        <v>46</v>
      </c>
      <c r="B51" s="1024"/>
      <c r="C51" s="1024"/>
      <c r="D51" s="1110"/>
      <c r="E51" s="1107"/>
      <c r="F51" s="1117"/>
      <c r="G51" s="51" t="s">
        <v>516</v>
      </c>
      <c r="H51" s="987" t="s">
        <v>1308</v>
      </c>
      <c r="I51" s="987" t="s">
        <v>1313</v>
      </c>
      <c r="J51" s="255"/>
      <c r="K51" s="987"/>
      <c r="L51" s="987"/>
      <c r="M51" s="1542"/>
      <c r="N51" s="1519"/>
      <c r="O51" s="1519"/>
      <c r="P51" s="294"/>
      <c r="Q51" s="341"/>
    </row>
    <row r="52" spans="1:17" ht="15.05" customHeight="1" x14ac:dyDescent="0.3">
      <c r="A52" s="256">
        <v>47</v>
      </c>
      <c r="B52" s="1024"/>
      <c r="C52" s="1024"/>
      <c r="D52" s="1110"/>
      <c r="E52" s="1107"/>
      <c r="F52" s="1117"/>
      <c r="G52" s="51" t="s">
        <v>517</v>
      </c>
      <c r="H52" s="987" t="s">
        <v>1308</v>
      </c>
      <c r="I52" s="987" t="s">
        <v>1313</v>
      </c>
      <c r="J52" s="255"/>
      <c r="K52" s="987"/>
      <c r="L52" s="987"/>
      <c r="M52" s="1542"/>
      <c r="N52" s="1519"/>
      <c r="O52" s="1519"/>
      <c r="P52" s="294"/>
      <c r="Q52" s="341"/>
    </row>
    <row r="53" spans="1:17" ht="15.05" customHeight="1" x14ac:dyDescent="0.3">
      <c r="A53" s="987">
        <v>48</v>
      </c>
      <c r="B53" s="1024"/>
      <c r="C53" s="1024"/>
      <c r="D53" s="1110"/>
      <c r="E53" s="1107"/>
      <c r="F53" s="1117"/>
      <c r="G53" s="51" t="s">
        <v>518</v>
      </c>
      <c r="H53" s="987" t="s">
        <v>1308</v>
      </c>
      <c r="I53" s="987" t="s">
        <v>1313</v>
      </c>
      <c r="J53" s="255"/>
      <c r="K53" s="987"/>
      <c r="L53" s="987"/>
      <c r="M53" s="1542"/>
      <c r="N53" s="1519"/>
      <c r="O53" s="1519"/>
      <c r="P53" s="294"/>
      <c r="Q53" s="341"/>
    </row>
    <row r="54" spans="1:17" ht="15.05" customHeight="1" x14ac:dyDescent="0.3">
      <c r="A54" s="256">
        <v>49</v>
      </c>
      <c r="B54" s="1024"/>
      <c r="C54" s="1024"/>
      <c r="D54" s="1110"/>
      <c r="E54" s="1107"/>
      <c r="F54" s="1117"/>
      <c r="G54" s="51" t="s">
        <v>519</v>
      </c>
      <c r="H54" s="987" t="s">
        <v>1308</v>
      </c>
      <c r="I54" s="987" t="s">
        <v>1313</v>
      </c>
      <c r="J54" s="255"/>
      <c r="K54" s="987"/>
      <c r="L54" s="987"/>
      <c r="M54" s="1542"/>
      <c r="N54" s="1519"/>
      <c r="O54" s="1519"/>
      <c r="P54" s="294"/>
      <c r="Q54" s="341"/>
    </row>
    <row r="55" spans="1:17" ht="15.05" customHeight="1" x14ac:dyDescent="0.3">
      <c r="A55" s="987">
        <v>50</v>
      </c>
      <c r="B55" s="1024"/>
      <c r="C55" s="1024"/>
      <c r="D55" s="1110"/>
      <c r="E55" s="1107"/>
      <c r="F55" s="1117"/>
      <c r="G55" s="51" t="s">
        <v>520</v>
      </c>
      <c r="H55" s="987" t="s">
        <v>1308</v>
      </c>
      <c r="I55" s="987" t="s">
        <v>1313</v>
      </c>
      <c r="J55" s="255"/>
      <c r="K55" s="987"/>
      <c r="L55" s="987"/>
      <c r="M55" s="1542"/>
      <c r="N55" s="1519"/>
      <c r="O55" s="1519"/>
      <c r="P55" s="294"/>
      <c r="Q55" s="341"/>
    </row>
    <row r="56" spans="1:17" ht="15.05" customHeight="1" x14ac:dyDescent="0.3">
      <c r="A56" s="256">
        <v>51</v>
      </c>
      <c r="B56" s="1025"/>
      <c r="C56" s="1025"/>
      <c r="D56" s="1111"/>
      <c r="E56" s="1108"/>
      <c r="F56" s="1118"/>
      <c r="G56" s="51" t="s">
        <v>521</v>
      </c>
      <c r="H56" s="987" t="s">
        <v>1308</v>
      </c>
      <c r="I56" s="987" t="s">
        <v>1313</v>
      </c>
      <c r="J56" s="255"/>
      <c r="K56" s="987"/>
      <c r="L56" s="987"/>
      <c r="M56" s="1543"/>
      <c r="N56" s="1520"/>
      <c r="O56" s="1520"/>
      <c r="P56" s="294"/>
      <c r="Q56" s="341"/>
    </row>
    <row r="57" spans="1:17" ht="41.95" x14ac:dyDescent="0.3">
      <c r="A57" s="987">
        <v>52</v>
      </c>
      <c r="B57" s="301" t="s">
        <v>1312</v>
      </c>
      <c r="C57" s="192" t="s">
        <v>489</v>
      </c>
      <c r="D57" s="192" t="s">
        <v>1307</v>
      </c>
      <c r="E57" s="988">
        <v>1</v>
      </c>
      <c r="F57" s="982" t="s">
        <v>506</v>
      </c>
      <c r="G57" s="51" t="s">
        <v>507</v>
      </c>
      <c r="H57" s="987" t="s">
        <v>1308</v>
      </c>
      <c r="I57" s="987" t="s">
        <v>1313</v>
      </c>
      <c r="J57" s="255"/>
      <c r="K57" s="987"/>
      <c r="L57" s="987"/>
      <c r="M57" s="682" t="s">
        <v>1732</v>
      </c>
      <c r="N57" s="987" t="s">
        <v>1678</v>
      </c>
      <c r="O57" s="987" t="s">
        <v>1332</v>
      </c>
      <c r="P57" s="294"/>
      <c r="Q57" s="341"/>
    </row>
    <row r="58" spans="1:17" ht="25.55" customHeight="1" x14ac:dyDescent="0.3">
      <c r="A58" s="256">
        <v>53</v>
      </c>
      <c r="B58" s="1023" t="s">
        <v>1730</v>
      </c>
      <c r="C58" s="1023"/>
      <c r="D58" s="1109" t="s">
        <v>1305</v>
      </c>
      <c r="E58" s="1106">
        <v>9</v>
      </c>
      <c r="F58" s="1106"/>
      <c r="G58" s="312" t="s">
        <v>1265</v>
      </c>
      <c r="H58" s="283" t="s">
        <v>1308</v>
      </c>
      <c r="I58" s="283" t="s">
        <v>1313</v>
      </c>
      <c r="J58" s="314"/>
      <c r="K58" s="283"/>
      <c r="L58" s="283"/>
      <c r="M58" s="283"/>
      <c r="N58" s="1518" t="s">
        <v>1734</v>
      </c>
      <c r="O58" s="1518" t="s">
        <v>1332</v>
      </c>
      <c r="P58" s="294"/>
      <c r="Q58" s="1052" t="s">
        <v>1437</v>
      </c>
    </row>
    <row r="59" spans="1:17" x14ac:dyDescent="0.3">
      <c r="A59" s="987">
        <v>54</v>
      </c>
      <c r="B59" s="1024"/>
      <c r="C59" s="1024"/>
      <c r="D59" s="1110"/>
      <c r="E59" s="1107"/>
      <c r="F59" s="1107"/>
      <c r="G59" s="312" t="s">
        <v>1266</v>
      </c>
      <c r="H59" s="283" t="s">
        <v>1308</v>
      </c>
      <c r="I59" s="283"/>
      <c r="J59" s="314"/>
      <c r="K59" s="283"/>
      <c r="L59" s="283"/>
      <c r="M59" s="283"/>
      <c r="N59" s="1519"/>
      <c r="O59" s="1519"/>
      <c r="P59" s="294"/>
      <c r="Q59" s="1053"/>
    </row>
    <row r="60" spans="1:17" ht="26.9" x14ac:dyDescent="0.3">
      <c r="A60" s="256">
        <v>55</v>
      </c>
      <c r="B60" s="1024"/>
      <c r="C60" s="1024"/>
      <c r="D60" s="1110"/>
      <c r="E60" s="1107"/>
      <c r="F60" s="1107"/>
      <c r="G60" s="1015" t="s">
        <v>1267</v>
      </c>
      <c r="H60" s="987" t="s">
        <v>1308</v>
      </c>
      <c r="I60" s="987"/>
      <c r="J60" s="255"/>
      <c r="K60" s="987"/>
      <c r="L60" s="987"/>
      <c r="M60" s="683" t="s">
        <v>1733</v>
      </c>
      <c r="N60" s="1519"/>
      <c r="O60" s="1519"/>
      <c r="P60" s="294"/>
      <c r="Q60" s="341"/>
    </row>
    <row r="61" spans="1:17" ht="28.5" customHeight="1" x14ac:dyDescent="0.3">
      <c r="A61" s="987">
        <v>56</v>
      </c>
      <c r="B61" s="1024"/>
      <c r="C61" s="1024"/>
      <c r="D61" s="1110"/>
      <c r="E61" s="1107"/>
      <c r="F61" s="1107"/>
      <c r="G61" s="312" t="s">
        <v>1268</v>
      </c>
      <c r="H61" s="283" t="s">
        <v>1308</v>
      </c>
      <c r="I61" s="283"/>
      <c r="J61" s="314"/>
      <c r="K61" s="283"/>
      <c r="L61" s="283"/>
      <c r="M61" s="283"/>
      <c r="N61" s="1519"/>
      <c r="O61" s="1519"/>
      <c r="P61" s="294"/>
      <c r="Q61" s="1052" t="s">
        <v>1437</v>
      </c>
    </row>
    <row r="62" spans="1:17" x14ac:dyDescent="0.3">
      <c r="A62" s="256">
        <v>57</v>
      </c>
      <c r="B62" s="1024"/>
      <c r="C62" s="1024"/>
      <c r="D62" s="1110"/>
      <c r="E62" s="1107"/>
      <c r="F62" s="1107"/>
      <c r="G62" s="312" t="s">
        <v>1269</v>
      </c>
      <c r="H62" s="283" t="s">
        <v>1308</v>
      </c>
      <c r="I62" s="283"/>
      <c r="J62" s="314"/>
      <c r="K62" s="283"/>
      <c r="L62" s="283"/>
      <c r="M62" s="283"/>
      <c r="N62" s="1519"/>
      <c r="O62" s="1519"/>
      <c r="P62" s="294"/>
      <c r="Q62" s="1054"/>
    </row>
    <row r="63" spans="1:17" x14ac:dyDescent="0.3">
      <c r="A63" s="987">
        <v>58</v>
      </c>
      <c r="B63" s="1024"/>
      <c r="C63" s="1024"/>
      <c r="D63" s="1110"/>
      <c r="E63" s="1107"/>
      <c r="F63" s="1107"/>
      <c r="G63" s="312" t="s">
        <v>1270</v>
      </c>
      <c r="H63" s="283" t="s">
        <v>1308</v>
      </c>
      <c r="I63" s="283"/>
      <c r="J63" s="314"/>
      <c r="K63" s="283"/>
      <c r="L63" s="283"/>
      <c r="M63" s="283"/>
      <c r="N63" s="1519"/>
      <c r="O63" s="1519"/>
      <c r="P63" s="294"/>
      <c r="Q63" s="1054"/>
    </row>
    <row r="64" spans="1:17" x14ac:dyDescent="0.3">
      <c r="A64" s="256">
        <v>59</v>
      </c>
      <c r="B64" s="1024"/>
      <c r="C64" s="1024"/>
      <c r="D64" s="1110"/>
      <c r="E64" s="1107"/>
      <c r="F64" s="1107"/>
      <c r="G64" s="312" t="s">
        <v>1271</v>
      </c>
      <c r="H64" s="283" t="s">
        <v>1308</v>
      </c>
      <c r="I64" s="283"/>
      <c r="J64" s="314"/>
      <c r="K64" s="283"/>
      <c r="L64" s="283"/>
      <c r="M64" s="283"/>
      <c r="N64" s="1519"/>
      <c r="O64" s="1519"/>
      <c r="P64" s="294"/>
      <c r="Q64" s="1054"/>
    </row>
    <row r="65" spans="1:17" x14ac:dyDescent="0.3">
      <c r="A65" s="987">
        <v>60</v>
      </c>
      <c r="B65" s="1024"/>
      <c r="C65" s="1024"/>
      <c r="D65" s="1110"/>
      <c r="E65" s="1107"/>
      <c r="F65" s="1107"/>
      <c r="G65" s="312" t="s">
        <v>1272</v>
      </c>
      <c r="H65" s="283" t="s">
        <v>1308</v>
      </c>
      <c r="I65" s="283"/>
      <c r="J65" s="314"/>
      <c r="K65" s="283"/>
      <c r="L65" s="283"/>
      <c r="M65" s="283"/>
      <c r="N65" s="1519"/>
      <c r="O65" s="1519"/>
      <c r="P65" s="294"/>
      <c r="Q65" s="1054"/>
    </row>
    <row r="66" spans="1:17" x14ac:dyDescent="0.3">
      <c r="A66" s="256">
        <v>61</v>
      </c>
      <c r="B66" s="1025"/>
      <c r="C66" s="1025"/>
      <c r="D66" s="1111"/>
      <c r="E66" s="1108"/>
      <c r="F66" s="1108"/>
      <c r="G66" s="312" t="s">
        <v>1273</v>
      </c>
      <c r="H66" s="283" t="s">
        <v>1308</v>
      </c>
      <c r="I66" s="283"/>
      <c r="J66" s="314"/>
      <c r="K66" s="283"/>
      <c r="L66" s="283"/>
      <c r="M66" s="283"/>
      <c r="N66" s="1520"/>
      <c r="O66" s="1520"/>
      <c r="P66" s="294"/>
      <c r="Q66" s="1053"/>
    </row>
    <row r="67" spans="1:17" ht="25.55" customHeight="1" x14ac:dyDescent="0.3">
      <c r="A67" s="987">
        <v>62</v>
      </c>
      <c r="B67" s="1026" t="s">
        <v>574</v>
      </c>
      <c r="C67" s="1026" t="s">
        <v>575</v>
      </c>
      <c r="D67" s="1026" t="s">
        <v>1314</v>
      </c>
      <c r="E67" s="1026">
        <v>5</v>
      </c>
      <c r="F67" s="1029" t="s">
        <v>1252</v>
      </c>
      <c r="G67" s="1013" t="s">
        <v>528</v>
      </c>
      <c r="H67" s="985" t="s">
        <v>1308</v>
      </c>
      <c r="I67" s="985" t="s">
        <v>1313</v>
      </c>
      <c r="J67" s="985"/>
      <c r="K67" s="985"/>
      <c r="L67" s="985"/>
      <c r="M67" s="683" t="s">
        <v>1733</v>
      </c>
      <c r="N67" s="343" t="s">
        <v>1734</v>
      </c>
      <c r="O67" s="1518" t="s">
        <v>1332</v>
      </c>
      <c r="P67" s="295"/>
      <c r="Q67" s="341"/>
    </row>
    <row r="68" spans="1:17" x14ac:dyDescent="0.3">
      <c r="A68" s="256">
        <v>63</v>
      </c>
      <c r="B68" s="1027"/>
      <c r="C68" s="1027"/>
      <c r="D68" s="1027"/>
      <c r="E68" s="1027"/>
      <c r="F68" s="1030"/>
      <c r="G68" s="303" t="s">
        <v>526</v>
      </c>
      <c r="H68" s="304" t="s">
        <v>1308</v>
      </c>
      <c r="I68" s="304"/>
      <c r="J68" s="304"/>
      <c r="K68" s="304"/>
      <c r="L68" s="985"/>
      <c r="M68" s="985"/>
      <c r="N68" s="342"/>
      <c r="O68" s="1519"/>
      <c r="P68" s="295"/>
      <c r="Q68" s="340" t="s">
        <v>1373</v>
      </c>
    </row>
    <row r="69" spans="1:17" ht="40.299999999999997" x14ac:dyDescent="0.3">
      <c r="A69" s="987">
        <v>64</v>
      </c>
      <c r="B69" s="1027"/>
      <c r="C69" s="1027"/>
      <c r="D69" s="1027"/>
      <c r="E69" s="1027"/>
      <c r="F69" s="1030"/>
      <c r="G69" s="1013" t="s">
        <v>563</v>
      </c>
      <c r="H69" s="985" t="s">
        <v>1308</v>
      </c>
      <c r="I69" s="985"/>
      <c r="J69" s="985"/>
      <c r="K69" s="985"/>
      <c r="L69" s="985"/>
      <c r="M69" s="683" t="s">
        <v>1733</v>
      </c>
      <c r="N69" s="342" t="s">
        <v>1734</v>
      </c>
      <c r="O69" s="1519"/>
      <c r="P69" s="295"/>
      <c r="Q69" s="341"/>
    </row>
    <row r="70" spans="1:17" x14ac:dyDescent="0.3">
      <c r="A70" s="256">
        <v>65</v>
      </c>
      <c r="B70" s="1027"/>
      <c r="C70" s="1027"/>
      <c r="D70" s="1027"/>
      <c r="E70" s="1027"/>
      <c r="F70" s="1030"/>
      <c r="G70" s="303" t="s">
        <v>527</v>
      </c>
      <c r="H70" s="304" t="s">
        <v>1308</v>
      </c>
      <c r="I70" s="304"/>
      <c r="J70" s="304"/>
      <c r="K70" s="304"/>
      <c r="L70" s="304"/>
      <c r="M70" s="304"/>
      <c r="N70" s="343"/>
      <c r="O70" s="1519"/>
      <c r="P70" s="295"/>
      <c r="Q70" s="340" t="s">
        <v>1373</v>
      </c>
    </row>
    <row r="71" spans="1:17" x14ac:dyDescent="0.3">
      <c r="A71" s="987">
        <v>66</v>
      </c>
      <c r="B71" s="1028"/>
      <c r="C71" s="1028"/>
      <c r="D71" s="1028"/>
      <c r="E71" s="1028"/>
      <c r="F71" s="1031"/>
      <c r="G71" s="305" t="s">
        <v>529</v>
      </c>
      <c r="H71" s="304" t="s">
        <v>1308</v>
      </c>
      <c r="I71" s="304"/>
      <c r="J71" s="304"/>
      <c r="K71" s="304"/>
      <c r="L71" s="304"/>
      <c r="M71" s="304"/>
      <c r="N71" s="343"/>
      <c r="O71" s="1520"/>
      <c r="P71" s="295"/>
      <c r="Q71" s="340" t="s">
        <v>1373</v>
      </c>
    </row>
    <row r="72" spans="1:17" ht="40.299999999999997" x14ac:dyDescent="0.3">
      <c r="A72" s="256">
        <v>67</v>
      </c>
      <c r="B72" s="990" t="s">
        <v>576</v>
      </c>
      <c r="C72" s="985" t="s">
        <v>577</v>
      </c>
      <c r="D72" s="985" t="s">
        <v>1314</v>
      </c>
      <c r="E72" s="985">
        <v>1</v>
      </c>
      <c r="F72" s="985"/>
      <c r="G72" s="1013" t="s">
        <v>578</v>
      </c>
      <c r="H72" s="985" t="s">
        <v>1308</v>
      </c>
      <c r="I72" s="985" t="s">
        <v>1308</v>
      </c>
      <c r="J72" s="985"/>
      <c r="K72" s="985"/>
      <c r="L72" s="985"/>
      <c r="M72" s="683" t="s">
        <v>1733</v>
      </c>
      <c r="N72" s="987" t="s">
        <v>1734</v>
      </c>
      <c r="O72" s="987" t="s">
        <v>1332</v>
      </c>
      <c r="P72" s="295"/>
      <c r="Q72" s="341"/>
    </row>
    <row r="73" spans="1:17" ht="29.95" customHeight="1" x14ac:dyDescent="0.3">
      <c r="A73" s="987">
        <v>68</v>
      </c>
      <c r="B73" s="1026" t="s">
        <v>1315</v>
      </c>
      <c r="C73" s="1026" t="s">
        <v>570</v>
      </c>
      <c r="D73" s="1026" t="s">
        <v>1314</v>
      </c>
      <c r="E73" s="1026">
        <v>2</v>
      </c>
      <c r="F73" s="1029" t="s">
        <v>571</v>
      </c>
      <c r="G73" s="1014" t="s">
        <v>572</v>
      </c>
      <c r="H73" s="985"/>
      <c r="I73" s="985"/>
      <c r="J73" s="985"/>
      <c r="K73" s="985"/>
      <c r="L73" s="985"/>
      <c r="M73" s="1521" t="s">
        <v>1733</v>
      </c>
      <c r="N73" s="1518" t="s">
        <v>1734</v>
      </c>
      <c r="O73" s="1518" t="s">
        <v>1332</v>
      </c>
      <c r="P73" s="295"/>
      <c r="Q73" s="341"/>
    </row>
    <row r="74" spans="1:17" x14ac:dyDescent="0.3">
      <c r="A74" s="256">
        <v>69</v>
      </c>
      <c r="B74" s="1028"/>
      <c r="C74" s="1028"/>
      <c r="D74" s="1028"/>
      <c r="E74" s="1028"/>
      <c r="F74" s="1031"/>
      <c r="G74" s="1014" t="s">
        <v>573</v>
      </c>
      <c r="H74" s="985"/>
      <c r="I74" s="985"/>
      <c r="J74" s="985"/>
      <c r="K74" s="985"/>
      <c r="L74" s="985"/>
      <c r="M74" s="1523"/>
      <c r="N74" s="1520"/>
      <c r="O74" s="1520"/>
      <c r="P74" s="295"/>
      <c r="Q74" s="341"/>
    </row>
    <row r="75" spans="1:17" ht="29.95" customHeight="1" x14ac:dyDescent="0.3">
      <c r="A75" s="256"/>
      <c r="B75" s="1026" t="s">
        <v>1575</v>
      </c>
      <c r="C75" s="1026"/>
      <c r="D75" s="1026" t="s">
        <v>1307</v>
      </c>
      <c r="E75" s="1026">
        <v>6</v>
      </c>
      <c r="F75" s="1029" t="s">
        <v>1576</v>
      </c>
      <c r="G75" s="1014" t="s">
        <v>1577</v>
      </c>
      <c r="H75" s="985" t="s">
        <v>1313</v>
      </c>
      <c r="I75" s="985" t="s">
        <v>1313</v>
      </c>
      <c r="J75" s="985"/>
      <c r="K75" s="985"/>
      <c r="L75" s="985"/>
      <c r="M75" s="1521" t="s">
        <v>1733</v>
      </c>
      <c r="N75" s="1023" t="s">
        <v>1734</v>
      </c>
      <c r="O75" s="1518" t="s">
        <v>1332</v>
      </c>
      <c r="P75" s="1055" t="s">
        <v>1578</v>
      </c>
      <c r="Q75" s="341"/>
    </row>
    <row r="76" spans="1:17" x14ac:dyDescent="0.3">
      <c r="A76" s="256"/>
      <c r="B76" s="1027"/>
      <c r="C76" s="1027"/>
      <c r="D76" s="1027"/>
      <c r="E76" s="1027"/>
      <c r="F76" s="1030"/>
      <c r="G76" s="1014" t="s">
        <v>1579</v>
      </c>
      <c r="H76" s="985" t="s">
        <v>1313</v>
      </c>
      <c r="I76" s="985" t="s">
        <v>1313</v>
      </c>
      <c r="J76" s="985"/>
      <c r="K76" s="985"/>
      <c r="L76" s="985"/>
      <c r="M76" s="1522"/>
      <c r="N76" s="1024"/>
      <c r="O76" s="1519"/>
      <c r="P76" s="1056"/>
      <c r="Q76" s="341"/>
    </row>
    <row r="77" spans="1:17" x14ac:dyDescent="0.3">
      <c r="A77" s="256"/>
      <c r="B77" s="1027"/>
      <c r="C77" s="1027"/>
      <c r="D77" s="1027"/>
      <c r="E77" s="1027"/>
      <c r="F77" s="1030"/>
      <c r="G77" s="1014" t="s">
        <v>1580</v>
      </c>
      <c r="H77" s="985" t="s">
        <v>1313</v>
      </c>
      <c r="I77" s="985" t="s">
        <v>1313</v>
      </c>
      <c r="J77" s="985"/>
      <c r="K77" s="985"/>
      <c r="L77" s="985"/>
      <c r="M77" s="1522"/>
      <c r="N77" s="1024"/>
      <c r="O77" s="1519"/>
      <c r="P77" s="1056"/>
      <c r="Q77" s="341"/>
    </row>
    <row r="78" spans="1:17" x14ac:dyDescent="0.3">
      <c r="A78" s="256"/>
      <c r="B78" s="1027"/>
      <c r="C78" s="1027"/>
      <c r="D78" s="1027"/>
      <c r="E78" s="1027"/>
      <c r="F78" s="1030"/>
      <c r="G78" s="1014" t="s">
        <v>1581</v>
      </c>
      <c r="H78" s="985" t="s">
        <v>1313</v>
      </c>
      <c r="I78" s="985" t="s">
        <v>1313</v>
      </c>
      <c r="J78" s="985"/>
      <c r="K78" s="985"/>
      <c r="L78" s="985"/>
      <c r="M78" s="1522"/>
      <c r="N78" s="1024"/>
      <c r="O78" s="1519"/>
      <c r="P78" s="1056"/>
      <c r="Q78" s="341"/>
    </row>
    <row r="79" spans="1:17" x14ac:dyDescent="0.3">
      <c r="A79" s="256"/>
      <c r="B79" s="1027"/>
      <c r="C79" s="1027"/>
      <c r="D79" s="1027"/>
      <c r="E79" s="1027"/>
      <c r="F79" s="1030"/>
      <c r="G79" s="1014" t="s">
        <v>1582</v>
      </c>
      <c r="H79" s="985" t="s">
        <v>1313</v>
      </c>
      <c r="I79" s="985" t="s">
        <v>1313</v>
      </c>
      <c r="J79" s="985"/>
      <c r="K79" s="985"/>
      <c r="L79" s="985"/>
      <c r="M79" s="1522"/>
      <c r="N79" s="1024"/>
      <c r="O79" s="1519"/>
      <c r="P79" s="1056"/>
      <c r="Q79" s="341"/>
    </row>
    <row r="80" spans="1:17" x14ac:dyDescent="0.3">
      <c r="A80" s="256"/>
      <c r="B80" s="1028"/>
      <c r="C80" s="1028"/>
      <c r="D80" s="1028"/>
      <c r="E80" s="1028"/>
      <c r="F80" s="1031"/>
      <c r="G80" s="1014" t="s">
        <v>1583</v>
      </c>
      <c r="H80" s="985" t="s">
        <v>1313</v>
      </c>
      <c r="I80" s="985" t="s">
        <v>1313</v>
      </c>
      <c r="J80" s="985"/>
      <c r="K80" s="985"/>
      <c r="L80" s="985"/>
      <c r="M80" s="1523"/>
      <c r="N80" s="1025"/>
      <c r="O80" s="1520"/>
      <c r="P80" s="1057"/>
      <c r="Q80" s="341"/>
    </row>
    <row r="81" spans="1:17" ht="25.55" customHeight="1" x14ac:dyDescent="0.3">
      <c r="A81" s="987">
        <v>70</v>
      </c>
      <c r="B81" s="1026" t="s">
        <v>1316</v>
      </c>
      <c r="C81" s="1026" t="s">
        <v>756</v>
      </c>
      <c r="D81" s="1026" t="s">
        <v>1317</v>
      </c>
      <c r="E81" s="1026">
        <v>3</v>
      </c>
      <c r="F81" s="1029" t="s">
        <v>757</v>
      </c>
      <c r="G81" s="1016" t="s">
        <v>758</v>
      </c>
      <c r="H81" s="985"/>
      <c r="I81" s="985"/>
      <c r="J81" s="1026" t="s">
        <v>1318</v>
      </c>
      <c r="K81" s="985"/>
      <c r="L81" s="985"/>
      <c r="M81" s="1535" t="s">
        <v>1817</v>
      </c>
      <c r="N81" s="1518" t="s">
        <v>1821</v>
      </c>
      <c r="O81" s="987" t="s">
        <v>1332</v>
      </c>
      <c r="P81" s="296"/>
      <c r="Q81" s="341"/>
    </row>
    <row r="82" spans="1:17" ht="26.9" x14ac:dyDescent="0.3">
      <c r="A82" s="256">
        <v>71</v>
      </c>
      <c r="B82" s="1027"/>
      <c r="C82" s="1027"/>
      <c r="D82" s="1027"/>
      <c r="E82" s="1027"/>
      <c r="F82" s="1030"/>
      <c r="G82" s="1016" t="s">
        <v>759</v>
      </c>
      <c r="H82" s="985"/>
      <c r="I82" s="985"/>
      <c r="J82" s="1027"/>
      <c r="K82" s="985"/>
      <c r="L82" s="985"/>
      <c r="M82" s="1536"/>
      <c r="N82" s="1519"/>
      <c r="O82" s="987" t="s">
        <v>1332</v>
      </c>
      <c r="P82" s="296"/>
      <c r="Q82" s="341"/>
    </row>
    <row r="83" spans="1:17" ht="26.9" x14ac:dyDescent="0.3">
      <c r="A83" s="987">
        <v>72</v>
      </c>
      <c r="B83" s="1028"/>
      <c r="C83" s="1028"/>
      <c r="D83" s="1028"/>
      <c r="E83" s="1028"/>
      <c r="F83" s="1031"/>
      <c r="G83" s="1016" t="s">
        <v>760</v>
      </c>
      <c r="H83" s="985"/>
      <c r="I83" s="985"/>
      <c r="J83" s="1028"/>
      <c r="K83" s="985"/>
      <c r="L83" s="985"/>
      <c r="M83" s="1537"/>
      <c r="N83" s="1520"/>
      <c r="O83" s="987" t="s">
        <v>1332</v>
      </c>
      <c r="P83" s="296"/>
      <c r="Q83" s="341"/>
    </row>
    <row r="84" spans="1:17" ht="45" customHeight="1" x14ac:dyDescent="0.3">
      <c r="A84" s="256">
        <v>73</v>
      </c>
      <c r="B84" s="1026" t="s">
        <v>1319</v>
      </c>
      <c r="C84" s="1026" t="s">
        <v>1320</v>
      </c>
      <c r="D84" s="1026" t="s">
        <v>1331</v>
      </c>
      <c r="E84" s="1026">
        <v>3</v>
      </c>
      <c r="F84" s="1026" t="s">
        <v>767</v>
      </c>
      <c r="G84" s="257" t="s">
        <v>768</v>
      </c>
      <c r="H84" s="258"/>
      <c r="I84" s="258"/>
      <c r="J84" s="269">
        <v>4570</v>
      </c>
      <c r="K84" s="258"/>
      <c r="L84" s="258"/>
      <c r="M84" s="1531" t="s">
        <v>1824</v>
      </c>
      <c r="N84" s="1534" t="s">
        <v>1822</v>
      </c>
      <c r="O84" s="997" t="s">
        <v>1332</v>
      </c>
      <c r="P84" s="296"/>
      <c r="Q84" s="341"/>
    </row>
    <row r="85" spans="1:17" ht="25.55" customHeight="1" x14ac:dyDescent="0.3">
      <c r="A85" s="987">
        <v>74</v>
      </c>
      <c r="B85" s="1027"/>
      <c r="C85" s="1027"/>
      <c r="D85" s="1027"/>
      <c r="E85" s="1027"/>
      <c r="F85" s="1027"/>
      <c r="G85" s="257" t="s">
        <v>769</v>
      </c>
      <c r="H85" s="985"/>
      <c r="I85" s="985"/>
      <c r="J85" s="985">
        <v>4570</v>
      </c>
      <c r="K85" s="985"/>
      <c r="L85" s="985"/>
      <c r="M85" s="1532"/>
      <c r="N85" s="1529"/>
      <c r="O85" s="997" t="s">
        <v>1332</v>
      </c>
      <c r="P85" s="296"/>
      <c r="Q85" s="341"/>
    </row>
    <row r="86" spans="1:17" x14ac:dyDescent="0.3">
      <c r="A86" s="256">
        <v>75</v>
      </c>
      <c r="B86" s="1028"/>
      <c r="C86" s="1028"/>
      <c r="D86" s="1028"/>
      <c r="E86" s="1028"/>
      <c r="F86" s="1028"/>
      <c r="G86" s="257" t="s">
        <v>770</v>
      </c>
      <c r="H86" s="985"/>
      <c r="I86" s="985"/>
      <c r="J86" s="985">
        <v>4570</v>
      </c>
      <c r="K86" s="985"/>
      <c r="L86" s="985"/>
      <c r="M86" s="1533"/>
      <c r="N86" s="1530"/>
      <c r="O86" s="997" t="s">
        <v>1332</v>
      </c>
      <c r="P86" s="296"/>
      <c r="Q86" s="341"/>
    </row>
    <row r="87" spans="1:17" ht="51.05" hidden="1" customHeight="1" x14ac:dyDescent="0.3">
      <c r="A87" s="987">
        <v>76</v>
      </c>
      <c r="B87" s="1026" t="s">
        <v>1321</v>
      </c>
      <c r="C87" s="1026" t="s">
        <v>1322</v>
      </c>
      <c r="D87" s="1026" t="s">
        <v>1311</v>
      </c>
      <c r="E87" s="1026">
        <v>11</v>
      </c>
      <c r="F87" s="1058" t="s">
        <v>1258</v>
      </c>
      <c r="G87" s="201" t="s">
        <v>771</v>
      </c>
      <c r="H87" s="985"/>
      <c r="I87" s="985"/>
      <c r="J87" s="985">
        <v>4570</v>
      </c>
      <c r="K87" s="985"/>
      <c r="L87" s="985"/>
      <c r="M87" s="985"/>
      <c r="N87" s="1130"/>
      <c r="O87" s="987" t="s">
        <v>36</v>
      </c>
      <c r="P87" s="295"/>
      <c r="Q87" s="341" t="s">
        <v>1584</v>
      </c>
    </row>
    <row r="88" spans="1:17" ht="15.05" hidden="1" customHeight="1" x14ac:dyDescent="0.3">
      <c r="A88" s="256">
        <v>77</v>
      </c>
      <c r="B88" s="1027"/>
      <c r="C88" s="1027"/>
      <c r="D88" s="1027"/>
      <c r="E88" s="1027"/>
      <c r="F88" s="1059"/>
      <c r="G88" s="201" t="s">
        <v>772</v>
      </c>
      <c r="H88" s="985"/>
      <c r="I88" s="985"/>
      <c r="J88" s="985"/>
      <c r="K88" s="985"/>
      <c r="L88" s="985"/>
      <c r="M88" s="985"/>
      <c r="N88" s="1131"/>
      <c r="O88" s="987" t="s">
        <v>36</v>
      </c>
      <c r="P88" s="295"/>
      <c r="Q88" s="341" t="s">
        <v>1584</v>
      </c>
    </row>
    <row r="89" spans="1:17" ht="29.95" hidden="1" customHeight="1" x14ac:dyDescent="0.3">
      <c r="A89" s="987">
        <v>78</v>
      </c>
      <c r="B89" s="1027"/>
      <c r="C89" s="1027"/>
      <c r="D89" s="1027"/>
      <c r="E89" s="1027"/>
      <c r="F89" s="1059"/>
      <c r="G89" s="201" t="s">
        <v>774</v>
      </c>
      <c r="H89" s="985"/>
      <c r="I89" s="985"/>
      <c r="J89" s="985"/>
      <c r="K89" s="985"/>
      <c r="L89" s="985"/>
      <c r="M89" s="985"/>
      <c r="N89" s="1131"/>
      <c r="O89" s="987" t="s">
        <v>36</v>
      </c>
      <c r="P89" s="295"/>
      <c r="Q89" s="341" t="s">
        <v>1585</v>
      </c>
    </row>
    <row r="90" spans="1:17" ht="15.05" hidden="1" customHeight="1" x14ac:dyDescent="0.3">
      <c r="A90" s="256">
        <v>79</v>
      </c>
      <c r="B90" s="1027"/>
      <c r="C90" s="1027"/>
      <c r="D90" s="1027"/>
      <c r="E90" s="1027"/>
      <c r="F90" s="1059"/>
      <c r="G90" s="201" t="s">
        <v>775</v>
      </c>
      <c r="H90" s="985"/>
      <c r="I90" s="985"/>
      <c r="J90" s="985"/>
      <c r="K90" s="985"/>
      <c r="L90" s="985"/>
      <c r="M90" s="985"/>
      <c r="N90" s="1131"/>
      <c r="O90" s="987" t="s">
        <v>36</v>
      </c>
      <c r="P90" s="295"/>
      <c r="Q90" s="341" t="s">
        <v>1584</v>
      </c>
    </row>
    <row r="91" spans="1:17" ht="29.95" hidden="1" customHeight="1" x14ac:dyDescent="0.3">
      <c r="A91" s="987">
        <v>80</v>
      </c>
      <c r="B91" s="1027"/>
      <c r="C91" s="1027"/>
      <c r="D91" s="1027"/>
      <c r="E91" s="1027"/>
      <c r="F91" s="1059"/>
      <c r="G91" s="201" t="s">
        <v>776</v>
      </c>
      <c r="H91" s="985"/>
      <c r="I91" s="985"/>
      <c r="J91" s="985"/>
      <c r="K91" s="985"/>
      <c r="L91" s="985"/>
      <c r="M91" s="985"/>
      <c r="N91" s="1131"/>
      <c r="O91" s="987" t="s">
        <v>36</v>
      </c>
      <c r="P91" s="295"/>
      <c r="Q91" s="341" t="s">
        <v>1585</v>
      </c>
    </row>
    <row r="92" spans="1:17" ht="29.95" hidden="1" customHeight="1" x14ac:dyDescent="0.3">
      <c r="A92" s="256">
        <v>81</v>
      </c>
      <c r="B92" s="1027"/>
      <c r="C92" s="1027"/>
      <c r="D92" s="1027"/>
      <c r="E92" s="1027"/>
      <c r="F92" s="1059"/>
      <c r="G92" s="201" t="s">
        <v>777</v>
      </c>
      <c r="H92" s="985"/>
      <c r="I92" s="985"/>
      <c r="J92" s="985"/>
      <c r="K92" s="985"/>
      <c r="L92" s="985"/>
      <c r="M92" s="985"/>
      <c r="N92" s="1131"/>
      <c r="O92" s="987" t="s">
        <v>36</v>
      </c>
      <c r="P92" s="295"/>
      <c r="Q92" s="341" t="s">
        <v>1585</v>
      </c>
    </row>
    <row r="93" spans="1:17" ht="29.95" hidden="1" customHeight="1" x14ac:dyDescent="0.3">
      <c r="A93" s="987">
        <v>82</v>
      </c>
      <c r="B93" s="1027"/>
      <c r="C93" s="1027"/>
      <c r="D93" s="1027"/>
      <c r="E93" s="1027"/>
      <c r="F93" s="1059"/>
      <c r="G93" s="201" t="s">
        <v>778</v>
      </c>
      <c r="H93" s="985"/>
      <c r="I93" s="985"/>
      <c r="J93" s="985"/>
      <c r="K93" s="985"/>
      <c r="L93" s="985"/>
      <c r="M93" s="985"/>
      <c r="N93" s="1131"/>
      <c r="O93" s="987" t="s">
        <v>36</v>
      </c>
      <c r="P93" s="295"/>
      <c r="Q93" s="341" t="s">
        <v>1585</v>
      </c>
    </row>
    <row r="94" spans="1:17" ht="29.95" hidden="1" customHeight="1" x14ac:dyDescent="0.3">
      <c r="A94" s="256">
        <v>83</v>
      </c>
      <c r="B94" s="1027"/>
      <c r="C94" s="1027"/>
      <c r="D94" s="1027"/>
      <c r="E94" s="1027"/>
      <c r="F94" s="1059"/>
      <c r="G94" s="201" t="s">
        <v>779</v>
      </c>
      <c r="H94" s="985"/>
      <c r="I94" s="985"/>
      <c r="J94" s="985"/>
      <c r="K94" s="985"/>
      <c r="L94" s="985"/>
      <c r="M94" s="985"/>
      <c r="N94" s="1131"/>
      <c r="O94" s="987" t="s">
        <v>36</v>
      </c>
      <c r="P94" s="295"/>
      <c r="Q94" s="341" t="s">
        <v>1585</v>
      </c>
    </row>
    <row r="95" spans="1:17" ht="29.95" hidden="1" customHeight="1" x14ac:dyDescent="0.3">
      <c r="A95" s="987">
        <v>84</v>
      </c>
      <c r="B95" s="1027"/>
      <c r="C95" s="1027"/>
      <c r="D95" s="1027"/>
      <c r="E95" s="1027"/>
      <c r="F95" s="1059"/>
      <c r="G95" s="201" t="s">
        <v>780</v>
      </c>
      <c r="H95" s="985"/>
      <c r="I95" s="985"/>
      <c r="J95" s="985"/>
      <c r="K95" s="985"/>
      <c r="L95" s="985"/>
      <c r="M95" s="985"/>
      <c r="N95" s="1131"/>
      <c r="O95" s="987" t="s">
        <v>36</v>
      </c>
      <c r="P95" s="295"/>
      <c r="Q95" s="341" t="s">
        <v>1585</v>
      </c>
    </row>
    <row r="96" spans="1:17" ht="29.95" hidden="1" customHeight="1" x14ac:dyDescent="0.3">
      <c r="A96" s="256">
        <v>85</v>
      </c>
      <c r="B96" s="1027"/>
      <c r="C96" s="1027"/>
      <c r="D96" s="1027"/>
      <c r="E96" s="1027"/>
      <c r="F96" s="1059"/>
      <c r="G96" s="201" t="s">
        <v>781</v>
      </c>
      <c r="H96" s="985"/>
      <c r="I96" s="985"/>
      <c r="J96" s="985"/>
      <c r="K96" s="985"/>
      <c r="L96" s="985"/>
      <c r="M96" s="985"/>
      <c r="N96" s="1132"/>
      <c r="O96" s="987" t="s">
        <v>36</v>
      </c>
      <c r="P96" s="295"/>
      <c r="Q96" s="341" t="s">
        <v>1585</v>
      </c>
    </row>
    <row r="97" spans="1:17" ht="15.05" hidden="1" customHeight="1" x14ac:dyDescent="0.3">
      <c r="A97" s="987">
        <v>86</v>
      </c>
      <c r="B97" s="1027"/>
      <c r="C97" s="1027"/>
      <c r="D97" s="1027"/>
      <c r="E97" s="1028"/>
      <c r="F97" s="1060"/>
      <c r="G97" s="201" t="s">
        <v>773</v>
      </c>
      <c r="H97" s="258"/>
      <c r="I97" s="258"/>
      <c r="J97" s="258"/>
      <c r="K97" s="258"/>
      <c r="L97" s="258"/>
      <c r="M97" s="258"/>
      <c r="N97" s="996"/>
      <c r="O97" s="987" t="s">
        <v>36</v>
      </c>
      <c r="P97" s="295"/>
      <c r="Q97" s="341" t="s">
        <v>1584</v>
      </c>
    </row>
    <row r="98" spans="1:17" ht="25.55" customHeight="1" x14ac:dyDescent="0.3">
      <c r="A98" s="987">
        <v>87</v>
      </c>
      <c r="B98" s="1027"/>
      <c r="C98" s="1027"/>
      <c r="D98" s="1027"/>
      <c r="E98" s="1026">
        <v>6</v>
      </c>
      <c r="F98" s="1058" t="s">
        <v>1258</v>
      </c>
      <c r="G98" s="1016" t="s">
        <v>1394</v>
      </c>
      <c r="H98" s="994"/>
      <c r="I98" s="994"/>
      <c r="J98" s="994"/>
      <c r="K98" s="994"/>
      <c r="L98" s="994"/>
      <c r="M98" s="1553" t="s">
        <v>1819</v>
      </c>
      <c r="N98" s="1556" t="s">
        <v>1822</v>
      </c>
      <c r="O98" s="997" t="s">
        <v>1332</v>
      </c>
      <c r="P98" s="1032" t="s">
        <v>1399</v>
      </c>
      <c r="Q98" s="341"/>
    </row>
    <row r="99" spans="1:17" ht="25.55" customHeight="1" x14ac:dyDescent="0.3">
      <c r="A99" s="987"/>
      <c r="B99" s="1027"/>
      <c r="C99" s="1027"/>
      <c r="D99" s="1027"/>
      <c r="E99" s="1027"/>
      <c r="F99" s="1059"/>
      <c r="G99" s="1016" t="s">
        <v>1756</v>
      </c>
      <c r="H99" s="994"/>
      <c r="I99" s="994"/>
      <c r="J99" s="994"/>
      <c r="K99" s="994"/>
      <c r="L99" s="994"/>
      <c r="M99" s="1554"/>
      <c r="N99" s="1557"/>
      <c r="O99" s="997" t="s">
        <v>1332</v>
      </c>
      <c r="P99" s="1033"/>
      <c r="Q99" s="341"/>
    </row>
    <row r="100" spans="1:17" x14ac:dyDescent="0.3">
      <c r="A100" s="256">
        <v>88</v>
      </c>
      <c r="B100" s="1027"/>
      <c r="C100" s="1027"/>
      <c r="D100" s="1027"/>
      <c r="E100" s="1027"/>
      <c r="F100" s="1059"/>
      <c r="G100" s="1016" t="s">
        <v>1395</v>
      </c>
      <c r="H100" s="994"/>
      <c r="I100" s="994"/>
      <c r="J100" s="994"/>
      <c r="K100" s="994"/>
      <c r="L100" s="994"/>
      <c r="M100" s="1554"/>
      <c r="N100" s="1557"/>
      <c r="O100" s="997" t="s">
        <v>1332</v>
      </c>
      <c r="P100" s="1033"/>
      <c r="Q100" s="341"/>
    </row>
    <row r="101" spans="1:17" x14ac:dyDescent="0.3">
      <c r="A101" s="987">
        <v>89</v>
      </c>
      <c r="B101" s="1027"/>
      <c r="C101" s="1027"/>
      <c r="D101" s="1027"/>
      <c r="E101" s="1027"/>
      <c r="F101" s="1059"/>
      <c r="G101" s="1016" t="s">
        <v>1396</v>
      </c>
      <c r="H101" s="994"/>
      <c r="I101" s="994"/>
      <c r="J101" s="994"/>
      <c r="K101" s="994"/>
      <c r="L101" s="994"/>
      <c r="M101" s="1554"/>
      <c r="N101" s="1557"/>
      <c r="O101" s="997" t="s">
        <v>1332</v>
      </c>
      <c r="P101" s="1033"/>
      <c r="Q101" s="341"/>
    </row>
    <row r="102" spans="1:17" x14ac:dyDescent="0.3">
      <c r="A102" s="987">
        <v>90</v>
      </c>
      <c r="B102" s="1027"/>
      <c r="C102" s="1027"/>
      <c r="D102" s="1027"/>
      <c r="E102" s="1027"/>
      <c r="F102" s="1059"/>
      <c r="G102" s="1016" t="s">
        <v>1397</v>
      </c>
      <c r="H102" s="994"/>
      <c r="I102" s="994"/>
      <c r="J102" s="994"/>
      <c r="K102" s="994"/>
      <c r="L102" s="994"/>
      <c r="M102" s="1554"/>
      <c r="N102" s="1557"/>
      <c r="O102" s="997" t="s">
        <v>1332</v>
      </c>
      <c r="P102" s="1033"/>
      <c r="Q102" s="341"/>
    </row>
    <row r="103" spans="1:17" x14ac:dyDescent="0.3">
      <c r="A103" s="256">
        <v>91</v>
      </c>
      <c r="B103" s="1027"/>
      <c r="C103" s="1027"/>
      <c r="D103" s="1027"/>
      <c r="E103" s="1027"/>
      <c r="F103" s="1059"/>
      <c r="G103" s="1016" t="s">
        <v>1398</v>
      </c>
      <c r="H103" s="994"/>
      <c r="I103" s="994"/>
      <c r="J103" s="994"/>
      <c r="K103" s="994"/>
      <c r="L103" s="994"/>
      <c r="M103" s="1554"/>
      <c r="N103" s="1557"/>
      <c r="O103" s="997" t="s">
        <v>1332</v>
      </c>
      <c r="P103" s="1033"/>
      <c r="Q103" s="341"/>
    </row>
    <row r="104" spans="1:17" x14ac:dyDescent="0.3">
      <c r="A104" s="987">
        <v>92</v>
      </c>
      <c r="B104" s="986"/>
      <c r="C104" s="986"/>
      <c r="D104" s="986"/>
      <c r="E104" s="1028"/>
      <c r="F104" s="1060"/>
      <c r="G104" s="1016" t="s">
        <v>1416</v>
      </c>
      <c r="H104" s="994"/>
      <c r="I104" s="994"/>
      <c r="J104" s="994"/>
      <c r="K104" s="994"/>
      <c r="L104" s="994"/>
      <c r="M104" s="1555"/>
      <c r="N104" s="1558"/>
      <c r="O104" s="997" t="s">
        <v>1332</v>
      </c>
      <c r="P104" s="1034"/>
      <c r="Q104" s="341"/>
    </row>
    <row r="105" spans="1:17" ht="45" customHeight="1" x14ac:dyDescent="0.3">
      <c r="A105" s="987">
        <v>93</v>
      </c>
      <c r="B105" s="1547" t="s">
        <v>1323</v>
      </c>
      <c r="C105" s="1026" t="s">
        <v>1324</v>
      </c>
      <c r="D105" s="1026" t="s">
        <v>1311</v>
      </c>
      <c r="E105" s="1026">
        <v>10</v>
      </c>
      <c r="F105" s="1029" t="s">
        <v>782</v>
      </c>
      <c r="G105" s="1016" t="s">
        <v>783</v>
      </c>
      <c r="H105" s="985"/>
      <c r="I105" s="985"/>
      <c r="J105" s="985">
        <v>4570</v>
      </c>
      <c r="K105" s="985"/>
      <c r="L105" s="985"/>
      <c r="M105" s="1547" t="s">
        <v>1819</v>
      </c>
      <c r="N105" s="1547" t="s">
        <v>1820</v>
      </c>
      <c r="O105" s="1547" t="s">
        <v>1332</v>
      </c>
      <c r="P105" s="1559" t="s">
        <v>1818</v>
      </c>
      <c r="Q105" s="341"/>
    </row>
    <row r="106" spans="1:17" x14ac:dyDescent="0.3">
      <c r="A106" s="256">
        <v>94</v>
      </c>
      <c r="B106" s="1548"/>
      <c r="C106" s="1027"/>
      <c r="D106" s="1027"/>
      <c r="E106" s="1027"/>
      <c r="F106" s="1030"/>
      <c r="G106" s="1016" t="s">
        <v>784</v>
      </c>
      <c r="H106" s="985"/>
      <c r="I106" s="985"/>
      <c r="J106" s="985">
        <v>4570</v>
      </c>
      <c r="K106" s="985"/>
      <c r="L106" s="985"/>
      <c r="M106" s="1548"/>
      <c r="N106" s="1548"/>
      <c r="O106" s="1548"/>
      <c r="P106" s="1560"/>
      <c r="Q106" s="341"/>
    </row>
    <row r="107" spans="1:17" x14ac:dyDescent="0.3">
      <c r="A107" s="987">
        <v>95</v>
      </c>
      <c r="B107" s="1548"/>
      <c r="C107" s="1027"/>
      <c r="D107" s="1027"/>
      <c r="E107" s="1027"/>
      <c r="F107" s="1030"/>
      <c r="G107" s="1016" t="s">
        <v>785</v>
      </c>
      <c r="H107" s="985"/>
      <c r="I107" s="985"/>
      <c r="J107" s="985">
        <v>4570</v>
      </c>
      <c r="K107" s="985"/>
      <c r="L107" s="985"/>
      <c r="M107" s="1548"/>
      <c r="N107" s="1548"/>
      <c r="O107" s="1548"/>
      <c r="P107" s="1560"/>
      <c r="Q107" s="341"/>
    </row>
    <row r="108" spans="1:17" x14ac:dyDescent="0.3">
      <c r="A108" s="987">
        <v>96</v>
      </c>
      <c r="B108" s="1548"/>
      <c r="C108" s="1027"/>
      <c r="D108" s="1027"/>
      <c r="E108" s="1027"/>
      <c r="F108" s="1030"/>
      <c r="G108" s="1016" t="s">
        <v>786</v>
      </c>
      <c r="H108" s="985"/>
      <c r="I108" s="985"/>
      <c r="J108" s="985">
        <v>4570</v>
      </c>
      <c r="K108" s="985"/>
      <c r="L108" s="985"/>
      <c r="M108" s="1548"/>
      <c r="N108" s="1548"/>
      <c r="O108" s="1548"/>
      <c r="P108" s="1560"/>
      <c r="Q108" s="341"/>
    </row>
    <row r="109" spans="1:17" x14ac:dyDescent="0.3">
      <c r="A109" s="256">
        <v>97</v>
      </c>
      <c r="B109" s="1548"/>
      <c r="C109" s="1027"/>
      <c r="D109" s="1027"/>
      <c r="E109" s="1027"/>
      <c r="F109" s="1030"/>
      <c r="G109" s="1016" t="s">
        <v>787</v>
      </c>
      <c r="H109" s="985"/>
      <c r="I109" s="985"/>
      <c r="J109" s="985">
        <v>4570</v>
      </c>
      <c r="K109" s="985"/>
      <c r="L109" s="985"/>
      <c r="M109" s="1548"/>
      <c r="N109" s="1548"/>
      <c r="O109" s="1548"/>
      <c r="P109" s="1560"/>
      <c r="Q109" s="341"/>
    </row>
    <row r="110" spans="1:17" x14ac:dyDescent="0.3">
      <c r="A110" s="987">
        <v>98</v>
      </c>
      <c r="B110" s="1548"/>
      <c r="C110" s="1027"/>
      <c r="D110" s="1027"/>
      <c r="E110" s="1027"/>
      <c r="F110" s="1030"/>
      <c r="G110" s="1016" t="s">
        <v>788</v>
      </c>
      <c r="H110" s="985"/>
      <c r="I110" s="985"/>
      <c r="J110" s="985">
        <v>4570</v>
      </c>
      <c r="K110" s="985"/>
      <c r="L110" s="985"/>
      <c r="M110" s="1548"/>
      <c r="N110" s="1548"/>
      <c r="O110" s="1548"/>
      <c r="P110" s="1560"/>
      <c r="Q110" s="341"/>
    </row>
    <row r="111" spans="1:17" x14ac:dyDescent="0.3">
      <c r="A111" s="987">
        <v>99</v>
      </c>
      <c r="B111" s="1548"/>
      <c r="C111" s="1027"/>
      <c r="D111" s="1027"/>
      <c r="E111" s="1027"/>
      <c r="F111" s="1030"/>
      <c r="G111" s="1016" t="s">
        <v>789</v>
      </c>
      <c r="H111" s="985"/>
      <c r="I111" s="985"/>
      <c r="J111" s="985">
        <v>4570</v>
      </c>
      <c r="K111" s="985"/>
      <c r="L111" s="985"/>
      <c r="M111" s="1548"/>
      <c r="N111" s="1548"/>
      <c r="O111" s="1548"/>
      <c r="P111" s="1560"/>
      <c r="Q111" s="341"/>
    </row>
    <row r="112" spans="1:17" x14ac:dyDescent="0.3">
      <c r="A112" s="256">
        <v>100</v>
      </c>
      <c r="B112" s="1548"/>
      <c r="C112" s="1027"/>
      <c r="D112" s="1027"/>
      <c r="E112" s="1027"/>
      <c r="F112" s="1030"/>
      <c r="G112" s="1016" t="s">
        <v>790</v>
      </c>
      <c r="H112" s="985"/>
      <c r="I112" s="985"/>
      <c r="J112" s="985">
        <v>4570</v>
      </c>
      <c r="K112" s="985"/>
      <c r="L112" s="985"/>
      <c r="M112" s="1548"/>
      <c r="N112" s="1548"/>
      <c r="O112" s="1548"/>
      <c r="P112" s="1560"/>
      <c r="Q112" s="341"/>
    </row>
    <row r="113" spans="1:17" x14ac:dyDescent="0.3">
      <c r="A113" s="987">
        <v>101</v>
      </c>
      <c r="B113" s="1548"/>
      <c r="C113" s="1027"/>
      <c r="D113" s="1027"/>
      <c r="E113" s="1027"/>
      <c r="F113" s="1030"/>
      <c r="G113" s="1016" t="s">
        <v>791</v>
      </c>
      <c r="H113" s="985"/>
      <c r="I113" s="985"/>
      <c r="J113" s="985">
        <v>4570</v>
      </c>
      <c r="K113" s="985"/>
      <c r="L113" s="985"/>
      <c r="M113" s="1548"/>
      <c r="N113" s="1548"/>
      <c r="O113" s="1548"/>
      <c r="P113" s="1560"/>
      <c r="Q113" s="341"/>
    </row>
    <row r="114" spans="1:17" x14ac:dyDescent="0.3">
      <c r="A114" s="987">
        <v>102</v>
      </c>
      <c r="B114" s="1548"/>
      <c r="C114" s="1027"/>
      <c r="D114" s="1027"/>
      <c r="E114" s="1028"/>
      <c r="F114" s="1031"/>
      <c r="G114" s="1016" t="s">
        <v>1264</v>
      </c>
      <c r="H114" s="985"/>
      <c r="I114" s="985"/>
      <c r="J114" s="985">
        <v>4570</v>
      </c>
      <c r="K114" s="985"/>
      <c r="L114" s="985"/>
      <c r="M114" s="1549"/>
      <c r="N114" s="1549"/>
      <c r="O114" s="1549"/>
      <c r="P114" s="1561"/>
      <c r="Q114" s="341"/>
    </row>
    <row r="115" spans="1:17" ht="33.75" customHeight="1" x14ac:dyDescent="0.3">
      <c r="A115" s="256">
        <v>103</v>
      </c>
      <c r="B115" s="1548"/>
      <c r="C115" s="1027"/>
      <c r="D115" s="1027"/>
      <c r="E115" s="1026">
        <v>10</v>
      </c>
      <c r="F115" s="1029" t="s">
        <v>782</v>
      </c>
      <c r="G115" s="1016" t="s">
        <v>1400</v>
      </c>
      <c r="H115" s="994"/>
      <c r="I115" s="994"/>
      <c r="J115" s="994"/>
      <c r="K115" s="994"/>
      <c r="L115" s="994"/>
      <c r="M115" s="1553" t="s">
        <v>1825</v>
      </c>
      <c r="N115" s="1547" t="s">
        <v>1820</v>
      </c>
      <c r="O115" s="1547" t="s">
        <v>1332</v>
      </c>
      <c r="P115" s="1550" t="s">
        <v>1399</v>
      </c>
      <c r="Q115" s="341"/>
    </row>
    <row r="116" spans="1:17" x14ac:dyDescent="0.3">
      <c r="A116" s="987">
        <v>104</v>
      </c>
      <c r="B116" s="1548"/>
      <c r="C116" s="1027"/>
      <c r="D116" s="1027"/>
      <c r="E116" s="1027"/>
      <c r="F116" s="1030"/>
      <c r="G116" s="1016" t="s">
        <v>1401</v>
      </c>
      <c r="H116" s="994"/>
      <c r="I116" s="994"/>
      <c r="J116" s="994"/>
      <c r="K116" s="994"/>
      <c r="L116" s="994"/>
      <c r="M116" s="1554"/>
      <c r="N116" s="1548"/>
      <c r="O116" s="1548"/>
      <c r="P116" s="1551"/>
      <c r="Q116" s="341"/>
    </row>
    <row r="117" spans="1:17" x14ac:dyDescent="0.3">
      <c r="A117" s="987">
        <v>105</v>
      </c>
      <c r="B117" s="1548"/>
      <c r="C117" s="1027"/>
      <c r="D117" s="1027"/>
      <c r="E117" s="1027"/>
      <c r="F117" s="1030"/>
      <c r="G117" s="1016" t="s">
        <v>1402</v>
      </c>
      <c r="H117" s="994"/>
      <c r="I117" s="994"/>
      <c r="J117" s="994"/>
      <c r="K117" s="994"/>
      <c r="L117" s="994"/>
      <c r="M117" s="1554"/>
      <c r="N117" s="1548"/>
      <c r="O117" s="1548"/>
      <c r="P117" s="1551"/>
      <c r="Q117" s="341"/>
    </row>
    <row r="118" spans="1:17" x14ac:dyDescent="0.3">
      <c r="A118" s="256">
        <v>106</v>
      </c>
      <c r="B118" s="1548"/>
      <c r="C118" s="1027"/>
      <c r="D118" s="1027"/>
      <c r="E118" s="1027"/>
      <c r="F118" s="1030"/>
      <c r="G118" s="1016" t="s">
        <v>1403</v>
      </c>
      <c r="H118" s="994"/>
      <c r="I118" s="994"/>
      <c r="J118" s="994"/>
      <c r="K118" s="994"/>
      <c r="L118" s="994"/>
      <c r="M118" s="1554"/>
      <c r="N118" s="1548"/>
      <c r="O118" s="1548"/>
      <c r="P118" s="1551"/>
      <c r="Q118" s="341"/>
    </row>
    <row r="119" spans="1:17" x14ac:dyDescent="0.3">
      <c r="A119" s="987">
        <v>107</v>
      </c>
      <c r="B119" s="1548"/>
      <c r="C119" s="1027"/>
      <c r="D119" s="1027"/>
      <c r="E119" s="1027"/>
      <c r="F119" s="1030"/>
      <c r="G119" s="1016" t="s">
        <v>1404</v>
      </c>
      <c r="H119" s="994"/>
      <c r="I119" s="994"/>
      <c r="J119" s="994"/>
      <c r="K119" s="994"/>
      <c r="L119" s="994"/>
      <c r="M119" s="1554"/>
      <c r="N119" s="1548"/>
      <c r="O119" s="1548"/>
      <c r="P119" s="1551"/>
      <c r="Q119" s="341"/>
    </row>
    <row r="120" spans="1:17" x14ac:dyDescent="0.3">
      <c r="A120" s="987">
        <v>108</v>
      </c>
      <c r="B120" s="1548"/>
      <c r="C120" s="1027"/>
      <c r="D120" s="1027"/>
      <c r="E120" s="1027"/>
      <c r="F120" s="1030"/>
      <c r="G120" s="1016" t="s">
        <v>1405</v>
      </c>
      <c r="H120" s="994"/>
      <c r="I120" s="994"/>
      <c r="J120" s="994"/>
      <c r="K120" s="994"/>
      <c r="L120" s="994"/>
      <c r="M120" s="1554"/>
      <c r="N120" s="1548"/>
      <c r="O120" s="1548"/>
      <c r="P120" s="1551"/>
      <c r="Q120" s="341"/>
    </row>
    <row r="121" spans="1:17" x14ac:dyDescent="0.3">
      <c r="A121" s="256">
        <v>109</v>
      </c>
      <c r="B121" s="1548"/>
      <c r="C121" s="1027"/>
      <c r="D121" s="1027"/>
      <c r="E121" s="1027"/>
      <c r="F121" s="1030"/>
      <c r="G121" s="1016" t="s">
        <v>1406</v>
      </c>
      <c r="H121" s="994"/>
      <c r="I121" s="994"/>
      <c r="J121" s="994"/>
      <c r="K121" s="994"/>
      <c r="L121" s="994"/>
      <c r="M121" s="1554"/>
      <c r="N121" s="1548"/>
      <c r="O121" s="1548"/>
      <c r="P121" s="1551"/>
      <c r="Q121" s="341"/>
    </row>
    <row r="122" spans="1:17" x14ac:dyDescent="0.3">
      <c r="A122" s="987">
        <v>110</v>
      </c>
      <c r="B122" s="1548"/>
      <c r="C122" s="1027"/>
      <c r="D122" s="1027"/>
      <c r="E122" s="1027"/>
      <c r="F122" s="1030"/>
      <c r="G122" s="1016" t="s">
        <v>1407</v>
      </c>
      <c r="H122" s="994"/>
      <c r="I122" s="994"/>
      <c r="J122" s="994"/>
      <c r="K122" s="994"/>
      <c r="L122" s="994"/>
      <c r="M122" s="1554"/>
      <c r="N122" s="1548"/>
      <c r="O122" s="1548"/>
      <c r="P122" s="1551"/>
      <c r="Q122" s="341"/>
    </row>
    <row r="123" spans="1:17" x14ac:dyDescent="0.3">
      <c r="A123" s="987">
        <v>111</v>
      </c>
      <c r="B123" s="1548"/>
      <c r="C123" s="1027"/>
      <c r="D123" s="1027"/>
      <c r="E123" s="1027"/>
      <c r="F123" s="1030"/>
      <c r="G123" s="1016" t="s">
        <v>1408</v>
      </c>
      <c r="H123" s="994"/>
      <c r="I123" s="994"/>
      <c r="J123" s="994"/>
      <c r="K123" s="994"/>
      <c r="L123" s="994"/>
      <c r="M123" s="1554"/>
      <c r="N123" s="1548"/>
      <c r="O123" s="1548"/>
      <c r="P123" s="1551"/>
      <c r="Q123" s="341"/>
    </row>
    <row r="124" spans="1:17" x14ac:dyDescent="0.3">
      <c r="A124" s="256">
        <v>112</v>
      </c>
      <c r="B124" s="1549"/>
      <c r="C124" s="1028"/>
      <c r="D124" s="1028"/>
      <c r="E124" s="1028"/>
      <c r="F124" s="1031"/>
      <c r="G124" s="1016" t="s">
        <v>1409</v>
      </c>
      <c r="H124" s="994"/>
      <c r="I124" s="994"/>
      <c r="J124" s="994"/>
      <c r="K124" s="994"/>
      <c r="L124" s="994"/>
      <c r="M124" s="1555"/>
      <c r="N124" s="1549"/>
      <c r="O124" s="1549"/>
      <c r="P124" s="1552"/>
      <c r="Q124" s="341"/>
    </row>
    <row r="125" spans="1:17" ht="45" customHeight="1" x14ac:dyDescent="0.3">
      <c r="A125" s="987">
        <v>113</v>
      </c>
      <c r="B125" s="1026" t="s">
        <v>1410</v>
      </c>
      <c r="C125" s="1026" t="s">
        <v>1411</v>
      </c>
      <c r="D125" s="1026" t="s">
        <v>1311</v>
      </c>
      <c r="E125" s="1026">
        <v>4</v>
      </c>
      <c r="F125" s="1029"/>
      <c r="G125" s="1016" t="s">
        <v>1412</v>
      </c>
      <c r="H125" s="994"/>
      <c r="I125" s="994"/>
      <c r="J125" s="994"/>
      <c r="K125" s="994"/>
      <c r="L125" s="994"/>
      <c r="M125" s="1553" t="s">
        <v>1819</v>
      </c>
      <c r="N125" s="1553" t="s">
        <v>1820</v>
      </c>
      <c r="O125" s="1553" t="s">
        <v>1332</v>
      </c>
      <c r="P125" s="1550" t="s">
        <v>1399</v>
      </c>
      <c r="Q125" s="341"/>
    </row>
    <row r="126" spans="1:17" x14ac:dyDescent="0.3">
      <c r="A126" s="987">
        <v>114</v>
      </c>
      <c r="B126" s="1027"/>
      <c r="C126" s="1027"/>
      <c r="D126" s="1027"/>
      <c r="E126" s="1027"/>
      <c r="F126" s="1030"/>
      <c r="G126" s="1016" t="s">
        <v>1413</v>
      </c>
      <c r="H126" s="994"/>
      <c r="I126" s="994"/>
      <c r="J126" s="994"/>
      <c r="K126" s="994"/>
      <c r="L126" s="994"/>
      <c r="M126" s="1554"/>
      <c r="N126" s="1554"/>
      <c r="O126" s="1554"/>
      <c r="P126" s="1551"/>
      <c r="Q126" s="341"/>
    </row>
    <row r="127" spans="1:17" x14ac:dyDescent="0.3">
      <c r="A127" s="256">
        <v>115</v>
      </c>
      <c r="B127" s="1027"/>
      <c r="C127" s="1027"/>
      <c r="D127" s="1027"/>
      <c r="E127" s="1027"/>
      <c r="F127" s="1030"/>
      <c r="G127" s="1016" t="s">
        <v>1414</v>
      </c>
      <c r="H127" s="994"/>
      <c r="I127" s="994"/>
      <c r="J127" s="994"/>
      <c r="K127" s="994"/>
      <c r="L127" s="994"/>
      <c r="M127" s="1554"/>
      <c r="N127" s="1554"/>
      <c r="O127" s="1554"/>
      <c r="P127" s="1551"/>
      <c r="Q127" s="341"/>
    </row>
    <row r="128" spans="1:17" x14ac:dyDescent="0.3">
      <c r="A128" s="987">
        <v>116</v>
      </c>
      <c r="B128" s="1028"/>
      <c r="C128" s="1028"/>
      <c r="D128" s="1028"/>
      <c r="E128" s="1028"/>
      <c r="F128" s="1031"/>
      <c r="G128" s="1016" t="s">
        <v>1415</v>
      </c>
      <c r="H128" s="994"/>
      <c r="I128" s="994"/>
      <c r="J128" s="994"/>
      <c r="K128" s="994"/>
      <c r="L128" s="994"/>
      <c r="M128" s="1555"/>
      <c r="N128" s="1555"/>
      <c r="O128" s="1555"/>
      <c r="P128" s="1552"/>
      <c r="Q128" s="341"/>
    </row>
    <row r="129" spans="1:17" ht="27.95" x14ac:dyDescent="0.3">
      <c r="A129" s="987">
        <v>117</v>
      </c>
      <c r="B129" s="991" t="s">
        <v>1325</v>
      </c>
      <c r="C129" s="993" t="s">
        <v>1280</v>
      </c>
      <c r="D129" s="993" t="s">
        <v>1314</v>
      </c>
      <c r="E129" s="993">
        <v>1</v>
      </c>
      <c r="F129" s="979" t="s">
        <v>1256</v>
      </c>
      <c r="G129" s="1016" t="s">
        <v>792</v>
      </c>
      <c r="H129" s="993"/>
      <c r="I129" s="993"/>
      <c r="J129" s="993">
        <v>4570</v>
      </c>
      <c r="K129" s="993"/>
      <c r="L129" s="993"/>
      <c r="M129" s="993" t="s">
        <v>1735</v>
      </c>
      <c r="N129" s="280"/>
      <c r="O129" s="995" t="s">
        <v>36</v>
      </c>
      <c r="P129" s="295"/>
      <c r="Q129" s="341"/>
    </row>
    <row r="130" spans="1:17" ht="15.05" customHeight="1" x14ac:dyDescent="0.3">
      <c r="A130" s="256">
        <v>118</v>
      </c>
      <c r="B130" s="1026" t="s">
        <v>1326</v>
      </c>
      <c r="C130" s="1026" t="s">
        <v>1328</v>
      </c>
      <c r="D130" s="1026" t="s">
        <v>1327</v>
      </c>
      <c r="E130" s="1026">
        <v>17</v>
      </c>
      <c r="F130" s="1029" t="s">
        <v>911</v>
      </c>
      <c r="G130" s="1159" t="s">
        <v>912</v>
      </c>
      <c r="H130" s="304" t="s">
        <v>1308</v>
      </c>
      <c r="I130" s="304"/>
      <c r="J130" s="304" t="s">
        <v>879</v>
      </c>
      <c r="K130" s="304"/>
      <c r="L130" s="304"/>
      <c r="M130" s="304"/>
      <c r="N130" s="1160"/>
      <c r="O130" s="997" t="s">
        <v>36</v>
      </c>
      <c r="P130" s="295"/>
      <c r="Q130" s="1162" t="s">
        <v>1823</v>
      </c>
    </row>
    <row r="131" spans="1:17" x14ac:dyDescent="0.3">
      <c r="A131" s="987">
        <v>119</v>
      </c>
      <c r="B131" s="1027"/>
      <c r="C131" s="1027"/>
      <c r="D131" s="1027"/>
      <c r="E131" s="1027"/>
      <c r="F131" s="1030"/>
      <c r="G131" s="1159" t="s">
        <v>913</v>
      </c>
      <c r="H131" s="304"/>
      <c r="I131" s="304"/>
      <c r="J131" s="304"/>
      <c r="K131" s="304"/>
      <c r="L131" s="304"/>
      <c r="M131" s="304"/>
      <c r="N131" s="1161"/>
      <c r="O131" s="987" t="s">
        <v>36</v>
      </c>
      <c r="P131" s="295"/>
      <c r="Q131" s="1162" t="s">
        <v>1823</v>
      </c>
    </row>
    <row r="132" spans="1:17" x14ac:dyDescent="0.3">
      <c r="A132" s="987">
        <v>120</v>
      </c>
      <c r="B132" s="1027"/>
      <c r="C132" s="1027"/>
      <c r="D132" s="1027"/>
      <c r="E132" s="1027"/>
      <c r="F132" s="1030"/>
      <c r="G132" s="1159" t="s">
        <v>914</v>
      </c>
      <c r="H132" s="304"/>
      <c r="I132" s="304"/>
      <c r="J132" s="304"/>
      <c r="K132" s="304"/>
      <c r="L132" s="304"/>
      <c r="M132" s="304"/>
      <c r="N132" s="1161"/>
      <c r="O132" s="987" t="s">
        <v>36</v>
      </c>
      <c r="P132" s="295"/>
      <c r="Q132" s="1162" t="s">
        <v>1823</v>
      </c>
    </row>
    <row r="133" spans="1:17" x14ac:dyDescent="0.3">
      <c r="A133" s="256">
        <v>121</v>
      </c>
      <c r="B133" s="1027"/>
      <c r="C133" s="1027"/>
      <c r="D133" s="1027"/>
      <c r="E133" s="1027"/>
      <c r="F133" s="1030"/>
      <c r="G133" s="1159" t="s">
        <v>915</v>
      </c>
      <c r="H133" s="304"/>
      <c r="I133" s="304"/>
      <c r="J133" s="304"/>
      <c r="K133" s="304"/>
      <c r="L133" s="304"/>
      <c r="M133" s="304"/>
      <c r="N133" s="1161"/>
      <c r="O133" s="987" t="s">
        <v>36</v>
      </c>
      <c r="P133" s="295"/>
      <c r="Q133" s="1162" t="s">
        <v>1823</v>
      </c>
    </row>
    <row r="134" spans="1:17" x14ac:dyDescent="0.3">
      <c r="A134" s="987">
        <v>122</v>
      </c>
      <c r="B134" s="1027"/>
      <c r="C134" s="1027"/>
      <c r="D134" s="1027"/>
      <c r="E134" s="1027"/>
      <c r="F134" s="1030"/>
      <c r="G134" s="1159" t="s">
        <v>916</v>
      </c>
      <c r="H134" s="304"/>
      <c r="I134" s="304"/>
      <c r="J134" s="304"/>
      <c r="K134" s="304"/>
      <c r="L134" s="304"/>
      <c r="M134" s="304"/>
      <c r="N134" s="1161"/>
      <c r="O134" s="987" t="s">
        <v>36</v>
      </c>
      <c r="P134" s="295"/>
      <c r="Q134" s="1162" t="s">
        <v>1823</v>
      </c>
    </row>
    <row r="135" spans="1:17" x14ac:dyDescent="0.3">
      <c r="A135" s="987">
        <v>123</v>
      </c>
      <c r="B135" s="1027"/>
      <c r="C135" s="1027"/>
      <c r="D135" s="1027"/>
      <c r="E135" s="1027"/>
      <c r="F135" s="1030"/>
      <c r="G135" s="53" t="s">
        <v>927</v>
      </c>
      <c r="H135" s="304"/>
      <c r="I135" s="304"/>
      <c r="J135" s="304"/>
      <c r="K135" s="304"/>
      <c r="L135" s="304"/>
      <c r="M135" s="304"/>
      <c r="N135" s="1161"/>
      <c r="O135" s="987" t="s">
        <v>36</v>
      </c>
      <c r="P135" s="295"/>
      <c r="Q135" s="1162" t="s">
        <v>1823</v>
      </c>
    </row>
    <row r="136" spans="1:17" ht="45" customHeight="1" x14ac:dyDescent="0.3">
      <c r="A136" s="256">
        <v>124</v>
      </c>
      <c r="B136" s="1027"/>
      <c r="C136" s="1027"/>
      <c r="D136" s="1027"/>
      <c r="E136" s="1027"/>
      <c r="F136" s="1030"/>
      <c r="G136" s="259" t="s">
        <v>928</v>
      </c>
      <c r="H136" s="258"/>
      <c r="I136" s="258"/>
      <c r="J136" s="258"/>
      <c r="K136" s="258"/>
      <c r="L136" s="258"/>
      <c r="M136" s="1531" t="s">
        <v>1826</v>
      </c>
      <c r="N136" s="1529" t="s">
        <v>1820</v>
      </c>
      <c r="O136" s="987" t="s">
        <v>36</v>
      </c>
      <c r="P136" s="295"/>
      <c r="Q136" s="341"/>
    </row>
    <row r="137" spans="1:17" ht="30.8" customHeight="1" x14ac:dyDescent="0.3">
      <c r="A137" s="987">
        <v>125</v>
      </c>
      <c r="B137" s="1027"/>
      <c r="C137" s="1027"/>
      <c r="D137" s="1027"/>
      <c r="E137" s="1027"/>
      <c r="F137" s="1030"/>
      <c r="G137" s="1016" t="s">
        <v>917</v>
      </c>
      <c r="H137" s="985"/>
      <c r="I137" s="985"/>
      <c r="J137" s="985"/>
      <c r="K137" s="985"/>
      <c r="L137" s="985"/>
      <c r="M137" s="1532"/>
      <c r="N137" s="1529"/>
      <c r="O137" s="987" t="s">
        <v>36</v>
      </c>
      <c r="P137" s="295"/>
      <c r="Q137" s="341"/>
    </row>
    <row r="138" spans="1:17" ht="30.8" customHeight="1" x14ac:dyDescent="0.3">
      <c r="A138" s="987">
        <v>126</v>
      </c>
      <c r="B138" s="1027"/>
      <c r="C138" s="1027"/>
      <c r="D138" s="1027"/>
      <c r="E138" s="1027"/>
      <c r="F138" s="1030"/>
      <c r="G138" s="1016" t="s">
        <v>918</v>
      </c>
      <c r="H138" s="985"/>
      <c r="I138" s="985"/>
      <c r="J138" s="985"/>
      <c r="K138" s="985"/>
      <c r="L138" s="985"/>
      <c r="M138" s="1532"/>
      <c r="N138" s="1529"/>
      <c r="O138" s="987" t="s">
        <v>36</v>
      </c>
      <c r="P138" s="295"/>
      <c r="Q138" s="341"/>
    </row>
    <row r="139" spans="1:17" ht="30.8" customHeight="1" x14ac:dyDescent="0.3">
      <c r="A139" s="256">
        <v>127</v>
      </c>
      <c r="B139" s="1027"/>
      <c r="C139" s="1027"/>
      <c r="D139" s="1027"/>
      <c r="E139" s="1027"/>
      <c r="F139" s="1030"/>
      <c r="G139" s="1016" t="s">
        <v>919</v>
      </c>
      <c r="H139" s="985"/>
      <c r="I139" s="985"/>
      <c r="J139" s="985"/>
      <c r="K139" s="985"/>
      <c r="L139" s="985"/>
      <c r="M139" s="1532"/>
      <c r="N139" s="1529"/>
      <c r="O139" s="987" t="s">
        <v>36</v>
      </c>
      <c r="P139" s="295"/>
      <c r="Q139" s="341"/>
    </row>
    <row r="140" spans="1:17" ht="30.8" customHeight="1" x14ac:dyDescent="0.3">
      <c r="A140" s="987">
        <v>128</v>
      </c>
      <c r="B140" s="1027"/>
      <c r="C140" s="1027"/>
      <c r="D140" s="1027"/>
      <c r="E140" s="1027"/>
      <c r="F140" s="1030"/>
      <c r="G140" s="1016" t="s">
        <v>920</v>
      </c>
      <c r="H140" s="985"/>
      <c r="I140" s="985"/>
      <c r="J140" s="985"/>
      <c r="K140" s="985"/>
      <c r="L140" s="985"/>
      <c r="M140" s="1532"/>
      <c r="N140" s="1529"/>
      <c r="O140" s="987" t="s">
        <v>36</v>
      </c>
      <c r="P140" s="295"/>
      <c r="Q140" s="341"/>
    </row>
    <row r="141" spans="1:17" x14ac:dyDescent="0.3">
      <c r="A141" s="987">
        <v>129</v>
      </c>
      <c r="B141" s="1027"/>
      <c r="C141" s="1027"/>
      <c r="D141" s="1027"/>
      <c r="E141" s="1027"/>
      <c r="F141" s="1030"/>
      <c r="G141" s="1016" t="s">
        <v>921</v>
      </c>
      <c r="H141" s="985"/>
      <c r="I141" s="985"/>
      <c r="J141" s="985"/>
      <c r="K141" s="985"/>
      <c r="L141" s="985"/>
      <c r="M141" s="1532"/>
      <c r="N141" s="1529"/>
      <c r="O141" s="987" t="s">
        <v>36</v>
      </c>
      <c r="P141" s="295"/>
      <c r="Q141" s="341"/>
    </row>
    <row r="142" spans="1:17" x14ac:dyDescent="0.3">
      <c r="A142" s="256">
        <v>130</v>
      </c>
      <c r="B142" s="1027"/>
      <c r="C142" s="1027"/>
      <c r="D142" s="1027"/>
      <c r="E142" s="1027"/>
      <c r="F142" s="1030"/>
      <c r="G142" s="1158" t="s">
        <v>922</v>
      </c>
      <c r="H142" s="985"/>
      <c r="I142" s="985"/>
      <c r="J142" s="985"/>
      <c r="K142" s="985"/>
      <c r="L142" s="985"/>
      <c r="M142" s="1532"/>
      <c r="N142" s="1529"/>
      <c r="O142" s="987" t="s">
        <v>36</v>
      </c>
      <c r="P142" s="295"/>
      <c r="Q142" s="341"/>
    </row>
    <row r="143" spans="1:17" x14ac:dyDescent="0.3">
      <c r="A143" s="987">
        <v>131</v>
      </c>
      <c r="B143" s="1027"/>
      <c r="C143" s="1027"/>
      <c r="D143" s="1027"/>
      <c r="E143" s="1027"/>
      <c r="F143" s="1030"/>
      <c r="G143" s="1016" t="s">
        <v>923</v>
      </c>
      <c r="H143" s="985"/>
      <c r="I143" s="985"/>
      <c r="J143" s="985"/>
      <c r="K143" s="985"/>
      <c r="L143" s="985"/>
      <c r="M143" s="1532"/>
      <c r="N143" s="1529"/>
      <c r="O143" s="987" t="s">
        <v>36</v>
      </c>
      <c r="P143" s="295"/>
      <c r="Q143" s="341"/>
    </row>
    <row r="144" spans="1:17" x14ac:dyDescent="0.3">
      <c r="A144" s="987">
        <v>132</v>
      </c>
      <c r="B144" s="1027"/>
      <c r="C144" s="1027"/>
      <c r="D144" s="1027"/>
      <c r="E144" s="1027"/>
      <c r="F144" s="1030"/>
      <c r="G144" s="1156" t="s">
        <v>924</v>
      </c>
      <c r="H144" s="985"/>
      <c r="I144" s="985"/>
      <c r="J144" s="985"/>
      <c r="K144" s="985"/>
      <c r="L144" s="985"/>
      <c r="M144" s="1532"/>
      <c r="N144" s="1529"/>
      <c r="O144" s="987" t="s">
        <v>36</v>
      </c>
      <c r="P144" s="295"/>
      <c r="Q144" s="341"/>
    </row>
    <row r="145" spans="1:17" x14ac:dyDescent="0.3">
      <c r="A145" s="256">
        <v>133</v>
      </c>
      <c r="B145" s="1027"/>
      <c r="C145" s="1027"/>
      <c r="D145" s="1027"/>
      <c r="E145" s="1027"/>
      <c r="F145" s="1030"/>
      <c r="G145" s="1157" t="s">
        <v>925</v>
      </c>
      <c r="H145" s="985"/>
      <c r="I145" s="985"/>
      <c r="J145" s="985"/>
      <c r="K145" s="985"/>
      <c r="L145" s="985"/>
      <c r="M145" s="1532"/>
      <c r="N145" s="1529"/>
      <c r="O145" s="987" t="s">
        <v>36</v>
      </c>
      <c r="P145" s="295"/>
      <c r="Q145" s="341"/>
    </row>
    <row r="146" spans="1:17" x14ac:dyDescent="0.3">
      <c r="A146" s="987">
        <v>134</v>
      </c>
      <c r="B146" s="1028"/>
      <c r="C146" s="1028"/>
      <c r="D146" s="1028"/>
      <c r="E146" s="1028"/>
      <c r="F146" s="1031"/>
      <c r="G146" s="1157" t="s">
        <v>926</v>
      </c>
      <c r="H146" s="985"/>
      <c r="I146" s="985"/>
      <c r="J146" s="985"/>
      <c r="K146" s="985"/>
      <c r="L146" s="985"/>
      <c r="M146" s="1533"/>
      <c r="N146" s="1530"/>
      <c r="O146" s="987" t="s">
        <v>36</v>
      </c>
      <c r="P146" s="295"/>
      <c r="Q146" s="341"/>
    </row>
    <row r="147" spans="1:17" ht="45" customHeight="1" x14ac:dyDescent="0.3">
      <c r="A147" s="987">
        <v>135</v>
      </c>
      <c r="B147" s="1102" t="s">
        <v>1329</v>
      </c>
      <c r="C147" s="1102" t="s">
        <v>570</v>
      </c>
      <c r="D147" s="1102" t="s">
        <v>1327</v>
      </c>
      <c r="E147" s="1102">
        <v>5</v>
      </c>
      <c r="F147" s="1133" t="s">
        <v>929</v>
      </c>
      <c r="G147" s="978" t="s">
        <v>930</v>
      </c>
      <c r="H147" s="260"/>
      <c r="I147" s="260"/>
      <c r="J147" s="260">
        <v>1646</v>
      </c>
      <c r="K147" s="260"/>
      <c r="L147" s="260"/>
      <c r="M147" s="260"/>
      <c r="N147" s="1136"/>
      <c r="O147" s="1102" t="s">
        <v>36</v>
      </c>
      <c r="P147" s="297"/>
      <c r="Q147" s="341"/>
    </row>
    <row r="148" spans="1:17" ht="14.25" customHeight="1" x14ac:dyDescent="0.3">
      <c r="A148" s="256">
        <v>136</v>
      </c>
      <c r="B148" s="1115"/>
      <c r="C148" s="1115"/>
      <c r="D148" s="1115"/>
      <c r="E148" s="1115"/>
      <c r="F148" s="1134"/>
      <c r="G148" s="978" t="s">
        <v>931</v>
      </c>
      <c r="H148" s="260"/>
      <c r="I148" s="260"/>
      <c r="J148" s="260"/>
      <c r="K148" s="260"/>
      <c r="L148" s="260"/>
      <c r="M148" s="260"/>
      <c r="N148" s="1137"/>
      <c r="O148" s="1115"/>
      <c r="P148" s="297"/>
      <c r="Q148" s="341"/>
    </row>
    <row r="149" spans="1:17" ht="14.25" customHeight="1" x14ac:dyDescent="0.3">
      <c r="A149" s="987">
        <v>137</v>
      </c>
      <c r="B149" s="1115"/>
      <c r="C149" s="1115"/>
      <c r="D149" s="1115"/>
      <c r="E149" s="1115"/>
      <c r="F149" s="1134"/>
      <c r="G149" s="978" t="s">
        <v>932</v>
      </c>
      <c r="H149" s="260"/>
      <c r="I149" s="260"/>
      <c r="J149" s="260"/>
      <c r="K149" s="260"/>
      <c r="L149" s="260"/>
      <c r="M149" s="260"/>
      <c r="N149" s="1137"/>
      <c r="O149" s="1115"/>
      <c r="P149" s="297"/>
      <c r="Q149" s="341"/>
    </row>
    <row r="150" spans="1:17" ht="14.25" customHeight="1" x14ac:dyDescent="0.3">
      <c r="A150" s="987">
        <v>138</v>
      </c>
      <c r="B150" s="1115"/>
      <c r="C150" s="1115"/>
      <c r="D150" s="1115"/>
      <c r="E150" s="1115"/>
      <c r="F150" s="1134"/>
      <c r="G150" s="61" t="s">
        <v>933</v>
      </c>
      <c r="H150" s="260"/>
      <c r="I150" s="260"/>
      <c r="J150" s="260"/>
      <c r="K150" s="260"/>
      <c r="L150" s="260"/>
      <c r="M150" s="260"/>
      <c r="N150" s="1137"/>
      <c r="O150" s="1115"/>
      <c r="P150" s="297"/>
      <c r="Q150" s="341"/>
    </row>
    <row r="151" spans="1:17" ht="14.25" customHeight="1" x14ac:dyDescent="0.3">
      <c r="A151" s="256">
        <v>139</v>
      </c>
      <c r="B151" s="1103"/>
      <c r="C151" s="1103"/>
      <c r="D151" s="1103"/>
      <c r="E151" s="1103"/>
      <c r="F151" s="1135"/>
      <c r="G151" s="978" t="s">
        <v>934</v>
      </c>
      <c r="H151" s="260"/>
      <c r="I151" s="260"/>
      <c r="J151" s="260"/>
      <c r="K151" s="260"/>
      <c r="L151" s="260"/>
      <c r="M151" s="260"/>
      <c r="N151" s="1138"/>
      <c r="O151" s="1103"/>
      <c r="P151" s="297"/>
      <c r="Q151" s="341"/>
    </row>
    <row r="152" spans="1:17" ht="27.95" x14ac:dyDescent="0.3">
      <c r="A152" s="987">
        <v>140</v>
      </c>
      <c r="B152" s="302" t="s">
        <v>1369</v>
      </c>
      <c r="C152" s="993" t="s">
        <v>1370</v>
      </c>
      <c r="D152" s="993" t="s">
        <v>1341</v>
      </c>
      <c r="E152" s="993">
        <v>1</v>
      </c>
      <c r="F152" s="980"/>
      <c r="G152" s="978">
        <v>2015032386749</v>
      </c>
      <c r="H152" s="260"/>
      <c r="I152" s="260"/>
      <c r="J152" s="260"/>
      <c r="K152" s="260"/>
      <c r="L152" s="260"/>
      <c r="M152" s="260"/>
      <c r="N152" s="291"/>
      <c r="O152" s="987" t="s">
        <v>36</v>
      </c>
      <c r="P152" s="297" t="s">
        <v>1371</v>
      </c>
      <c r="Q152" s="341"/>
    </row>
    <row r="153" spans="1:17" ht="27.95" x14ac:dyDescent="0.3">
      <c r="A153" s="256">
        <v>141</v>
      </c>
      <c r="B153" s="1026" t="s">
        <v>1757</v>
      </c>
      <c r="C153" s="1102" t="s">
        <v>1758</v>
      </c>
      <c r="D153" s="1102" t="s">
        <v>1341</v>
      </c>
      <c r="E153" s="1102">
        <v>2</v>
      </c>
      <c r="F153" s="980" t="s">
        <v>1759</v>
      </c>
      <c r="G153" s="201" t="s">
        <v>1355</v>
      </c>
      <c r="H153" s="260"/>
      <c r="I153" s="260"/>
      <c r="J153" s="260"/>
      <c r="K153" s="260"/>
      <c r="L153" s="260"/>
      <c r="M153" s="260"/>
      <c r="N153" s="291"/>
      <c r="O153" s="987"/>
      <c r="P153" s="297" t="s">
        <v>1280</v>
      </c>
      <c r="Q153" s="890" t="s">
        <v>1760</v>
      </c>
    </row>
    <row r="154" spans="1:17" ht="27.95" x14ac:dyDescent="0.3">
      <c r="A154" s="987">
        <v>142</v>
      </c>
      <c r="B154" s="1028"/>
      <c r="C154" s="1103"/>
      <c r="D154" s="1103"/>
      <c r="E154" s="1103"/>
      <c r="F154" s="980"/>
      <c r="G154" s="201" t="s">
        <v>1352</v>
      </c>
      <c r="H154" s="260"/>
      <c r="I154" s="260"/>
      <c r="J154" s="260"/>
      <c r="K154" s="260"/>
      <c r="L154" s="260"/>
      <c r="M154" s="260"/>
      <c r="N154" s="291"/>
      <c r="O154" s="987"/>
      <c r="P154" s="297" t="s">
        <v>1280</v>
      </c>
      <c r="Q154" s="890" t="s">
        <v>1760</v>
      </c>
    </row>
    <row r="155" spans="1:17" x14ac:dyDescent="0.3">
      <c r="A155" s="1104" t="s">
        <v>1335</v>
      </c>
      <c r="B155" s="1105"/>
      <c r="C155" s="345"/>
      <c r="D155" s="274"/>
      <c r="E155" s="274">
        <f>SUM(E156:E171)</f>
        <v>1</v>
      </c>
      <c r="F155" s="345"/>
      <c r="G155" s="345"/>
      <c r="H155" s="345"/>
      <c r="I155" s="345"/>
      <c r="J155" s="345"/>
      <c r="K155" s="345"/>
      <c r="L155" s="345"/>
      <c r="M155" s="345"/>
      <c r="N155" s="346"/>
      <c r="O155" s="345"/>
      <c r="P155" s="347"/>
      <c r="Q155" s="341"/>
    </row>
    <row r="156" spans="1:17" ht="25.55" customHeight="1" x14ac:dyDescent="0.3">
      <c r="A156" s="270">
        <v>1</v>
      </c>
      <c r="B156" s="1039" t="s">
        <v>1336</v>
      </c>
      <c r="C156" s="1142" t="s">
        <v>575</v>
      </c>
      <c r="D156" s="1045" t="s">
        <v>1361</v>
      </c>
      <c r="E156" s="1045">
        <v>0</v>
      </c>
      <c r="F156" s="1145" t="s">
        <v>1339</v>
      </c>
      <c r="G156" s="285" t="s">
        <v>564</v>
      </c>
      <c r="H156" s="286"/>
      <c r="I156" s="286" t="s">
        <v>1313</v>
      </c>
      <c r="J156" s="283"/>
      <c r="K156" s="283"/>
      <c r="L156" s="283"/>
      <c r="M156" s="283"/>
      <c r="N156" s="523"/>
      <c r="O156" s="283" t="s">
        <v>36</v>
      </c>
      <c r="P156" s="348" t="s">
        <v>1662</v>
      </c>
      <c r="Q156" s="287" t="s">
        <v>1663</v>
      </c>
    </row>
    <row r="157" spans="1:17" ht="31.7" x14ac:dyDescent="0.3">
      <c r="A157" s="270">
        <v>2</v>
      </c>
      <c r="B157" s="1040"/>
      <c r="C157" s="1143"/>
      <c r="D157" s="1046"/>
      <c r="E157" s="1046"/>
      <c r="F157" s="1146"/>
      <c r="G157" s="285" t="s">
        <v>565</v>
      </c>
      <c r="H157" s="1009"/>
      <c r="I157" s="1009" t="s">
        <v>1313</v>
      </c>
      <c r="J157" s="987"/>
      <c r="K157" s="987"/>
      <c r="L157" s="987"/>
      <c r="M157" s="969" t="s">
        <v>1737</v>
      </c>
      <c r="N157" s="1064" t="s">
        <v>1736</v>
      </c>
      <c r="O157" s="987" t="s">
        <v>36</v>
      </c>
      <c r="P157" s="288" t="s">
        <v>1662</v>
      </c>
      <c r="Q157" s="890" t="s">
        <v>1760</v>
      </c>
    </row>
    <row r="158" spans="1:17" ht="25.55" hidden="1" customHeight="1" x14ac:dyDescent="0.3">
      <c r="A158" s="270">
        <v>3</v>
      </c>
      <c r="B158" s="1040"/>
      <c r="C158" s="1143"/>
      <c r="D158" s="1046"/>
      <c r="E158" s="1046"/>
      <c r="F158" s="1146"/>
      <c r="G158" s="285" t="s">
        <v>566</v>
      </c>
      <c r="H158" s="286"/>
      <c r="I158" s="286" t="s">
        <v>1313</v>
      </c>
      <c r="J158" s="283"/>
      <c r="K158" s="283"/>
      <c r="L158" s="283"/>
      <c r="M158" s="1067"/>
      <c r="N158" s="1065"/>
      <c r="O158" s="283" t="s">
        <v>36</v>
      </c>
      <c r="P158" s="288" t="s">
        <v>1662</v>
      </c>
      <c r="Q158" s="288" t="s">
        <v>1436</v>
      </c>
    </row>
    <row r="159" spans="1:17" ht="31.7" x14ac:dyDescent="0.3">
      <c r="A159" s="270">
        <v>4</v>
      </c>
      <c r="B159" s="1040"/>
      <c r="C159" s="1143"/>
      <c r="D159" s="1046"/>
      <c r="E159" s="1046"/>
      <c r="F159" s="1146"/>
      <c r="G159" s="285" t="s">
        <v>567</v>
      </c>
      <c r="H159" s="1009"/>
      <c r="I159" s="1009" t="s">
        <v>1313</v>
      </c>
      <c r="J159" s="987"/>
      <c r="K159" s="987"/>
      <c r="L159" s="987"/>
      <c r="M159" s="1067"/>
      <c r="N159" s="1065"/>
      <c r="O159" s="987" t="s">
        <v>36</v>
      </c>
      <c r="P159" s="288" t="s">
        <v>1662</v>
      </c>
      <c r="Q159" s="288" t="s">
        <v>1828</v>
      </c>
    </row>
    <row r="160" spans="1:17" ht="15.05" hidden="1" customHeight="1" x14ac:dyDescent="0.3">
      <c r="A160" s="270">
        <v>5</v>
      </c>
      <c r="B160" s="1040"/>
      <c r="C160" s="1143"/>
      <c r="D160" s="1046"/>
      <c r="E160" s="1046"/>
      <c r="F160" s="1146"/>
      <c r="G160" s="285" t="s">
        <v>1259</v>
      </c>
      <c r="H160" s="286"/>
      <c r="I160" s="286" t="s">
        <v>1313</v>
      </c>
      <c r="J160" s="283"/>
      <c r="K160" s="283"/>
      <c r="L160" s="283"/>
      <c r="M160" s="1067"/>
      <c r="N160" s="1065"/>
      <c r="O160" s="283" t="s">
        <v>36</v>
      </c>
      <c r="P160" s="348"/>
      <c r="Q160" s="287" t="s">
        <v>1365</v>
      </c>
    </row>
    <row r="161" spans="1:17" ht="27.95" x14ac:dyDescent="0.3">
      <c r="A161" s="270">
        <v>6</v>
      </c>
      <c r="B161" s="1040"/>
      <c r="C161" s="1143"/>
      <c r="D161" s="1046"/>
      <c r="E161" s="1046"/>
      <c r="F161" s="1146"/>
      <c r="G161" s="285" t="s">
        <v>1260</v>
      </c>
      <c r="H161" s="261"/>
      <c r="I161" s="261" t="s">
        <v>1313</v>
      </c>
      <c r="J161" s="291"/>
      <c r="K161" s="291"/>
      <c r="L161" s="995"/>
      <c r="M161" s="1067"/>
      <c r="N161" s="1065"/>
      <c r="O161" s="987" t="s">
        <v>36</v>
      </c>
      <c r="P161" s="349"/>
      <c r="Q161" s="890" t="s">
        <v>1760</v>
      </c>
    </row>
    <row r="162" spans="1:17" x14ac:dyDescent="0.3">
      <c r="A162" s="270">
        <v>7</v>
      </c>
      <c r="B162" s="1040"/>
      <c r="C162" s="1143"/>
      <c r="D162" s="1046"/>
      <c r="E162" s="1046"/>
      <c r="F162" s="1146"/>
      <c r="G162" s="285" t="s">
        <v>1261</v>
      </c>
      <c r="H162" s="261"/>
      <c r="I162" s="261" t="s">
        <v>1313</v>
      </c>
      <c r="J162" s="291"/>
      <c r="K162" s="291"/>
      <c r="L162" s="995"/>
      <c r="M162" s="1067"/>
      <c r="N162" s="1065"/>
      <c r="O162" s="987" t="s">
        <v>36</v>
      </c>
      <c r="P162" s="349"/>
      <c r="Q162" s="288" t="s">
        <v>1828</v>
      </c>
    </row>
    <row r="163" spans="1:17" x14ac:dyDescent="0.3">
      <c r="A163" s="270">
        <v>8</v>
      </c>
      <c r="B163" s="1040"/>
      <c r="C163" s="1143"/>
      <c r="D163" s="1046"/>
      <c r="E163" s="1046"/>
      <c r="F163" s="1146"/>
      <c r="G163" s="285" t="s">
        <v>1262</v>
      </c>
      <c r="H163" s="261"/>
      <c r="I163" s="261" t="s">
        <v>1313</v>
      </c>
      <c r="J163" s="291"/>
      <c r="K163" s="291"/>
      <c r="L163" s="995"/>
      <c r="M163" s="1067"/>
      <c r="N163" s="1065"/>
      <c r="O163" s="987" t="s">
        <v>36</v>
      </c>
      <c r="P163" s="349"/>
      <c r="Q163" s="288" t="s">
        <v>1828</v>
      </c>
    </row>
    <row r="164" spans="1:17" ht="15.05" hidden="1" customHeight="1" x14ac:dyDescent="0.3">
      <c r="A164" s="270">
        <v>9</v>
      </c>
      <c r="B164" s="1040"/>
      <c r="C164" s="1144"/>
      <c r="D164" s="1047"/>
      <c r="E164" s="1047"/>
      <c r="F164" s="1147"/>
      <c r="G164" s="285" t="s">
        <v>1263</v>
      </c>
      <c r="H164" s="286"/>
      <c r="I164" s="286" t="s">
        <v>1313</v>
      </c>
      <c r="J164" s="283"/>
      <c r="K164" s="283"/>
      <c r="L164" s="283"/>
      <c r="M164" s="1067"/>
      <c r="N164" s="1065"/>
      <c r="O164" s="283" t="s">
        <v>36</v>
      </c>
      <c r="P164" s="348"/>
      <c r="Q164" s="288" t="s">
        <v>1828</v>
      </c>
    </row>
    <row r="165" spans="1:17" ht="34.549999999999997" customHeight="1" x14ac:dyDescent="0.3">
      <c r="A165" s="270">
        <v>10</v>
      </c>
      <c r="B165" s="1040"/>
      <c r="C165" s="1006"/>
      <c r="D165" s="1007"/>
      <c r="E165" s="1007"/>
      <c r="F165" s="1008"/>
      <c r="G165" s="285" t="s">
        <v>1668</v>
      </c>
      <c r="H165" s="1009"/>
      <c r="I165" s="1009"/>
      <c r="J165" s="987"/>
      <c r="K165" s="987"/>
      <c r="L165" s="987"/>
      <c r="M165" s="1067"/>
      <c r="N165" s="1065"/>
      <c r="O165" s="987" t="s">
        <v>36</v>
      </c>
      <c r="P165" s="1061" t="s">
        <v>1673</v>
      </c>
      <c r="Q165" s="288" t="s">
        <v>1828</v>
      </c>
    </row>
    <row r="166" spans="1:17" x14ac:dyDescent="0.3">
      <c r="A166" s="270">
        <v>11</v>
      </c>
      <c r="B166" s="1040"/>
      <c r="C166" s="1006"/>
      <c r="D166" s="1007"/>
      <c r="E166" s="1007"/>
      <c r="F166" s="1008"/>
      <c r="G166" s="285" t="s">
        <v>1669</v>
      </c>
      <c r="H166" s="1009"/>
      <c r="I166" s="1009"/>
      <c r="J166" s="987"/>
      <c r="K166" s="987"/>
      <c r="L166" s="987"/>
      <c r="M166" s="1067"/>
      <c r="N166" s="1065"/>
      <c r="O166" s="987" t="s">
        <v>36</v>
      </c>
      <c r="P166" s="1062"/>
      <c r="Q166" s="288" t="s">
        <v>1828</v>
      </c>
    </row>
    <row r="167" spans="1:17" ht="27.95" x14ac:dyDescent="0.3">
      <c r="A167" s="270">
        <v>12</v>
      </c>
      <c r="B167" s="1040"/>
      <c r="C167" s="1006"/>
      <c r="D167" s="1007"/>
      <c r="E167" s="1007"/>
      <c r="F167" s="1008"/>
      <c r="G167" s="285" t="s">
        <v>1670</v>
      </c>
      <c r="H167" s="1009"/>
      <c r="I167" s="1009"/>
      <c r="J167" s="987"/>
      <c r="K167" s="987"/>
      <c r="L167" s="987"/>
      <c r="M167" s="1067"/>
      <c r="N167" s="1065"/>
      <c r="O167" s="987" t="s">
        <v>36</v>
      </c>
      <c r="P167" s="1062"/>
      <c r="Q167" s="890" t="s">
        <v>1760</v>
      </c>
    </row>
    <row r="168" spans="1:17" x14ac:dyDescent="0.3">
      <c r="A168" s="270">
        <v>13</v>
      </c>
      <c r="B168" s="1040"/>
      <c r="C168" s="1006"/>
      <c r="D168" s="1007"/>
      <c r="E168" s="1007"/>
      <c r="F168" s="1008"/>
      <c r="G168" s="285" t="s">
        <v>1671</v>
      </c>
      <c r="H168" s="1009"/>
      <c r="I168" s="1009"/>
      <c r="J168" s="987"/>
      <c r="K168" s="987"/>
      <c r="L168" s="987"/>
      <c r="M168" s="1067"/>
      <c r="N168" s="1065"/>
      <c r="O168" s="987" t="s">
        <v>36</v>
      </c>
      <c r="P168" s="1062"/>
      <c r="Q168" s="288" t="s">
        <v>1828</v>
      </c>
    </row>
    <row r="169" spans="1:17" x14ac:dyDescent="0.3">
      <c r="A169" s="270">
        <v>14</v>
      </c>
      <c r="B169" s="1041"/>
      <c r="C169" s="1006"/>
      <c r="D169" s="1007"/>
      <c r="E169" s="1007"/>
      <c r="F169" s="1008"/>
      <c r="G169" s="285" t="s">
        <v>1672</v>
      </c>
      <c r="H169" s="1009"/>
      <c r="I169" s="1009"/>
      <c r="J169" s="987"/>
      <c r="K169" s="987"/>
      <c r="L169" s="987"/>
      <c r="M169" s="1067"/>
      <c r="N169" s="1065"/>
      <c r="O169" s="987" t="s">
        <v>36</v>
      </c>
      <c r="P169" s="1063"/>
      <c r="Q169" s="288" t="s">
        <v>1828</v>
      </c>
    </row>
    <row r="170" spans="1:17" ht="27.95" x14ac:dyDescent="0.3">
      <c r="A170" s="270">
        <v>15</v>
      </c>
      <c r="B170" s="263" t="s">
        <v>1338</v>
      </c>
      <c r="C170" s="265" t="s">
        <v>1251</v>
      </c>
      <c r="D170" s="264" t="s">
        <v>1361</v>
      </c>
      <c r="E170" s="1163">
        <v>0</v>
      </c>
      <c r="F170" s="286" t="s">
        <v>550</v>
      </c>
      <c r="G170" s="286" t="s">
        <v>551</v>
      </c>
      <c r="H170" s="265" t="s">
        <v>1313</v>
      </c>
      <c r="I170" s="265" t="s">
        <v>1313</v>
      </c>
      <c r="J170" s="995"/>
      <c r="K170" s="995"/>
      <c r="L170" s="995"/>
      <c r="M170" s="1067"/>
      <c r="N170" s="1065"/>
      <c r="O170" s="987" t="s">
        <v>36</v>
      </c>
      <c r="P170" s="349"/>
      <c r="Q170" s="1164" t="s">
        <v>1827</v>
      </c>
    </row>
    <row r="171" spans="1:17" ht="26.9" x14ac:dyDescent="0.3">
      <c r="A171" s="270">
        <v>16</v>
      </c>
      <c r="B171" s="337" t="s">
        <v>1829</v>
      </c>
      <c r="C171" s="261" t="s">
        <v>363</v>
      </c>
      <c r="D171" s="1007" t="s">
        <v>1361</v>
      </c>
      <c r="E171" s="1007">
        <v>1</v>
      </c>
      <c r="F171" s="981">
        <v>34060613</v>
      </c>
      <c r="G171" s="42" t="s">
        <v>568</v>
      </c>
      <c r="H171" s="262"/>
      <c r="I171" s="291"/>
      <c r="J171" s="262" t="s">
        <v>950</v>
      </c>
      <c r="K171" s="291"/>
      <c r="L171" s="291"/>
      <c r="M171" s="1067"/>
      <c r="N171" s="1065"/>
      <c r="O171" s="987" t="s">
        <v>36</v>
      </c>
      <c r="P171" s="349"/>
      <c r="Q171" s="341"/>
    </row>
    <row r="172" spans="1:17" ht="32.799999999999997" x14ac:dyDescent="0.3">
      <c r="A172" s="270">
        <v>17</v>
      </c>
      <c r="B172" s="1524" t="s">
        <v>1664</v>
      </c>
      <c r="C172" s="1042" t="s">
        <v>1665</v>
      </c>
      <c r="D172" s="1045" t="s">
        <v>1361</v>
      </c>
      <c r="E172" s="1526">
        <v>3</v>
      </c>
      <c r="F172" s="1487" t="s">
        <v>1666</v>
      </c>
      <c r="G172" s="42" t="s">
        <v>1667</v>
      </c>
      <c r="H172" s="262"/>
      <c r="I172" s="291"/>
      <c r="J172" s="262"/>
      <c r="K172" s="291"/>
      <c r="L172" s="291"/>
      <c r="M172" s="1067"/>
      <c r="N172" s="1065"/>
      <c r="O172" s="987" t="s">
        <v>36</v>
      </c>
      <c r="P172" s="349" t="s">
        <v>1662</v>
      </c>
      <c r="Q172" s="341" t="s">
        <v>1828</v>
      </c>
    </row>
    <row r="173" spans="1:17" ht="22.05" x14ac:dyDescent="0.3">
      <c r="A173" s="270">
        <v>18</v>
      </c>
      <c r="B173" s="1525"/>
      <c r="C173" s="1043"/>
      <c r="D173" s="1046"/>
      <c r="E173" s="1527"/>
      <c r="F173" s="1497"/>
      <c r="G173" s="42" t="s">
        <v>1745</v>
      </c>
      <c r="H173" s="262"/>
      <c r="I173" s="291"/>
      <c r="J173" s="262"/>
      <c r="K173" s="291"/>
      <c r="L173" s="291"/>
      <c r="M173" s="1067"/>
      <c r="N173" s="1065"/>
      <c r="O173" s="987"/>
      <c r="P173" s="349" t="s">
        <v>1746</v>
      </c>
      <c r="Q173" s="341" t="s">
        <v>1828</v>
      </c>
    </row>
    <row r="174" spans="1:17" ht="32.799999999999997" x14ac:dyDescent="0.3">
      <c r="A174" s="270">
        <v>19</v>
      </c>
      <c r="B174" s="1525"/>
      <c r="C174" s="1043"/>
      <c r="D174" s="1046"/>
      <c r="E174" s="1528"/>
      <c r="F174" s="1488"/>
      <c r="G174" s="42" t="s">
        <v>1754</v>
      </c>
      <c r="H174" s="262"/>
      <c r="I174" s="291"/>
      <c r="J174" s="262"/>
      <c r="K174" s="291"/>
      <c r="L174" s="291"/>
      <c r="M174" s="1067"/>
      <c r="N174" s="1065"/>
      <c r="O174" s="987"/>
      <c r="P174" s="349" t="s">
        <v>1755</v>
      </c>
      <c r="Q174" s="341" t="s">
        <v>1828</v>
      </c>
    </row>
    <row r="175" spans="1:17" ht="32.799999999999997" x14ac:dyDescent="0.3">
      <c r="A175" s="270">
        <v>20</v>
      </c>
      <c r="B175" s="1178" t="s">
        <v>1829</v>
      </c>
      <c r="C175" s="1044"/>
      <c r="D175" s="1047"/>
      <c r="E175" s="1007">
        <v>1</v>
      </c>
      <c r="F175" s="981" t="s">
        <v>1674</v>
      </c>
      <c r="G175" s="42" t="s">
        <v>1675</v>
      </c>
      <c r="H175" s="262"/>
      <c r="I175" s="291"/>
      <c r="J175" s="262"/>
      <c r="K175" s="291"/>
      <c r="L175" s="291"/>
      <c r="M175" s="1067"/>
      <c r="N175" s="1065"/>
      <c r="O175" s="987" t="s">
        <v>36</v>
      </c>
      <c r="P175" s="349" t="s">
        <v>1676</v>
      </c>
      <c r="Q175" s="341" t="s">
        <v>1828</v>
      </c>
    </row>
    <row r="176" spans="1:17" ht="32.799999999999997" x14ac:dyDescent="0.3">
      <c r="A176" s="270">
        <v>21</v>
      </c>
      <c r="B176" s="1039" t="s">
        <v>1336</v>
      </c>
      <c r="C176" s="1042" t="s">
        <v>1370</v>
      </c>
      <c r="D176" s="1045" t="s">
        <v>1361</v>
      </c>
      <c r="E176" s="1045">
        <v>1</v>
      </c>
      <c r="F176" s="981"/>
      <c r="G176" s="42">
        <v>41351002788</v>
      </c>
      <c r="H176" s="262"/>
      <c r="I176" s="291"/>
      <c r="J176" s="262"/>
      <c r="K176" s="291"/>
      <c r="L176" s="291"/>
      <c r="M176" s="970"/>
      <c r="N176" s="1066"/>
      <c r="O176" s="987" t="s">
        <v>36</v>
      </c>
      <c r="P176" s="349" t="s">
        <v>1662</v>
      </c>
      <c r="Q176" s="341" t="s">
        <v>1828</v>
      </c>
    </row>
    <row r="177" spans="1:17" ht="32.799999999999997" x14ac:dyDescent="0.3">
      <c r="A177" s="270">
        <v>22</v>
      </c>
      <c r="B177" s="1041"/>
      <c r="C177" s="1044"/>
      <c r="D177" s="1047"/>
      <c r="E177" s="1047"/>
      <c r="F177" s="981"/>
      <c r="G177" s="42">
        <v>41429000068</v>
      </c>
      <c r="H177" s="262"/>
      <c r="I177" s="291"/>
      <c r="J177" s="262"/>
      <c r="K177" s="291"/>
      <c r="L177" s="291"/>
      <c r="M177" s="999"/>
      <c r="N177" s="998"/>
      <c r="O177" s="987"/>
      <c r="P177" s="349" t="s">
        <v>1755</v>
      </c>
      <c r="Q177" s="341" t="s">
        <v>1828</v>
      </c>
    </row>
    <row r="178" spans="1:17" x14ac:dyDescent="0.3">
      <c r="A178" s="1037" t="s">
        <v>1351</v>
      </c>
      <c r="B178" s="1038"/>
      <c r="C178" s="272"/>
      <c r="D178" s="273">
        <f>SUM(D179:D221)</f>
        <v>0</v>
      </c>
      <c r="E178" s="272"/>
      <c r="F178" s="272"/>
      <c r="G178" s="272"/>
      <c r="H178" s="272"/>
      <c r="I178" s="272"/>
      <c r="J178" s="272"/>
      <c r="K178" s="272"/>
      <c r="L178" s="272"/>
      <c r="M178" s="272"/>
      <c r="N178" s="290"/>
      <c r="O178" s="272"/>
      <c r="P178" s="350"/>
      <c r="Q178" s="341"/>
    </row>
    <row r="179" spans="1:17" ht="25.55" customHeight="1" x14ac:dyDescent="0.3">
      <c r="A179" s="1009">
        <v>1</v>
      </c>
      <c r="B179" s="1023" t="s">
        <v>1340</v>
      </c>
      <c r="C179" s="1148" t="s">
        <v>489</v>
      </c>
      <c r="D179" s="1151" t="s">
        <v>1341</v>
      </c>
      <c r="E179" s="1148" t="s">
        <v>1363</v>
      </c>
      <c r="F179" s="1099" t="s">
        <v>381</v>
      </c>
      <c r="G179" s="335" t="s">
        <v>491</v>
      </c>
      <c r="H179" s="266" t="s">
        <v>1308</v>
      </c>
      <c r="I179" s="987"/>
      <c r="J179" s="987"/>
      <c r="K179" s="987"/>
      <c r="L179" s="987"/>
      <c r="M179" s="987"/>
      <c r="N179" s="1023"/>
      <c r="O179" s="987" t="s">
        <v>36</v>
      </c>
      <c r="P179" s="351"/>
      <c r="Q179" s="341"/>
    </row>
    <row r="180" spans="1:17" ht="15.05" customHeight="1" x14ac:dyDescent="0.3">
      <c r="A180" s="271">
        <v>2</v>
      </c>
      <c r="B180" s="1024"/>
      <c r="C180" s="1149"/>
      <c r="D180" s="1152"/>
      <c r="E180" s="1149"/>
      <c r="F180" s="1100"/>
      <c r="G180" s="335" t="s">
        <v>494</v>
      </c>
      <c r="H180" s="266" t="s">
        <v>1308</v>
      </c>
      <c r="I180" s="987"/>
      <c r="J180" s="987"/>
      <c r="K180" s="987"/>
      <c r="L180" s="987"/>
      <c r="M180" s="987"/>
      <c r="N180" s="1024"/>
      <c r="O180" s="987" t="s">
        <v>36</v>
      </c>
      <c r="P180" s="351"/>
      <c r="Q180" s="341"/>
    </row>
    <row r="181" spans="1:17" ht="15.05" customHeight="1" x14ac:dyDescent="0.3">
      <c r="A181" s="1009">
        <v>3</v>
      </c>
      <c r="B181" s="1024"/>
      <c r="C181" s="1149"/>
      <c r="D181" s="1152"/>
      <c r="E181" s="1149"/>
      <c r="F181" s="1100"/>
      <c r="G181" s="1008" t="s">
        <v>495</v>
      </c>
      <c r="H181" s="266" t="s">
        <v>1308</v>
      </c>
      <c r="I181" s="987"/>
      <c r="J181" s="987"/>
      <c r="K181" s="987"/>
      <c r="L181" s="987"/>
      <c r="M181" s="987"/>
      <c r="N181" s="1024"/>
      <c r="O181" s="987" t="s">
        <v>36</v>
      </c>
      <c r="P181" s="351"/>
      <c r="Q181" s="341"/>
    </row>
    <row r="182" spans="1:17" ht="15.05" customHeight="1" x14ac:dyDescent="0.3">
      <c r="A182" s="271">
        <v>4</v>
      </c>
      <c r="B182" s="1025"/>
      <c r="C182" s="1150"/>
      <c r="D182" s="1153"/>
      <c r="E182" s="1150"/>
      <c r="F182" s="1101"/>
      <c r="G182" s="1008" t="s">
        <v>496</v>
      </c>
      <c r="H182" s="266" t="s">
        <v>1308</v>
      </c>
      <c r="I182" s="987"/>
      <c r="J182" s="987"/>
      <c r="K182" s="987"/>
      <c r="L182" s="987"/>
      <c r="M182" s="987"/>
      <c r="N182" s="1025"/>
      <c r="O182" s="987" t="s">
        <v>36</v>
      </c>
      <c r="P182" s="351"/>
      <c r="Q182" s="341"/>
    </row>
    <row r="183" spans="1:17" x14ac:dyDescent="0.3">
      <c r="A183" s="1009">
        <v>5</v>
      </c>
      <c r="B183" s="1026" t="s">
        <v>543</v>
      </c>
      <c r="C183" s="252" t="s">
        <v>544</v>
      </c>
      <c r="D183" s="976" t="s">
        <v>1337</v>
      </c>
      <c r="E183" s="1003">
        <v>1</v>
      </c>
      <c r="F183" s="333" t="s">
        <v>545</v>
      </c>
      <c r="G183" s="268" t="s">
        <v>546</v>
      </c>
      <c r="H183" s="266" t="s">
        <v>1308</v>
      </c>
      <c r="I183" s="1004"/>
      <c r="J183" s="1004"/>
      <c r="K183" s="987"/>
      <c r="L183" s="987"/>
      <c r="M183" s="987"/>
      <c r="N183" s="1000"/>
      <c r="O183" s="987" t="s">
        <v>36</v>
      </c>
      <c r="P183" s="351"/>
      <c r="Q183" s="1012"/>
    </row>
    <row r="184" spans="1:17" ht="26.9" x14ac:dyDescent="0.3">
      <c r="A184" s="271">
        <v>6</v>
      </c>
      <c r="B184" s="1027"/>
      <c r="C184" s="1083" t="s">
        <v>556</v>
      </c>
      <c r="D184" s="976" t="s">
        <v>1337</v>
      </c>
      <c r="E184" s="252">
        <v>1</v>
      </c>
      <c r="F184" s="1058" t="s">
        <v>557</v>
      </c>
      <c r="G184" s="352" t="s">
        <v>558</v>
      </c>
      <c r="H184" s="266" t="s">
        <v>1308</v>
      </c>
      <c r="I184" s="1004" t="s">
        <v>1308</v>
      </c>
      <c r="J184" s="1004"/>
      <c r="K184" s="987"/>
      <c r="L184" s="987"/>
      <c r="M184" s="353" t="s">
        <v>1815</v>
      </c>
      <c r="N184" s="987"/>
      <c r="O184" s="987" t="s">
        <v>36</v>
      </c>
      <c r="P184" s="351"/>
      <c r="Q184" s="341"/>
    </row>
    <row r="185" spans="1:17" ht="15.05" customHeight="1" x14ac:dyDescent="0.3">
      <c r="A185" s="1009">
        <v>7</v>
      </c>
      <c r="B185" s="1027"/>
      <c r="C185" s="1084"/>
      <c r="D185" s="976" t="s">
        <v>1337</v>
      </c>
      <c r="E185" s="252">
        <v>1</v>
      </c>
      <c r="F185" s="1059"/>
      <c r="G185" s="1008" t="s">
        <v>1586</v>
      </c>
      <c r="H185" s="266"/>
      <c r="I185" s="1004"/>
      <c r="J185" s="1004"/>
      <c r="K185" s="987"/>
      <c r="L185" s="987"/>
      <c r="M185" s="987"/>
      <c r="N185" s="987"/>
      <c r="O185" s="987" t="s">
        <v>36</v>
      </c>
      <c r="P185" s="522" t="s">
        <v>1358</v>
      </c>
      <c r="Q185" s="341"/>
    </row>
    <row r="186" spans="1:17" x14ac:dyDescent="0.3">
      <c r="A186" s="271">
        <v>8</v>
      </c>
      <c r="B186" s="1028"/>
      <c r="C186" s="1085"/>
      <c r="D186" s="976" t="s">
        <v>1337</v>
      </c>
      <c r="E186" s="252">
        <v>1</v>
      </c>
      <c r="F186" s="1060"/>
      <c r="G186" s="1008" t="s">
        <v>1367</v>
      </c>
      <c r="H186" s="266"/>
      <c r="I186" s="1004"/>
      <c r="J186" s="1004"/>
      <c r="K186" s="987"/>
      <c r="L186" s="987"/>
      <c r="M186" s="987"/>
      <c r="N186" s="987"/>
      <c r="O186" s="987" t="s">
        <v>36</v>
      </c>
      <c r="P186" s="1068"/>
      <c r="Q186" s="341"/>
    </row>
    <row r="187" spans="1:17" x14ac:dyDescent="0.3">
      <c r="A187" s="1009">
        <v>9</v>
      </c>
      <c r="B187" s="990" t="s">
        <v>547</v>
      </c>
      <c r="C187" s="1004" t="s">
        <v>1343</v>
      </c>
      <c r="D187" s="1004" t="s">
        <v>1342</v>
      </c>
      <c r="E187" s="1004">
        <v>1</v>
      </c>
      <c r="F187" s="333" t="s">
        <v>548</v>
      </c>
      <c r="G187" s="1011" t="s">
        <v>549</v>
      </c>
      <c r="H187" s="266" t="s">
        <v>1308</v>
      </c>
      <c r="I187" s="1004" t="s">
        <v>1308</v>
      </c>
      <c r="J187" s="1004"/>
      <c r="K187" s="987"/>
      <c r="L187" s="987"/>
      <c r="M187" s="969"/>
      <c r="N187" s="987"/>
      <c r="O187" s="987" t="s">
        <v>36</v>
      </c>
      <c r="P187" s="351"/>
      <c r="Q187" s="1012"/>
    </row>
    <row r="188" spans="1:17" ht="26.9" x14ac:dyDescent="0.3">
      <c r="A188" s="271">
        <v>10</v>
      </c>
      <c r="B188" s="971" t="s">
        <v>1816</v>
      </c>
      <c r="C188" s="972" t="s">
        <v>1285</v>
      </c>
      <c r="D188" s="973" t="s">
        <v>1589</v>
      </c>
      <c r="E188" s="972"/>
      <c r="F188" s="974" t="s">
        <v>1590</v>
      </c>
      <c r="G188" s="975" t="s">
        <v>1591</v>
      </c>
      <c r="H188" s="266" t="s">
        <v>1308</v>
      </c>
      <c r="I188" s="1004" t="s">
        <v>1308</v>
      </c>
      <c r="J188" s="1004"/>
      <c r="K188" s="987"/>
      <c r="L188" s="987"/>
      <c r="M188" s="353" t="s">
        <v>1815</v>
      </c>
      <c r="N188" s="987"/>
      <c r="O188" s="987" t="s">
        <v>36</v>
      </c>
      <c r="P188" s="351"/>
      <c r="Q188" s="341"/>
    </row>
    <row r="189" spans="1:17" ht="26.9" x14ac:dyDescent="0.3">
      <c r="A189" s="1009">
        <v>11</v>
      </c>
      <c r="B189" s="1069" t="s">
        <v>561</v>
      </c>
      <c r="C189" s="1081" t="s">
        <v>562</v>
      </c>
      <c r="D189" s="976" t="s">
        <v>1337</v>
      </c>
      <c r="E189" s="333">
        <v>1</v>
      </c>
      <c r="F189" s="1004"/>
      <c r="G189" s="344">
        <v>1107270002</v>
      </c>
      <c r="H189" s="266" t="s">
        <v>1308</v>
      </c>
      <c r="I189" s="1004"/>
      <c r="J189" s="1004"/>
      <c r="K189" s="987"/>
      <c r="L189" s="987"/>
      <c r="M189" s="970"/>
      <c r="N189" s="987"/>
      <c r="O189" s="987" t="s">
        <v>36</v>
      </c>
      <c r="P189" s="351"/>
      <c r="Q189" s="341"/>
    </row>
    <row r="190" spans="1:17" ht="31.7" x14ac:dyDescent="0.3">
      <c r="A190" s="271">
        <v>12</v>
      </c>
      <c r="B190" s="1070"/>
      <c r="C190" s="1082"/>
      <c r="D190" s="1036"/>
      <c r="E190" s="1002">
        <v>1</v>
      </c>
      <c r="F190" s="989"/>
      <c r="G190" s="1185">
        <v>1107270005</v>
      </c>
      <c r="H190" s="266"/>
      <c r="I190" s="1004"/>
      <c r="J190" s="1004"/>
      <c r="K190" s="987"/>
      <c r="L190" s="987"/>
      <c r="M190" s="999"/>
      <c r="N190" s="987"/>
      <c r="O190" s="987"/>
      <c r="P190" s="522" t="s">
        <v>1657</v>
      </c>
      <c r="Q190" s="1184" t="s">
        <v>1833</v>
      </c>
    </row>
    <row r="191" spans="1:17" ht="15.05" customHeight="1" x14ac:dyDescent="0.3">
      <c r="A191" s="1009">
        <v>13</v>
      </c>
      <c r="B191" s="1069" t="s">
        <v>552</v>
      </c>
      <c r="C191" s="1071" t="s">
        <v>553</v>
      </c>
      <c r="D191" s="976" t="s">
        <v>1337</v>
      </c>
      <c r="E191" s="1071">
        <v>2</v>
      </c>
      <c r="F191" s="1058" t="s">
        <v>554</v>
      </c>
      <c r="G191" s="354" t="s">
        <v>555</v>
      </c>
      <c r="H191" s="355" t="s">
        <v>1308</v>
      </c>
      <c r="I191" s="356"/>
      <c r="J191" s="356" t="s">
        <v>1344</v>
      </c>
      <c r="K191" s="353"/>
      <c r="L191" s="353"/>
      <c r="M191" s="353"/>
      <c r="N191" s="353"/>
      <c r="O191" s="353" t="s">
        <v>36</v>
      </c>
      <c r="P191" s="1073" t="s">
        <v>1587</v>
      </c>
      <c r="Q191" s="341"/>
    </row>
    <row r="192" spans="1:17" x14ac:dyDescent="0.3">
      <c r="A192" s="271">
        <v>14</v>
      </c>
      <c r="B192" s="1070"/>
      <c r="C192" s="1072"/>
      <c r="D192" s="1036"/>
      <c r="E192" s="1072"/>
      <c r="F192" s="1060"/>
      <c r="G192" s="354" t="s">
        <v>1588</v>
      </c>
      <c r="H192" s="355" t="s">
        <v>1308</v>
      </c>
      <c r="I192" s="356"/>
      <c r="J192" s="356" t="s">
        <v>1344</v>
      </c>
      <c r="K192" s="353"/>
      <c r="L192" s="353"/>
      <c r="M192" s="353"/>
      <c r="N192" s="353"/>
      <c r="O192" s="353" t="s">
        <v>36</v>
      </c>
      <c r="P192" s="1074"/>
      <c r="Q192" s="341"/>
    </row>
    <row r="193" spans="1:17" x14ac:dyDescent="0.3">
      <c r="A193" s="1009">
        <v>15</v>
      </c>
      <c r="B193" s="334" t="s">
        <v>552</v>
      </c>
      <c r="C193" s="1003" t="s">
        <v>1345</v>
      </c>
      <c r="D193" s="1004" t="s">
        <v>1337</v>
      </c>
      <c r="E193" s="1003">
        <v>1</v>
      </c>
      <c r="F193" s="1005" t="s">
        <v>569</v>
      </c>
      <c r="G193" s="267">
        <v>111141100002</v>
      </c>
      <c r="H193" s="266" t="s">
        <v>1308</v>
      </c>
      <c r="I193" s="1004"/>
      <c r="J193" s="1004"/>
      <c r="K193" s="987"/>
      <c r="L193" s="987"/>
      <c r="M193" s="987"/>
      <c r="N193" s="1000"/>
      <c r="O193" s="987" t="s">
        <v>36</v>
      </c>
      <c r="P193" s="351"/>
      <c r="Q193" s="341"/>
    </row>
    <row r="194" spans="1:17" ht="25.55" customHeight="1" x14ac:dyDescent="0.3">
      <c r="A194" s="271">
        <v>16</v>
      </c>
      <c r="B194" s="1026" t="s">
        <v>1284</v>
      </c>
      <c r="C194" s="976" t="s">
        <v>1285</v>
      </c>
      <c r="D194" s="976" t="s">
        <v>1341</v>
      </c>
      <c r="E194" s="976">
        <v>9</v>
      </c>
      <c r="F194" s="1075" t="s">
        <v>1286</v>
      </c>
      <c r="G194" s="357" t="s">
        <v>559</v>
      </c>
      <c r="H194" s="1004" t="s">
        <v>1313</v>
      </c>
      <c r="I194" s="1004"/>
      <c r="J194" s="1004"/>
      <c r="K194" s="987"/>
      <c r="L194" s="987"/>
      <c r="M194" s="987"/>
      <c r="N194" s="1064"/>
      <c r="O194" s="987" t="s">
        <v>36</v>
      </c>
      <c r="P194" s="351"/>
      <c r="Q194" s="360" t="s">
        <v>1592</v>
      </c>
    </row>
    <row r="195" spans="1:17" x14ac:dyDescent="0.3">
      <c r="A195" s="1009">
        <v>17</v>
      </c>
      <c r="B195" s="1027"/>
      <c r="C195" s="1035"/>
      <c r="D195" s="1035"/>
      <c r="E195" s="1035"/>
      <c r="F195" s="1076"/>
      <c r="G195" s="268" t="s">
        <v>560</v>
      </c>
      <c r="H195" s="1004" t="s">
        <v>1313</v>
      </c>
      <c r="I195" s="1004"/>
      <c r="J195" s="1004"/>
      <c r="K195" s="987"/>
      <c r="L195" s="987"/>
      <c r="M195" s="987"/>
      <c r="N195" s="1066"/>
      <c r="O195" s="987" t="s">
        <v>36</v>
      </c>
      <c r="P195" s="351"/>
      <c r="Q195" s="341"/>
    </row>
    <row r="196" spans="1:17" ht="25.55" customHeight="1" x14ac:dyDescent="0.3">
      <c r="A196" s="271">
        <v>18</v>
      </c>
      <c r="B196" s="1027"/>
      <c r="C196" s="1035"/>
      <c r="D196" s="1035"/>
      <c r="E196" s="1035"/>
      <c r="F196" s="1076"/>
      <c r="G196" s="356" t="s">
        <v>1352</v>
      </c>
      <c r="H196" s="1004" t="s">
        <v>1313</v>
      </c>
      <c r="I196" s="1004"/>
      <c r="J196" s="1004"/>
      <c r="K196" s="987"/>
      <c r="L196" s="987"/>
      <c r="M196" s="1078" t="s">
        <v>1740</v>
      </c>
      <c r="N196" s="1023" t="s">
        <v>1741</v>
      </c>
      <c r="O196" s="987" t="s">
        <v>36</v>
      </c>
      <c r="P196" s="1139" t="s">
        <v>1358</v>
      </c>
      <c r="Q196" s="341"/>
    </row>
    <row r="197" spans="1:17" x14ac:dyDescent="0.3">
      <c r="A197" s="1009">
        <v>19</v>
      </c>
      <c r="B197" s="1027"/>
      <c r="C197" s="1035"/>
      <c r="D197" s="1035"/>
      <c r="E197" s="1035"/>
      <c r="F197" s="1076"/>
      <c r="G197" s="356" t="s">
        <v>1353</v>
      </c>
      <c r="H197" s="1004" t="s">
        <v>1313</v>
      </c>
      <c r="I197" s="1004"/>
      <c r="J197" s="1004"/>
      <c r="K197" s="987"/>
      <c r="L197" s="987"/>
      <c r="M197" s="1079"/>
      <c r="N197" s="1024"/>
      <c r="O197" s="987" t="s">
        <v>36</v>
      </c>
      <c r="P197" s="1140"/>
      <c r="Q197" s="979" t="s">
        <v>1593</v>
      </c>
    </row>
    <row r="198" spans="1:17" x14ac:dyDescent="0.3">
      <c r="A198" s="271">
        <v>20</v>
      </c>
      <c r="B198" s="1027"/>
      <c r="C198" s="1035"/>
      <c r="D198" s="1035"/>
      <c r="E198" s="1035"/>
      <c r="F198" s="1076"/>
      <c r="G198" s="356" t="s">
        <v>1354</v>
      </c>
      <c r="H198" s="1004" t="s">
        <v>1313</v>
      </c>
      <c r="I198" s="1004"/>
      <c r="J198" s="1004"/>
      <c r="K198" s="987"/>
      <c r="L198" s="987"/>
      <c r="M198" s="1079"/>
      <c r="N198" s="1024"/>
      <c r="O198" s="987" t="s">
        <v>36</v>
      </c>
      <c r="P198" s="1140"/>
      <c r="Q198" s="341"/>
    </row>
    <row r="199" spans="1:17" x14ac:dyDescent="0.3">
      <c r="A199" s="1009">
        <v>21</v>
      </c>
      <c r="B199" s="1027"/>
      <c r="C199" s="1035"/>
      <c r="D199" s="1035"/>
      <c r="E199" s="1035"/>
      <c r="F199" s="1076"/>
      <c r="G199" s="356" t="s">
        <v>1355</v>
      </c>
      <c r="H199" s="1004" t="s">
        <v>1313</v>
      </c>
      <c r="I199" s="1004"/>
      <c r="J199" s="1004"/>
      <c r="K199" s="987"/>
      <c r="L199" s="987"/>
      <c r="M199" s="1079"/>
      <c r="N199" s="1024"/>
      <c r="O199" s="987" t="s">
        <v>36</v>
      </c>
      <c r="P199" s="1140"/>
      <c r="Q199" s="341"/>
    </row>
    <row r="200" spans="1:17" x14ac:dyDescent="0.3">
      <c r="A200" s="271">
        <v>22</v>
      </c>
      <c r="B200" s="1027"/>
      <c r="C200" s="1035"/>
      <c r="D200" s="1035"/>
      <c r="E200" s="1035"/>
      <c r="F200" s="1076"/>
      <c r="G200" s="356" t="s">
        <v>1356</v>
      </c>
      <c r="H200" s="1004" t="s">
        <v>1313</v>
      </c>
      <c r="I200" s="1004"/>
      <c r="J200" s="1004"/>
      <c r="K200" s="987"/>
      <c r="L200" s="987"/>
      <c r="M200" s="1079"/>
      <c r="N200" s="1024"/>
      <c r="O200" s="987" t="s">
        <v>36</v>
      </c>
      <c r="P200" s="1140"/>
      <c r="Q200" s="341"/>
    </row>
    <row r="201" spans="1:17" x14ac:dyDescent="0.3">
      <c r="A201" s="1009">
        <v>23</v>
      </c>
      <c r="B201" s="1027"/>
      <c r="C201" s="1035"/>
      <c r="D201" s="1035"/>
      <c r="E201" s="1035"/>
      <c r="F201" s="1076"/>
      <c r="G201" s="356" t="s">
        <v>1357</v>
      </c>
      <c r="H201" s="1004" t="s">
        <v>1313</v>
      </c>
      <c r="I201" s="1004"/>
      <c r="J201" s="1004"/>
      <c r="K201" s="987"/>
      <c r="L201" s="987"/>
      <c r="M201" s="1079"/>
      <c r="N201" s="1024"/>
      <c r="O201" s="987" t="s">
        <v>36</v>
      </c>
      <c r="P201" s="1141"/>
      <c r="Q201" s="341"/>
    </row>
    <row r="202" spans="1:17" ht="20.45" x14ac:dyDescent="0.3">
      <c r="A202" s="271">
        <v>24</v>
      </c>
      <c r="B202" s="1028"/>
      <c r="C202" s="1036"/>
      <c r="D202" s="1036"/>
      <c r="E202" s="1036"/>
      <c r="F202" s="1077"/>
      <c r="G202" s="356" t="s">
        <v>1366</v>
      </c>
      <c r="H202" s="1004" t="s">
        <v>1313</v>
      </c>
      <c r="I202" s="1004"/>
      <c r="J202" s="1004"/>
      <c r="K202" s="987"/>
      <c r="L202" s="987"/>
      <c r="M202" s="1080"/>
      <c r="N202" s="1025"/>
      <c r="O202" s="987" t="s">
        <v>36</v>
      </c>
      <c r="P202" s="1001" t="s">
        <v>1368</v>
      </c>
      <c r="Q202" s="341"/>
    </row>
    <row r="203" spans="1:17" ht="45" customHeight="1" x14ac:dyDescent="0.3">
      <c r="A203" s="1009">
        <v>25</v>
      </c>
      <c r="B203" s="1026" t="s">
        <v>1654</v>
      </c>
      <c r="C203" s="1026" t="s">
        <v>577</v>
      </c>
      <c r="D203" s="1026" t="s">
        <v>1656</v>
      </c>
      <c r="E203" s="976">
        <v>10</v>
      </c>
      <c r="F203" s="1026" t="s">
        <v>1655</v>
      </c>
      <c r="G203" s="356" t="s">
        <v>1658</v>
      </c>
      <c r="H203" s="1004" t="s">
        <v>1313</v>
      </c>
      <c r="I203" s="1004" t="s">
        <v>1313</v>
      </c>
      <c r="J203" s="1004"/>
      <c r="K203" s="987"/>
      <c r="L203" s="987"/>
      <c r="M203" s="1078" t="s">
        <v>1740</v>
      </c>
      <c r="N203" s="1023" t="s">
        <v>1741</v>
      </c>
      <c r="O203" s="987" t="s">
        <v>36</v>
      </c>
      <c r="P203" s="1001"/>
      <c r="Q203" s="341"/>
    </row>
    <row r="204" spans="1:17" x14ac:dyDescent="0.3">
      <c r="A204" s="271">
        <v>26</v>
      </c>
      <c r="B204" s="1027"/>
      <c r="C204" s="1027"/>
      <c r="D204" s="1027"/>
      <c r="E204" s="1035"/>
      <c r="F204" s="1027"/>
      <c r="G204" s="356" t="s">
        <v>1659</v>
      </c>
      <c r="H204" s="1004" t="s">
        <v>1313</v>
      </c>
      <c r="I204" s="1004" t="s">
        <v>1313</v>
      </c>
      <c r="J204" s="1004"/>
      <c r="K204" s="987"/>
      <c r="L204" s="987"/>
      <c r="M204" s="1079"/>
      <c r="N204" s="1024"/>
      <c r="O204" s="987" t="s">
        <v>36</v>
      </c>
      <c r="P204" s="1001"/>
      <c r="Q204" s="341"/>
    </row>
    <row r="205" spans="1:17" x14ac:dyDescent="0.3">
      <c r="A205" s="1009">
        <v>27</v>
      </c>
      <c r="B205" s="1027"/>
      <c r="C205" s="1027"/>
      <c r="D205" s="1027"/>
      <c r="E205" s="1035"/>
      <c r="F205" s="1027"/>
      <c r="G205" s="356" t="s">
        <v>1660</v>
      </c>
      <c r="H205" s="1004" t="s">
        <v>1313</v>
      </c>
      <c r="I205" s="1004" t="s">
        <v>1313</v>
      </c>
      <c r="J205" s="1004"/>
      <c r="K205" s="987"/>
      <c r="L205" s="987"/>
      <c r="M205" s="1079"/>
      <c r="N205" s="1024"/>
      <c r="O205" s="987" t="s">
        <v>36</v>
      </c>
      <c r="P205" s="1001"/>
      <c r="Q205" s="341"/>
    </row>
    <row r="206" spans="1:17" x14ac:dyDescent="0.3">
      <c r="A206" s="271">
        <v>28</v>
      </c>
      <c r="B206" s="1027"/>
      <c r="C206" s="1027"/>
      <c r="D206" s="1027"/>
      <c r="E206" s="1035"/>
      <c r="F206" s="1027"/>
      <c r="G206" s="356" t="s">
        <v>1661</v>
      </c>
      <c r="H206" s="1004" t="s">
        <v>1313</v>
      </c>
      <c r="I206" s="1004" t="s">
        <v>1313</v>
      </c>
      <c r="J206" s="1004"/>
      <c r="K206" s="987"/>
      <c r="L206" s="987"/>
      <c r="M206" s="1079"/>
      <c r="N206" s="1024"/>
      <c r="O206" s="987" t="s">
        <v>36</v>
      </c>
      <c r="P206" s="1001"/>
      <c r="Q206" s="341"/>
    </row>
    <row r="207" spans="1:17" ht="33.75" customHeight="1" x14ac:dyDescent="0.3">
      <c r="A207" s="1009">
        <v>29</v>
      </c>
      <c r="B207" s="1027"/>
      <c r="C207" s="1027"/>
      <c r="D207" s="1027"/>
      <c r="E207" s="1035"/>
      <c r="F207" s="1027"/>
      <c r="G207" s="896" t="s">
        <v>1761</v>
      </c>
      <c r="H207" s="1004" t="s">
        <v>1313</v>
      </c>
      <c r="I207" s="1004" t="s">
        <v>1313</v>
      </c>
      <c r="J207" s="896"/>
      <c r="K207" s="997"/>
      <c r="L207" s="997"/>
      <c r="M207" s="1079"/>
      <c r="N207" s="1024"/>
      <c r="O207" s="987" t="s">
        <v>541</v>
      </c>
      <c r="P207" s="1017" t="s">
        <v>1770</v>
      </c>
      <c r="Q207" s="897"/>
    </row>
    <row r="208" spans="1:17" x14ac:dyDescent="0.3">
      <c r="A208" s="271">
        <v>30</v>
      </c>
      <c r="B208" s="1027"/>
      <c r="C208" s="1027"/>
      <c r="D208" s="1027"/>
      <c r="E208" s="1035"/>
      <c r="F208" s="1027"/>
      <c r="G208" s="896" t="s">
        <v>1765</v>
      </c>
      <c r="H208" s="1004" t="s">
        <v>1313</v>
      </c>
      <c r="I208" s="1004" t="s">
        <v>1313</v>
      </c>
      <c r="J208" s="896"/>
      <c r="K208" s="997"/>
      <c r="L208" s="997"/>
      <c r="M208" s="1079"/>
      <c r="N208" s="1024"/>
      <c r="O208" s="987" t="s">
        <v>116</v>
      </c>
      <c r="P208" s="1018"/>
      <c r="Q208" s="897"/>
    </row>
    <row r="209" spans="1:17" x14ac:dyDescent="0.3">
      <c r="A209" s="1009">
        <v>31</v>
      </c>
      <c r="B209" s="1027"/>
      <c r="C209" s="1027"/>
      <c r="D209" s="1027"/>
      <c r="E209" s="1035"/>
      <c r="F209" s="1027"/>
      <c r="G209" s="896" t="s">
        <v>1762</v>
      </c>
      <c r="H209" s="1004" t="s">
        <v>1313</v>
      </c>
      <c r="I209" s="1004" t="s">
        <v>1313</v>
      </c>
      <c r="J209" s="896"/>
      <c r="K209" s="997"/>
      <c r="L209" s="997"/>
      <c r="M209" s="1079"/>
      <c r="N209" s="1024"/>
      <c r="O209" s="987" t="s">
        <v>1767</v>
      </c>
      <c r="P209" s="1018"/>
      <c r="Q209" s="897"/>
    </row>
    <row r="210" spans="1:17" x14ac:dyDescent="0.3">
      <c r="A210" s="271">
        <v>32</v>
      </c>
      <c r="B210" s="1027"/>
      <c r="C210" s="1027"/>
      <c r="D210" s="1027"/>
      <c r="E210" s="1035"/>
      <c r="F210" s="1027"/>
      <c r="G210" s="896" t="s">
        <v>1766</v>
      </c>
      <c r="H210" s="1004" t="s">
        <v>1313</v>
      </c>
      <c r="I210" s="1004" t="s">
        <v>1313</v>
      </c>
      <c r="J210" s="896"/>
      <c r="K210" s="997"/>
      <c r="L210" s="997"/>
      <c r="M210" s="1079"/>
      <c r="N210" s="1024"/>
      <c r="O210" s="987" t="s">
        <v>1768</v>
      </c>
      <c r="P210" s="1018"/>
      <c r="Q210" s="897"/>
    </row>
    <row r="211" spans="1:17" x14ac:dyDescent="0.3">
      <c r="A211" s="1009">
        <v>33</v>
      </c>
      <c r="B211" s="1027"/>
      <c r="C211" s="1027"/>
      <c r="D211" s="1027"/>
      <c r="E211" s="1035"/>
      <c r="F211" s="1027"/>
      <c r="G211" s="896" t="s">
        <v>1763</v>
      </c>
      <c r="H211" s="1004" t="s">
        <v>1313</v>
      </c>
      <c r="I211" s="1004" t="s">
        <v>1313</v>
      </c>
      <c r="J211" s="896"/>
      <c r="K211" s="997"/>
      <c r="L211" s="997"/>
      <c r="M211" s="1079"/>
      <c r="N211" s="1024"/>
      <c r="O211" s="987" t="s">
        <v>1769</v>
      </c>
      <c r="P211" s="1018"/>
      <c r="Q211" s="897"/>
    </row>
    <row r="212" spans="1:17" x14ac:dyDescent="0.3">
      <c r="A212" s="271">
        <v>34</v>
      </c>
      <c r="B212" s="1028"/>
      <c r="C212" s="1028"/>
      <c r="D212" s="1028"/>
      <c r="E212" s="1036"/>
      <c r="F212" s="1028"/>
      <c r="G212" s="896" t="s">
        <v>1764</v>
      </c>
      <c r="H212" s="1004" t="s">
        <v>1313</v>
      </c>
      <c r="I212" s="1004" t="s">
        <v>1313</v>
      </c>
      <c r="J212" s="896"/>
      <c r="K212" s="997"/>
      <c r="L212" s="997"/>
      <c r="M212" s="1080"/>
      <c r="N212" s="1025"/>
      <c r="O212" s="987" t="s">
        <v>394</v>
      </c>
      <c r="P212" s="1019"/>
      <c r="Q212" s="897"/>
    </row>
    <row r="213" spans="1:17" ht="27.95" x14ac:dyDescent="0.3">
      <c r="A213" s="1009">
        <v>35</v>
      </c>
      <c r="B213" s="990" t="s">
        <v>793</v>
      </c>
      <c r="C213" s="1004" t="s">
        <v>766</v>
      </c>
      <c r="D213" s="1004" t="s">
        <v>1337</v>
      </c>
      <c r="E213" s="1004">
        <v>1</v>
      </c>
      <c r="F213" s="333" t="s">
        <v>794</v>
      </c>
      <c r="G213" s="139" t="s">
        <v>795</v>
      </c>
      <c r="H213" s="1004"/>
      <c r="I213" s="1004"/>
      <c r="J213" s="1004" t="s">
        <v>1346</v>
      </c>
      <c r="K213" s="987"/>
      <c r="L213" s="987"/>
      <c r="M213" s="987"/>
      <c r="N213" s="1000"/>
      <c r="O213" s="987" t="s">
        <v>36</v>
      </c>
      <c r="P213" s="351"/>
      <c r="Q213" s="341"/>
    </row>
    <row r="214" spans="1:17" ht="41.95" x14ac:dyDescent="0.3">
      <c r="A214" s="271">
        <v>36</v>
      </c>
      <c r="B214" s="1026" t="s">
        <v>1347</v>
      </c>
      <c r="C214" s="1071" t="s">
        <v>553</v>
      </c>
      <c r="D214" s="976" t="s">
        <v>1337</v>
      </c>
      <c r="E214" s="1071">
        <v>3</v>
      </c>
      <c r="F214" s="976" t="s">
        <v>1359</v>
      </c>
      <c r="G214" s="358" t="s">
        <v>1253</v>
      </c>
      <c r="H214" s="356"/>
      <c r="I214" s="356"/>
      <c r="J214" s="356" t="s">
        <v>1348</v>
      </c>
      <c r="K214" s="353"/>
      <c r="L214" s="353"/>
      <c r="M214" s="353"/>
      <c r="N214" s="359"/>
      <c r="O214" s="353" t="s">
        <v>36</v>
      </c>
      <c r="P214" s="347" t="s">
        <v>1594</v>
      </c>
      <c r="Q214" s="341"/>
    </row>
    <row r="215" spans="1:17" x14ac:dyDescent="0.3">
      <c r="A215" s="1009">
        <v>37</v>
      </c>
      <c r="B215" s="1027"/>
      <c r="C215" s="1086"/>
      <c r="D215" s="1035"/>
      <c r="E215" s="1086"/>
      <c r="F215" s="1035"/>
      <c r="G215" s="1005" t="s">
        <v>1254</v>
      </c>
      <c r="H215" s="1004"/>
      <c r="I215" s="1004"/>
      <c r="J215" s="1004" t="s">
        <v>1348</v>
      </c>
      <c r="K215" s="987"/>
      <c r="L215" s="987"/>
      <c r="M215" s="987"/>
      <c r="N215" s="1000"/>
      <c r="O215" s="987" t="s">
        <v>36</v>
      </c>
      <c r="P215" s="351"/>
      <c r="Q215" s="341"/>
    </row>
    <row r="216" spans="1:17" ht="27.4" x14ac:dyDescent="0.3">
      <c r="A216" s="271">
        <v>38</v>
      </c>
      <c r="B216" s="1028"/>
      <c r="C216" s="1072"/>
      <c r="D216" s="1036"/>
      <c r="E216" s="1072"/>
      <c r="F216" s="1036"/>
      <c r="G216" s="200" t="s">
        <v>1593</v>
      </c>
      <c r="H216" s="282"/>
      <c r="I216" s="282"/>
      <c r="J216" s="282" t="s">
        <v>1348</v>
      </c>
      <c r="K216" s="283"/>
      <c r="L216" s="283"/>
      <c r="M216" s="283"/>
      <c r="N216" s="336"/>
      <c r="O216" s="283"/>
      <c r="P216" s="287"/>
      <c r="Q216" s="360" t="s">
        <v>1595</v>
      </c>
    </row>
    <row r="217" spans="1:17" ht="29.95" customHeight="1" x14ac:dyDescent="0.3">
      <c r="A217" s="1009">
        <v>39</v>
      </c>
      <c r="B217" s="1026" t="s">
        <v>1349</v>
      </c>
      <c r="C217" s="1071" t="s">
        <v>1350</v>
      </c>
      <c r="D217" s="976" t="s">
        <v>1341</v>
      </c>
      <c r="E217" s="1071">
        <v>0</v>
      </c>
      <c r="F217" s="233" t="s">
        <v>908</v>
      </c>
      <c r="G217" s="281" t="s">
        <v>909</v>
      </c>
      <c r="H217" s="282"/>
      <c r="I217" s="282"/>
      <c r="J217" s="282">
        <v>1850</v>
      </c>
      <c r="K217" s="283"/>
      <c r="L217" s="283"/>
      <c r="M217" s="283"/>
      <c r="N217" s="336"/>
      <c r="O217" s="283" t="s">
        <v>36</v>
      </c>
      <c r="P217" s="287"/>
      <c r="Q217" s="284" t="s">
        <v>1364</v>
      </c>
    </row>
    <row r="218" spans="1:17" ht="25.55" customHeight="1" x14ac:dyDescent="0.3">
      <c r="A218" s="271">
        <v>40</v>
      </c>
      <c r="B218" s="1027"/>
      <c r="C218" s="1086"/>
      <c r="D218" s="1035"/>
      <c r="E218" s="1086"/>
      <c r="F218" s="1075" t="s">
        <v>903</v>
      </c>
      <c r="G218" s="201" t="s">
        <v>904</v>
      </c>
      <c r="H218" s="690"/>
      <c r="I218" s="690"/>
      <c r="J218" s="282">
        <v>1850</v>
      </c>
      <c r="K218" s="690"/>
      <c r="L218" s="690"/>
      <c r="M218" s="690"/>
      <c r="N218" s="1023"/>
      <c r="O218" s="283" t="s">
        <v>36</v>
      </c>
      <c r="P218" s="351"/>
      <c r="Q218" s="691" t="s">
        <v>1742</v>
      </c>
    </row>
    <row r="219" spans="1:17" x14ac:dyDescent="0.3">
      <c r="A219" s="1009">
        <v>41</v>
      </c>
      <c r="B219" s="1027"/>
      <c r="C219" s="1086"/>
      <c r="D219" s="1035"/>
      <c r="E219" s="1086"/>
      <c r="F219" s="1076"/>
      <c r="G219" s="201" t="s">
        <v>905</v>
      </c>
      <c r="H219" s="690"/>
      <c r="I219" s="690"/>
      <c r="J219" s="282">
        <v>1850</v>
      </c>
      <c r="K219" s="690"/>
      <c r="L219" s="690"/>
      <c r="M219" s="690"/>
      <c r="N219" s="1024"/>
      <c r="O219" s="283" t="s">
        <v>36</v>
      </c>
      <c r="P219" s="351"/>
      <c r="Q219" s="691" t="s">
        <v>1743</v>
      </c>
    </row>
    <row r="220" spans="1:17" ht="27.95" x14ac:dyDescent="0.3">
      <c r="A220" s="271">
        <v>42</v>
      </c>
      <c r="B220" s="1027"/>
      <c r="C220" s="1086"/>
      <c r="D220" s="1035"/>
      <c r="E220" s="1086"/>
      <c r="F220" s="1076"/>
      <c r="G220" s="201" t="s">
        <v>906</v>
      </c>
      <c r="H220" s="690"/>
      <c r="I220" s="690"/>
      <c r="J220" s="282">
        <v>1850</v>
      </c>
      <c r="K220" s="690"/>
      <c r="L220" s="690"/>
      <c r="M220" s="690"/>
      <c r="N220" s="1024"/>
      <c r="O220" s="987" t="s">
        <v>36</v>
      </c>
      <c r="P220" s="351"/>
      <c r="Q220" s="1184" t="s">
        <v>1832</v>
      </c>
    </row>
    <row r="221" spans="1:17" x14ac:dyDescent="0.3">
      <c r="A221" s="1009">
        <v>43</v>
      </c>
      <c r="B221" s="1028"/>
      <c r="C221" s="1072"/>
      <c r="D221" s="1036"/>
      <c r="E221" s="1072"/>
      <c r="F221" s="1077"/>
      <c r="G221" s="201" t="s">
        <v>907</v>
      </c>
      <c r="H221" s="690"/>
      <c r="I221" s="690"/>
      <c r="J221" s="282">
        <v>1850</v>
      </c>
      <c r="K221" s="690"/>
      <c r="L221" s="690"/>
      <c r="M221" s="690"/>
      <c r="N221" s="1025"/>
      <c r="O221" s="987" t="s">
        <v>36</v>
      </c>
      <c r="P221" s="351"/>
      <c r="Q221" s="341"/>
    </row>
    <row r="222" spans="1:17" x14ac:dyDescent="0.3">
      <c r="A222" s="1187" t="s">
        <v>295</v>
      </c>
      <c r="B222" s="1195" t="s">
        <v>1835</v>
      </c>
      <c r="C222" s="1187"/>
      <c r="D222" s="1187"/>
      <c r="E222" s="1187"/>
      <c r="F222" s="1187"/>
      <c r="G222" s="1187"/>
      <c r="H222" s="1187"/>
      <c r="I222" s="1187"/>
      <c r="J222" s="1187"/>
      <c r="K222" s="1187"/>
      <c r="L222" s="1187"/>
      <c r="M222" s="1187"/>
      <c r="N222" s="1187"/>
      <c r="O222" s="1187"/>
      <c r="P222" s="1187"/>
      <c r="Q222" s="1187"/>
    </row>
    <row r="223" spans="1:17" x14ac:dyDescent="0.3">
      <c r="A223" s="271">
        <v>1</v>
      </c>
      <c r="B223" s="1547" t="s">
        <v>1836</v>
      </c>
      <c r="C223" s="1565" t="s">
        <v>1665</v>
      </c>
      <c r="D223" s="1188"/>
      <c r="E223" s="1565">
        <v>5</v>
      </c>
      <c r="F223" s="1568" t="s">
        <v>1837</v>
      </c>
      <c r="G223" s="1190" t="s">
        <v>1838</v>
      </c>
      <c r="H223" s="1192" t="s">
        <v>1308</v>
      </c>
      <c r="I223" s="1191"/>
      <c r="J223" s="1004"/>
      <c r="K223" s="1191"/>
      <c r="L223" s="1191"/>
      <c r="M223" s="1191"/>
      <c r="N223" s="1518" t="s">
        <v>1843</v>
      </c>
      <c r="O223" s="1518" t="s">
        <v>36</v>
      </c>
      <c r="P223" s="1562" t="s">
        <v>1844</v>
      </c>
      <c r="Q223" s="341"/>
    </row>
    <row r="224" spans="1:17" x14ac:dyDescent="0.3">
      <c r="A224" s="271">
        <v>2</v>
      </c>
      <c r="B224" s="1548"/>
      <c r="C224" s="1566"/>
      <c r="D224" s="1188"/>
      <c r="E224" s="1566"/>
      <c r="F224" s="1569"/>
      <c r="G224" s="1190" t="s">
        <v>1839</v>
      </c>
      <c r="H224" s="1192" t="s">
        <v>1308</v>
      </c>
      <c r="I224" s="1191"/>
      <c r="J224" s="1004"/>
      <c r="K224" s="1191"/>
      <c r="L224" s="1191"/>
      <c r="M224" s="1191"/>
      <c r="N224" s="1519"/>
      <c r="O224" s="1519"/>
      <c r="P224" s="1563"/>
      <c r="Q224" s="341"/>
    </row>
    <row r="225" spans="1:17" x14ac:dyDescent="0.3">
      <c r="A225" s="271">
        <v>3</v>
      </c>
      <c r="B225" s="1548"/>
      <c r="C225" s="1566"/>
      <c r="D225" s="1188"/>
      <c r="E225" s="1566"/>
      <c r="F225" s="1569"/>
      <c r="G225" s="1190" t="s">
        <v>1840</v>
      </c>
      <c r="H225" s="1192" t="s">
        <v>1308</v>
      </c>
      <c r="I225" s="1191"/>
      <c r="J225" s="1004"/>
      <c r="K225" s="1191"/>
      <c r="L225" s="1191"/>
      <c r="M225" s="1191"/>
      <c r="N225" s="1519"/>
      <c r="O225" s="1519"/>
      <c r="P225" s="1563"/>
      <c r="Q225" s="341"/>
    </row>
    <row r="226" spans="1:17" x14ac:dyDescent="0.3">
      <c r="A226" s="271">
        <v>4</v>
      </c>
      <c r="B226" s="1548"/>
      <c r="C226" s="1566"/>
      <c r="D226" s="1188"/>
      <c r="E226" s="1566"/>
      <c r="F226" s="1569"/>
      <c r="G226" s="1190" t="s">
        <v>1841</v>
      </c>
      <c r="H226" s="1192" t="s">
        <v>1308</v>
      </c>
      <c r="I226" s="1191"/>
      <c r="J226" s="1004"/>
      <c r="K226" s="1191"/>
      <c r="L226" s="1191"/>
      <c r="M226" s="1191"/>
      <c r="N226" s="1519"/>
      <c r="O226" s="1519"/>
      <c r="P226" s="1563"/>
      <c r="Q226" s="341"/>
    </row>
    <row r="227" spans="1:17" x14ac:dyDescent="0.3">
      <c r="A227" s="271">
        <v>5</v>
      </c>
      <c r="B227" s="1549"/>
      <c r="C227" s="1567"/>
      <c r="D227" s="1188"/>
      <c r="E227" s="1567"/>
      <c r="F227" s="1570"/>
      <c r="G227" s="1190" t="s">
        <v>1842</v>
      </c>
      <c r="H227" s="1192" t="s">
        <v>1308</v>
      </c>
      <c r="I227" s="1191"/>
      <c r="J227" s="1004"/>
      <c r="K227" s="1191"/>
      <c r="L227" s="1191"/>
      <c r="M227" s="1191"/>
      <c r="N227" s="1520"/>
      <c r="O227" s="1520"/>
      <c r="P227" s="1564"/>
      <c r="Q227" s="341"/>
    </row>
    <row r="228" spans="1:17" ht="81.7" x14ac:dyDescent="0.3">
      <c r="A228" s="271">
        <v>6</v>
      </c>
      <c r="B228" s="1207" t="s">
        <v>1869</v>
      </c>
      <c r="C228" s="1189" t="s">
        <v>1866</v>
      </c>
      <c r="D228" s="1188"/>
      <c r="E228" s="1189">
        <v>1</v>
      </c>
      <c r="F228" s="1193" t="s">
        <v>1867</v>
      </c>
      <c r="G228" s="1190" t="s">
        <v>1868</v>
      </c>
      <c r="H228" s="1192"/>
      <c r="I228" s="1191"/>
      <c r="J228" s="1004" t="s">
        <v>1318</v>
      </c>
      <c r="K228" s="1191"/>
      <c r="L228" s="1191"/>
      <c r="M228" s="1191"/>
      <c r="N228" s="1186" t="s">
        <v>1870</v>
      </c>
      <c r="O228" s="1186" t="s">
        <v>36</v>
      </c>
      <c r="P228" s="1194" t="s">
        <v>1877</v>
      </c>
      <c r="Q228" s="341"/>
    </row>
    <row r="229" spans="1:17" x14ac:dyDescent="0.3">
      <c r="A229" s="1195" t="s">
        <v>1834</v>
      </c>
      <c r="B229" s="1087"/>
      <c r="C229" s="684"/>
      <c r="D229" s="685"/>
      <c r="E229" s="684"/>
      <c r="F229" s="684"/>
      <c r="G229" s="684"/>
      <c r="H229" s="684"/>
      <c r="I229" s="684"/>
      <c r="J229" s="684"/>
      <c r="K229" s="684"/>
      <c r="L229" s="684"/>
      <c r="M229" s="684"/>
      <c r="N229" s="687"/>
      <c r="O229" s="686" t="s">
        <v>36</v>
      </c>
      <c r="P229" s="688"/>
      <c r="Q229" s="689"/>
    </row>
    <row r="230" spans="1:17" ht="45" customHeight="1" x14ac:dyDescent="0.3">
      <c r="A230" s="276">
        <v>1</v>
      </c>
      <c r="B230" s="1026" t="s">
        <v>1206</v>
      </c>
      <c r="C230" s="1088"/>
      <c r="D230" s="1088" t="s">
        <v>1362</v>
      </c>
      <c r="E230" s="277"/>
      <c r="F230" s="277"/>
      <c r="G230" s="315" t="s">
        <v>1207</v>
      </c>
      <c r="H230" s="277"/>
      <c r="I230" s="277"/>
      <c r="J230" s="277"/>
      <c r="K230" s="278"/>
      <c r="L230" s="278"/>
      <c r="M230" s="278"/>
      <c r="N230" s="278"/>
      <c r="O230" s="987" t="s">
        <v>36</v>
      </c>
      <c r="P230" s="298"/>
      <c r="Q230" s="1052" t="s">
        <v>1417</v>
      </c>
    </row>
    <row r="231" spans="1:17" ht="15.05" customHeight="1" x14ac:dyDescent="0.3">
      <c r="A231" s="276">
        <v>2</v>
      </c>
      <c r="B231" s="1027"/>
      <c r="C231" s="1089"/>
      <c r="D231" s="1089"/>
      <c r="E231" s="277"/>
      <c r="F231" s="277"/>
      <c r="G231" s="315" t="s">
        <v>1209</v>
      </c>
      <c r="H231" s="277"/>
      <c r="I231" s="277"/>
      <c r="J231" s="277"/>
      <c r="K231" s="278"/>
      <c r="L231" s="278"/>
      <c r="M231" s="278"/>
      <c r="N231" s="278"/>
      <c r="O231" s="987" t="s">
        <v>36</v>
      </c>
      <c r="P231" s="298"/>
      <c r="Q231" s="1053"/>
    </row>
    <row r="232" spans="1:17" ht="27.95" x14ac:dyDescent="0.3">
      <c r="A232" s="276">
        <v>3</v>
      </c>
      <c r="B232" s="1027"/>
      <c r="C232" s="1089"/>
      <c r="D232" s="1089"/>
      <c r="E232" s="277"/>
      <c r="F232" s="277"/>
      <c r="G232" s="315" t="s">
        <v>1275</v>
      </c>
      <c r="H232" s="277"/>
      <c r="I232" s="277"/>
      <c r="J232" s="277"/>
      <c r="K232" s="278"/>
      <c r="L232" s="278"/>
      <c r="M232" s="1093" t="s">
        <v>1738</v>
      </c>
      <c r="N232" s="1093" t="s">
        <v>1739</v>
      </c>
      <c r="O232" s="987" t="s">
        <v>36</v>
      </c>
      <c r="P232" s="298"/>
      <c r="Q232" s="890" t="s">
        <v>1753</v>
      </c>
    </row>
    <row r="233" spans="1:17" x14ac:dyDescent="0.3">
      <c r="A233" s="276"/>
      <c r="B233" s="1027"/>
      <c r="C233" s="1089"/>
      <c r="D233" s="1089"/>
      <c r="E233" s="277"/>
      <c r="F233" s="277"/>
      <c r="G233" s="889" t="s">
        <v>1276</v>
      </c>
      <c r="H233" s="277"/>
      <c r="I233" s="277"/>
      <c r="J233" s="277"/>
      <c r="K233" s="278"/>
      <c r="L233" s="278"/>
      <c r="M233" s="1094"/>
      <c r="N233" s="1094"/>
      <c r="O233" s="987"/>
      <c r="P233" s="298"/>
      <c r="Q233" s="341"/>
    </row>
    <row r="234" spans="1:17" ht="15.05" customHeight="1" x14ac:dyDescent="0.3">
      <c r="A234" s="276"/>
      <c r="B234" s="1027"/>
      <c r="C234" s="1089"/>
      <c r="D234" s="1089"/>
      <c r="E234" s="277"/>
      <c r="F234" s="277"/>
      <c r="G234" s="189" t="s">
        <v>1748</v>
      </c>
      <c r="H234" s="277"/>
      <c r="I234" s="277"/>
      <c r="J234" s="277"/>
      <c r="K234" s="278"/>
      <c r="L234" s="278"/>
      <c r="M234" s="1094"/>
      <c r="N234" s="1094"/>
      <c r="O234" s="987"/>
      <c r="P234" s="1096" t="s">
        <v>1752</v>
      </c>
      <c r="Q234" s="341"/>
    </row>
    <row r="235" spans="1:17" x14ac:dyDescent="0.3">
      <c r="A235" s="276"/>
      <c r="B235" s="1027"/>
      <c r="C235" s="1089"/>
      <c r="D235" s="1089"/>
      <c r="E235" s="277"/>
      <c r="F235" s="277"/>
      <c r="G235" s="189" t="s">
        <v>1749</v>
      </c>
      <c r="H235" s="277"/>
      <c r="I235" s="277"/>
      <c r="J235" s="277"/>
      <c r="K235" s="278"/>
      <c r="L235" s="278"/>
      <c r="M235" s="1094"/>
      <c r="N235" s="1094"/>
      <c r="O235" s="987"/>
      <c r="P235" s="1097"/>
      <c r="Q235" s="341"/>
    </row>
    <row r="236" spans="1:17" x14ac:dyDescent="0.3">
      <c r="A236" s="276"/>
      <c r="B236" s="1027"/>
      <c r="C236" s="1089"/>
      <c r="D236" s="1089"/>
      <c r="E236" s="277"/>
      <c r="F236" s="277"/>
      <c r="G236" s="189" t="s">
        <v>1750</v>
      </c>
      <c r="H236" s="277"/>
      <c r="I236" s="277"/>
      <c r="J236" s="277"/>
      <c r="K236" s="278"/>
      <c r="L236" s="278"/>
      <c r="M236" s="1094"/>
      <c r="N236" s="1094"/>
      <c r="O236" s="987"/>
      <c r="P236" s="1097"/>
      <c r="Q236" s="341"/>
    </row>
    <row r="237" spans="1:17" x14ac:dyDescent="0.3">
      <c r="A237" s="276"/>
      <c r="B237" s="1027"/>
      <c r="C237" s="1089"/>
      <c r="D237" s="1089"/>
      <c r="E237" s="277"/>
      <c r="F237" s="277"/>
      <c r="G237" s="189" t="s">
        <v>1747</v>
      </c>
      <c r="H237" s="277"/>
      <c r="I237" s="277"/>
      <c r="J237" s="277"/>
      <c r="K237" s="278"/>
      <c r="L237" s="278"/>
      <c r="M237" s="1094"/>
      <c r="N237" s="1094"/>
      <c r="O237" s="987"/>
      <c r="P237" s="1097"/>
      <c r="Q237" s="341"/>
    </row>
    <row r="238" spans="1:17" x14ac:dyDescent="0.3">
      <c r="A238" s="276">
        <v>4</v>
      </c>
      <c r="B238" s="1027"/>
      <c r="C238" s="1089"/>
      <c r="D238" s="1089"/>
      <c r="E238" s="277"/>
      <c r="F238" s="277"/>
      <c r="G238" s="189" t="s">
        <v>1751</v>
      </c>
      <c r="H238" s="277"/>
      <c r="I238" s="277"/>
      <c r="J238" s="277"/>
      <c r="K238" s="278"/>
      <c r="L238" s="278"/>
      <c r="M238" s="1095"/>
      <c r="N238" s="1095"/>
      <c r="O238" s="987" t="s">
        <v>36</v>
      </c>
      <c r="P238" s="1098"/>
      <c r="Q238" s="341"/>
    </row>
    <row r="239" spans="1:17" ht="15.05" hidden="1" customHeight="1" x14ac:dyDescent="0.3">
      <c r="A239" s="276">
        <v>5</v>
      </c>
      <c r="B239" s="1027"/>
      <c r="C239" s="1089"/>
      <c r="D239" s="1089"/>
      <c r="E239" s="277"/>
      <c r="F239" s="277"/>
      <c r="G239" s="315" t="s">
        <v>1277</v>
      </c>
      <c r="H239" s="277"/>
      <c r="I239" s="277"/>
      <c r="J239" s="277"/>
      <c r="K239" s="278"/>
      <c r="L239" s="278"/>
      <c r="M239" s="278"/>
      <c r="N239" s="278"/>
      <c r="O239" s="987" t="s">
        <v>36</v>
      </c>
      <c r="P239" s="298"/>
      <c r="Q239" s="1052" t="s">
        <v>1418</v>
      </c>
    </row>
    <row r="240" spans="1:17" ht="15.05" hidden="1" customHeight="1" x14ac:dyDescent="0.3">
      <c r="A240" s="276">
        <v>6</v>
      </c>
      <c r="B240" s="1028"/>
      <c r="C240" s="1090"/>
      <c r="D240" s="1090"/>
      <c r="E240" s="277"/>
      <c r="F240" s="277"/>
      <c r="G240" s="315" t="s">
        <v>1278</v>
      </c>
      <c r="H240" s="277"/>
      <c r="I240" s="277"/>
      <c r="J240" s="277"/>
      <c r="K240" s="278"/>
      <c r="L240" s="278"/>
      <c r="M240" s="278"/>
      <c r="N240" s="278"/>
      <c r="O240" s="987" t="s">
        <v>36</v>
      </c>
      <c r="P240" s="298"/>
      <c r="Q240" s="1053"/>
    </row>
    <row r="241" spans="1:17" ht="32.25" x14ac:dyDescent="0.3">
      <c r="A241" s="276">
        <v>7</v>
      </c>
      <c r="B241" s="279" t="s">
        <v>534</v>
      </c>
      <c r="C241" s="1005"/>
      <c r="D241" s="1010" t="s">
        <v>535</v>
      </c>
      <c r="E241" s="1009"/>
      <c r="F241" s="1009"/>
      <c r="G241" s="1009"/>
      <c r="H241" s="266"/>
      <c r="I241" s="987"/>
      <c r="J241" s="987"/>
      <c r="K241" s="987"/>
      <c r="L241" s="987"/>
      <c r="M241" s="987"/>
      <c r="N241" s="987"/>
      <c r="O241" s="987" t="s">
        <v>36</v>
      </c>
      <c r="P241" s="299" t="s">
        <v>537</v>
      </c>
      <c r="Q241" s="341"/>
    </row>
    <row r="242" spans="1:17" ht="24.05" customHeight="1" x14ac:dyDescent="0.55000000000000004">
      <c r="A242" s="1512" t="s">
        <v>1879</v>
      </c>
      <c r="B242" s="1512"/>
      <c r="C242" s="1512"/>
      <c r="D242" s="1512"/>
      <c r="E242" s="1512"/>
      <c r="F242" s="1512"/>
      <c r="G242" s="1512"/>
      <c r="H242" s="1512"/>
      <c r="I242" s="1512"/>
      <c r="J242" s="1512"/>
      <c r="K242" s="1512"/>
      <c r="L242" s="1512"/>
      <c r="M242" s="1512"/>
      <c r="N242" s="1512"/>
      <c r="O242" s="1512"/>
      <c r="P242" s="1512"/>
      <c r="Q242" s="1512"/>
    </row>
    <row r="243" spans="1:17" ht="40.299999999999997" x14ac:dyDescent="0.3">
      <c r="A243" s="1236">
        <v>1</v>
      </c>
      <c r="B243" s="1513" t="s">
        <v>1886</v>
      </c>
      <c r="C243" s="1237"/>
      <c r="D243" s="1238" t="s">
        <v>1337</v>
      </c>
      <c r="E243" s="1514" t="s">
        <v>989</v>
      </c>
      <c r="F243" s="1239" t="s">
        <v>1887</v>
      </c>
      <c r="G243" s="1239" t="s">
        <v>1880</v>
      </c>
      <c r="H243" s="1240"/>
      <c r="I243" s="1241"/>
      <c r="J243" s="1241"/>
      <c r="K243" s="1241"/>
      <c r="L243" s="1241"/>
      <c r="M243" s="1241" t="s">
        <v>1895</v>
      </c>
      <c r="N243" s="1241" t="s">
        <v>1896</v>
      </c>
      <c r="O243" s="987" t="s">
        <v>36</v>
      </c>
      <c r="P243" s="1515" t="s">
        <v>1885</v>
      </c>
      <c r="Q243" s="1242"/>
    </row>
    <row r="244" spans="1:17" ht="40.299999999999997" x14ac:dyDescent="0.3">
      <c r="A244" s="1236">
        <v>2</v>
      </c>
      <c r="B244" s="1513"/>
      <c r="C244" s="1237"/>
      <c r="D244" s="1238"/>
      <c r="E244" s="1514"/>
      <c r="F244" s="1239"/>
      <c r="G244" s="1239" t="s">
        <v>1881</v>
      </c>
      <c r="H244" s="1240"/>
      <c r="I244" s="1241"/>
      <c r="J244" s="1241"/>
      <c r="K244" s="1241"/>
      <c r="L244" s="1243"/>
      <c r="M244" s="1241" t="s">
        <v>1895</v>
      </c>
      <c r="N244" s="1241" t="s">
        <v>1896</v>
      </c>
      <c r="O244" s="987" t="s">
        <v>36</v>
      </c>
      <c r="P244" s="1516"/>
      <c r="Q244" s="1242"/>
    </row>
    <row r="245" spans="1:17" ht="40.299999999999997" x14ac:dyDescent="0.3">
      <c r="A245" s="1236">
        <v>3</v>
      </c>
      <c r="B245" s="1513"/>
      <c r="C245" s="1237"/>
      <c r="D245" s="1238"/>
      <c r="E245" s="1514"/>
      <c r="F245" s="1239"/>
      <c r="G245" s="1239" t="s">
        <v>1882</v>
      </c>
      <c r="H245" s="1240"/>
      <c r="I245" s="1241"/>
      <c r="J245" s="1241"/>
      <c r="K245" s="1241"/>
      <c r="L245" s="1241"/>
      <c r="M245" s="1241" t="s">
        <v>1895</v>
      </c>
      <c r="N245" s="1241" t="s">
        <v>1896</v>
      </c>
      <c r="O245" s="987" t="s">
        <v>36</v>
      </c>
      <c r="P245" s="1516"/>
      <c r="Q245" s="1242"/>
    </row>
    <row r="246" spans="1:17" ht="40.299999999999997" x14ac:dyDescent="0.3">
      <c r="A246" s="1236">
        <v>4</v>
      </c>
      <c r="B246" s="1513"/>
      <c r="C246" s="1237"/>
      <c r="D246" s="1238"/>
      <c r="E246" s="1514"/>
      <c r="F246" s="1239"/>
      <c r="G246" s="1239" t="s">
        <v>1883</v>
      </c>
      <c r="H246" s="1240"/>
      <c r="I246" s="1241"/>
      <c r="J246" s="1241"/>
      <c r="K246" s="1241"/>
      <c r="L246" s="1241"/>
      <c r="M246" s="1241" t="s">
        <v>1895</v>
      </c>
      <c r="N246" s="1241" t="s">
        <v>1896</v>
      </c>
      <c r="O246" s="987" t="s">
        <v>36</v>
      </c>
      <c r="P246" s="1516"/>
      <c r="Q246" s="1242"/>
    </row>
    <row r="247" spans="1:17" ht="40.299999999999997" x14ac:dyDescent="0.3">
      <c r="A247" s="1236">
        <v>5</v>
      </c>
      <c r="B247" s="1513"/>
      <c r="C247" s="1237"/>
      <c r="D247" s="1238"/>
      <c r="E247" s="1514"/>
      <c r="F247" s="1239"/>
      <c r="G247" s="1239" t="s">
        <v>1884</v>
      </c>
      <c r="H247" s="1240"/>
      <c r="I247" s="1241"/>
      <c r="J247" s="1241"/>
      <c r="K247" s="1241"/>
      <c r="L247" s="1241"/>
      <c r="M247" s="1241" t="s">
        <v>1895</v>
      </c>
      <c r="N247" s="1241" t="s">
        <v>1896</v>
      </c>
      <c r="O247" s="987" t="s">
        <v>36</v>
      </c>
      <c r="P247" s="1517"/>
      <c r="Q247" s="1242"/>
    </row>
    <row r="248" spans="1:17" ht="40.299999999999997" x14ac:dyDescent="0.3">
      <c r="A248" s="1245">
        <v>6</v>
      </c>
      <c r="B248" s="1571" t="s">
        <v>1888</v>
      </c>
      <c r="C248" s="1571" t="s">
        <v>577</v>
      </c>
      <c r="D248" s="1577" t="s">
        <v>1307</v>
      </c>
      <c r="E248" s="1575" t="s">
        <v>985</v>
      </c>
      <c r="F248" s="1575" t="s">
        <v>1889</v>
      </c>
      <c r="G248" s="1246" t="s">
        <v>1891</v>
      </c>
      <c r="H248" s="1247"/>
      <c r="I248" s="1248"/>
      <c r="J248" s="1248"/>
      <c r="K248" s="1248"/>
      <c r="L248" s="1248"/>
      <c r="M248" s="1248" t="s">
        <v>1895</v>
      </c>
      <c r="N248" s="1248" t="s">
        <v>1896</v>
      </c>
      <c r="O248" s="1248" t="s">
        <v>36</v>
      </c>
      <c r="P248" s="1581" t="s">
        <v>1962</v>
      </c>
      <c r="Q248" s="1249"/>
    </row>
    <row r="249" spans="1:17" ht="40.299999999999997" x14ac:dyDescent="0.3">
      <c r="A249" s="1245">
        <v>7</v>
      </c>
      <c r="B249" s="1572"/>
      <c r="C249" s="1572"/>
      <c r="D249" s="1578"/>
      <c r="E249" s="1576"/>
      <c r="F249" s="1576"/>
      <c r="G249" s="1246" t="s">
        <v>1890</v>
      </c>
      <c r="H249" s="1247"/>
      <c r="I249" s="1248"/>
      <c r="J249" s="1248"/>
      <c r="K249" s="1248"/>
      <c r="L249" s="1248"/>
      <c r="M249" s="1248" t="s">
        <v>1895</v>
      </c>
      <c r="N249" s="1248" t="s">
        <v>1896</v>
      </c>
      <c r="O249" s="1248" t="s">
        <v>36</v>
      </c>
      <c r="P249" s="1582"/>
      <c r="Q249" s="1249"/>
    </row>
    <row r="250" spans="1:17" ht="29.95" customHeight="1" x14ac:dyDescent="0.3">
      <c r="A250" s="1245">
        <v>8</v>
      </c>
      <c r="B250" s="1571" t="s">
        <v>1892</v>
      </c>
      <c r="C250" s="1571" t="s">
        <v>577</v>
      </c>
      <c r="D250" s="1577" t="s">
        <v>1341</v>
      </c>
      <c r="E250" s="1575" t="s">
        <v>985</v>
      </c>
      <c r="F250" s="1575" t="s">
        <v>1960</v>
      </c>
      <c r="G250" s="1246" t="s">
        <v>1893</v>
      </c>
      <c r="H250" s="1247"/>
      <c r="I250" s="1248"/>
      <c r="J250" s="1248"/>
      <c r="K250" s="1248"/>
      <c r="L250" s="1248"/>
      <c r="M250" s="1248" t="s">
        <v>1895</v>
      </c>
      <c r="N250" s="1248" t="s">
        <v>1896</v>
      </c>
      <c r="O250" s="1248" t="s">
        <v>36</v>
      </c>
      <c r="P250" s="1582"/>
      <c r="Q250" s="1249"/>
    </row>
    <row r="251" spans="1:17" ht="40.299999999999997" x14ac:dyDescent="0.3">
      <c r="A251" s="1245">
        <v>9</v>
      </c>
      <c r="B251" s="1572"/>
      <c r="C251" s="1572"/>
      <c r="D251" s="1578"/>
      <c r="E251" s="1576"/>
      <c r="F251" s="1576"/>
      <c r="G251" s="1246" t="s">
        <v>1894</v>
      </c>
      <c r="H251" s="1247"/>
      <c r="I251" s="1248"/>
      <c r="J251" s="1248"/>
      <c r="K251" s="1248"/>
      <c r="L251" s="1248"/>
      <c r="M251" s="1248" t="s">
        <v>1895</v>
      </c>
      <c r="N251" s="1248" t="s">
        <v>1896</v>
      </c>
      <c r="O251" s="1248" t="s">
        <v>36</v>
      </c>
      <c r="P251" s="1583"/>
      <c r="Q251" s="1249"/>
    </row>
    <row r="252" spans="1:17" ht="29.95" customHeight="1" x14ac:dyDescent="0.3">
      <c r="A252" s="1250">
        <v>10</v>
      </c>
      <c r="B252" s="1573" t="s">
        <v>1892</v>
      </c>
      <c r="C252" s="1573" t="s">
        <v>577</v>
      </c>
      <c r="D252" s="1573" t="s">
        <v>1341</v>
      </c>
      <c r="E252" s="1579" t="s">
        <v>985</v>
      </c>
      <c r="F252" s="1579" t="s">
        <v>1960</v>
      </c>
      <c r="G252" s="1251" t="s">
        <v>1958</v>
      </c>
      <c r="H252" s="1252"/>
      <c r="I252" s="253"/>
      <c r="J252" s="253"/>
      <c r="K252" s="253"/>
      <c r="L252" s="253"/>
      <c r="M252" s="253" t="s">
        <v>1895</v>
      </c>
      <c r="N252" s="253" t="s">
        <v>1896</v>
      </c>
      <c r="O252" s="253" t="s">
        <v>36</v>
      </c>
      <c r="P252" s="1584" t="s">
        <v>1961</v>
      </c>
      <c r="Q252" s="1253"/>
    </row>
    <row r="253" spans="1:17" ht="40.299999999999997" x14ac:dyDescent="0.3">
      <c r="A253" s="1250">
        <v>11</v>
      </c>
      <c r="B253" s="1574"/>
      <c r="C253" s="1574"/>
      <c r="D253" s="1574"/>
      <c r="E253" s="1580"/>
      <c r="F253" s="1580"/>
      <c r="G253" s="1251" t="s">
        <v>1959</v>
      </c>
      <c r="H253" s="1252"/>
      <c r="I253" s="253"/>
      <c r="J253" s="253"/>
      <c r="K253" s="253"/>
      <c r="L253" s="253"/>
      <c r="M253" s="253" t="s">
        <v>1895</v>
      </c>
      <c r="N253" s="253" t="s">
        <v>1896</v>
      </c>
      <c r="O253" s="253" t="s">
        <v>36</v>
      </c>
      <c r="P253" s="1585"/>
      <c r="Q253" s="1253"/>
    </row>
    <row r="254" spans="1:17" ht="118.25" x14ac:dyDescent="0.3">
      <c r="A254" s="1254">
        <v>12</v>
      </c>
      <c r="B254" s="1255" t="s">
        <v>1897</v>
      </c>
      <c r="C254" s="1255"/>
      <c r="D254" s="1256" t="s">
        <v>1341</v>
      </c>
      <c r="E254" s="1257" t="s">
        <v>1898</v>
      </c>
      <c r="F254" s="1257"/>
      <c r="G254" s="1255" t="s">
        <v>1900</v>
      </c>
      <c r="H254" s="1258"/>
      <c r="I254" s="1259"/>
      <c r="J254" s="1259"/>
      <c r="K254" s="1259"/>
      <c r="L254" s="1259"/>
      <c r="M254" s="1259"/>
      <c r="N254" s="253" t="s">
        <v>1896</v>
      </c>
      <c r="O254" s="253" t="s">
        <v>36</v>
      </c>
      <c r="P254" s="1260" t="s">
        <v>1899</v>
      </c>
      <c r="Q254" s="1261"/>
    </row>
    <row r="255" spans="1:17" x14ac:dyDescent="0.3">
      <c r="A255" s="276"/>
      <c r="B255" s="1232"/>
      <c r="C255" s="1232"/>
      <c r="D255" s="1010"/>
      <c r="E255" s="1233"/>
      <c r="F255" s="1233"/>
      <c r="G255" s="1244"/>
      <c r="H255" s="266"/>
      <c r="I255" s="987"/>
      <c r="J255" s="987"/>
      <c r="K255" s="987"/>
      <c r="L255" s="987"/>
      <c r="M255" s="987"/>
      <c r="N255" s="987"/>
      <c r="O255" s="987"/>
      <c r="P255" s="1235"/>
      <c r="Q255" s="341"/>
    </row>
    <row r="256" spans="1:17" x14ac:dyDescent="0.3">
      <c r="A256" s="1223"/>
      <c r="B256" s="1225"/>
      <c r="C256" s="1225"/>
      <c r="D256" s="1226"/>
      <c r="E256" s="1227"/>
      <c r="F256" s="1227"/>
      <c r="G256" s="1227"/>
      <c r="H256" s="1228"/>
      <c r="I256" s="1229"/>
      <c r="J256" s="1229"/>
      <c r="K256" s="1229"/>
      <c r="L256" s="1229"/>
      <c r="M256" s="1229"/>
      <c r="N256" s="1229"/>
      <c r="O256" s="1229"/>
      <c r="P256" s="1234"/>
      <c r="Q256" s="1231"/>
    </row>
    <row r="257" spans="1:18" x14ac:dyDescent="0.3">
      <c r="A257" s="1223"/>
      <c r="B257" s="1225"/>
      <c r="C257" s="1225"/>
      <c r="D257" s="1226"/>
      <c r="E257" s="1227"/>
      <c r="F257" s="1227"/>
      <c r="G257" s="1227"/>
      <c r="H257" s="1228"/>
      <c r="I257" s="1229"/>
      <c r="J257" s="1229"/>
      <c r="K257" s="1229"/>
      <c r="L257" s="1229"/>
      <c r="M257" s="1229"/>
      <c r="N257" s="1229"/>
      <c r="O257" s="1229"/>
      <c r="P257" s="1234"/>
      <c r="Q257" s="1231"/>
    </row>
    <row r="258" spans="1:18" x14ac:dyDescent="0.3">
      <c r="A258" s="1223"/>
      <c r="B258" s="1225"/>
      <c r="C258" s="1225"/>
      <c r="D258" s="1226"/>
      <c r="E258" s="1227"/>
      <c r="F258" s="1227"/>
      <c r="G258" s="1227"/>
      <c r="H258" s="1228"/>
      <c r="I258" s="1229"/>
      <c r="J258" s="1229"/>
      <c r="K258" s="1229"/>
      <c r="L258" s="1229"/>
      <c r="M258" s="1229"/>
      <c r="N258" s="1229"/>
      <c r="O258" s="1229"/>
      <c r="P258" s="1234"/>
      <c r="Q258" s="1231"/>
    </row>
    <row r="259" spans="1:18" x14ac:dyDescent="0.3">
      <c r="A259" s="1223"/>
      <c r="B259" s="1225"/>
      <c r="C259" s="1225"/>
      <c r="D259" s="1226"/>
      <c r="E259" s="1227"/>
      <c r="F259" s="1227"/>
      <c r="G259" s="1227"/>
      <c r="H259" s="1228"/>
      <c r="I259" s="1229"/>
      <c r="J259" s="1229"/>
      <c r="K259" s="1229"/>
      <c r="L259" s="1229"/>
      <c r="M259" s="1229"/>
      <c r="N259" s="1229"/>
      <c r="O259" s="1229"/>
      <c r="P259" s="1234"/>
      <c r="Q259" s="1231"/>
    </row>
    <row r="260" spans="1:18" x14ac:dyDescent="0.3">
      <c r="A260" s="1223"/>
      <c r="B260" s="1224"/>
      <c r="C260" s="1225"/>
      <c r="D260" s="1226"/>
      <c r="E260" s="1227"/>
      <c r="F260" s="1227"/>
      <c r="G260" s="1227"/>
      <c r="H260" s="1228"/>
      <c r="I260" s="1229"/>
      <c r="J260" s="1229"/>
      <c r="K260" s="1229"/>
      <c r="L260" s="1229"/>
      <c r="M260" s="1229"/>
      <c r="N260" s="1229"/>
      <c r="O260" s="1229"/>
      <c r="P260" s="1230"/>
      <c r="Q260" s="1231"/>
    </row>
    <row r="261" spans="1:18" x14ac:dyDescent="0.3">
      <c r="N261" s="1229"/>
      <c r="O261" s="1229"/>
    </row>
    <row r="262" spans="1:18" ht="17.5" customHeight="1" x14ac:dyDescent="0.3">
      <c r="A262" s="237"/>
      <c r="B262" s="338"/>
      <c r="D262" s="12" t="s">
        <v>105</v>
      </c>
      <c r="F262" s="12"/>
      <c r="G262" s="12"/>
      <c r="H262" s="12"/>
      <c r="I262" s="12"/>
      <c r="J262" s="12"/>
      <c r="K262" s="12"/>
      <c r="L262" s="12"/>
      <c r="M262" s="12"/>
      <c r="P262" s="1091"/>
      <c r="Q262" s="1154" t="s">
        <v>106</v>
      </c>
      <c r="R262" s="338"/>
    </row>
    <row r="263" spans="1:18" ht="16.7" x14ac:dyDescent="0.35">
      <c r="A263" s="237"/>
      <c r="B263" s="311"/>
      <c r="C263" s="10"/>
      <c r="D263" s="15"/>
      <c r="F263" s="15"/>
      <c r="G263" s="12"/>
      <c r="H263" s="15"/>
      <c r="I263" s="15"/>
      <c r="J263" s="12"/>
      <c r="K263" s="12"/>
      <c r="L263" s="12"/>
      <c r="M263" s="12"/>
      <c r="N263" s="12"/>
      <c r="O263" s="12"/>
      <c r="P263" s="16"/>
      <c r="Q263" s="16"/>
      <c r="R263" s="338"/>
    </row>
    <row r="264" spans="1:18" ht="16.7" x14ac:dyDescent="0.35">
      <c r="A264" s="237"/>
      <c r="B264" s="311"/>
      <c r="C264" s="10"/>
      <c r="D264" s="15"/>
      <c r="F264" s="15"/>
      <c r="G264" s="12"/>
      <c r="H264" s="15"/>
      <c r="I264" s="15"/>
      <c r="J264" s="12"/>
      <c r="K264" s="12"/>
      <c r="L264" s="12"/>
      <c r="M264" s="12"/>
      <c r="N264" s="12"/>
      <c r="O264" s="12"/>
      <c r="P264" s="361"/>
      <c r="Q264" s="361"/>
      <c r="R264" s="338"/>
    </row>
    <row r="265" spans="1:18" ht="16.7" x14ac:dyDescent="0.35">
      <c r="A265" s="237"/>
      <c r="B265" s="311"/>
      <c r="C265" s="10"/>
      <c r="D265" s="15"/>
      <c r="F265" s="15"/>
      <c r="G265" s="12"/>
      <c r="H265" s="15"/>
      <c r="I265" s="15"/>
      <c r="J265" s="12"/>
      <c r="K265" s="12"/>
      <c r="L265" s="12"/>
      <c r="M265" s="12"/>
      <c r="N265" s="12"/>
      <c r="O265" s="12"/>
      <c r="P265" s="361"/>
      <c r="Q265" s="361"/>
      <c r="R265" s="338"/>
    </row>
    <row r="266" spans="1:18" ht="16.7" x14ac:dyDescent="0.35">
      <c r="A266" s="237"/>
      <c r="B266" s="311"/>
      <c r="C266" s="10"/>
      <c r="D266" s="15"/>
      <c r="F266" s="15"/>
      <c r="G266" s="12"/>
      <c r="H266" s="15"/>
      <c r="I266" s="15"/>
      <c r="J266" s="12"/>
      <c r="K266" s="12"/>
      <c r="L266" s="12"/>
      <c r="M266" s="12"/>
      <c r="N266" s="12"/>
      <c r="O266" s="12"/>
      <c r="P266" s="361"/>
      <c r="Q266" s="361"/>
      <c r="R266" s="338"/>
    </row>
    <row r="267" spans="1:18" ht="16.7" x14ac:dyDescent="0.35">
      <c r="A267" s="237"/>
      <c r="B267" s="311"/>
      <c r="C267" s="10"/>
      <c r="D267" s="15"/>
      <c r="F267" s="15"/>
      <c r="G267" s="12"/>
      <c r="H267" s="15"/>
      <c r="I267" s="15"/>
      <c r="J267" s="12"/>
      <c r="K267" s="12"/>
      <c r="L267" s="12"/>
      <c r="M267" s="12"/>
      <c r="N267" s="12"/>
      <c r="O267" s="12"/>
      <c r="P267" s="361"/>
      <c r="Q267" s="361"/>
      <c r="R267" s="338"/>
    </row>
    <row r="268" spans="1:18" ht="16.7" x14ac:dyDescent="0.35">
      <c r="A268" s="237"/>
      <c r="B268" s="311"/>
      <c r="C268" s="10"/>
      <c r="D268" s="19" t="s">
        <v>107</v>
      </c>
      <c r="E268" s="20"/>
      <c r="F268" s="19"/>
      <c r="G268" s="19"/>
      <c r="H268" s="19"/>
      <c r="I268" s="19"/>
      <c r="J268" s="19"/>
      <c r="K268" s="19"/>
      <c r="L268" s="19"/>
      <c r="M268" s="19"/>
      <c r="N268" s="12"/>
      <c r="O268" s="12"/>
      <c r="P268" s="1092"/>
      <c r="Q268" s="1155" t="s">
        <v>1429</v>
      </c>
      <c r="R268" s="338"/>
    </row>
    <row r="269" spans="1:18" ht="16.7" x14ac:dyDescent="0.35">
      <c r="A269" s="237"/>
      <c r="B269" s="311"/>
      <c r="C269" s="10"/>
      <c r="D269" s="19" t="s">
        <v>109</v>
      </c>
      <c r="E269" s="22"/>
      <c r="F269" s="11"/>
      <c r="G269" s="23"/>
      <c r="H269" s="11"/>
      <c r="I269" s="11"/>
      <c r="J269" s="23"/>
      <c r="K269" s="23"/>
      <c r="L269" s="23"/>
      <c r="M269" s="23"/>
      <c r="N269" s="19"/>
      <c r="O269" s="19"/>
      <c r="P269" s="24"/>
      <c r="Q269" s="63"/>
      <c r="R269" s="338"/>
    </row>
    <row r="270" spans="1:18" x14ac:dyDescent="0.3">
      <c r="N270" s="23"/>
      <c r="O270" s="23"/>
    </row>
  </sheetData>
  <autoFilter ref="A4:S4"/>
  <mergeCells count="79">
    <mergeCell ref="P248:P251"/>
    <mergeCell ref="P252:P253"/>
    <mergeCell ref="F250:F251"/>
    <mergeCell ref="E250:E251"/>
    <mergeCell ref="C250:C251"/>
    <mergeCell ref="B250:B251"/>
    <mergeCell ref="B252:B253"/>
    <mergeCell ref="C252:C253"/>
    <mergeCell ref="F248:F249"/>
    <mergeCell ref="B248:B249"/>
    <mergeCell ref="C248:C249"/>
    <mergeCell ref="D248:D249"/>
    <mergeCell ref="E248:E249"/>
    <mergeCell ref="F252:F253"/>
    <mergeCell ref="E252:E253"/>
    <mergeCell ref="D250:D251"/>
    <mergeCell ref="D252:D253"/>
    <mergeCell ref="P223:P227"/>
    <mergeCell ref="O223:O227"/>
    <mergeCell ref="B223:B227"/>
    <mergeCell ref="C223:C227"/>
    <mergeCell ref="E223:E227"/>
    <mergeCell ref="F223:F227"/>
    <mergeCell ref="N223:N227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B6:B18"/>
    <mergeCell ref="H3:L3"/>
    <mergeCell ref="M41:M48"/>
    <mergeCell ref="M49:M56"/>
    <mergeCell ref="L6:L18"/>
    <mergeCell ref="L25:L40"/>
    <mergeCell ref="L20:L24"/>
    <mergeCell ref="M3:O3"/>
    <mergeCell ref="M84:M86"/>
    <mergeCell ref="O58:O66"/>
    <mergeCell ref="N49:N56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N84:N86"/>
    <mergeCell ref="N81:N83"/>
    <mergeCell ref="M81:M83"/>
    <mergeCell ref="A1:Q1"/>
    <mergeCell ref="A242:Q242"/>
    <mergeCell ref="B243:B247"/>
    <mergeCell ref="E243:E247"/>
    <mergeCell ref="P243:P247"/>
    <mergeCell ref="O67:O71"/>
    <mergeCell ref="M75:M80"/>
    <mergeCell ref="B172:B174"/>
    <mergeCell ref="E172:E174"/>
    <mergeCell ref="F172:F174"/>
    <mergeCell ref="O75:O80"/>
    <mergeCell ref="O73:O74"/>
    <mergeCell ref="M73:M74"/>
    <mergeCell ref="N73:N74"/>
    <mergeCell ref="N136:N146"/>
    <mergeCell ref="M136:M14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44"/>
  <sheetViews>
    <sheetView workbookViewId="0">
      <selection activeCell="H8" sqref="H8"/>
    </sheetView>
  </sheetViews>
  <sheetFormatPr defaultColWidth="9" defaultRowHeight="14" x14ac:dyDescent="0.25"/>
  <cols>
    <col min="1" max="2" width="9" style="1265"/>
    <col min="3" max="3" width="23.90625" style="1265" customWidth="1"/>
    <col min="4" max="5" width="9" style="1265"/>
    <col min="6" max="6" width="13.453125" style="1265" bestFit="1" customWidth="1"/>
    <col min="7" max="7" width="9" style="1265"/>
    <col min="8" max="8" width="30" style="1265" bestFit="1" customWidth="1"/>
    <col min="9" max="16384" width="9" style="1265"/>
  </cols>
  <sheetData>
    <row r="1" spans="1:256" s="1262" customFormat="1" x14ac:dyDescent="0.25">
      <c r="E1" s="1263"/>
      <c r="F1" s="1264"/>
      <c r="H1" s="1264"/>
      <c r="I1" s="1264"/>
      <c r="J1" s="1264"/>
    </row>
    <row r="2" spans="1:256" ht="17.75" x14ac:dyDescent="0.25">
      <c r="A2" s="1586" t="s">
        <v>0</v>
      </c>
      <c r="B2" s="1586"/>
      <c r="C2" s="1586"/>
      <c r="D2" s="1586"/>
      <c r="E2" s="1586"/>
      <c r="F2" s="1586"/>
      <c r="G2" s="1586"/>
      <c r="H2" s="1586"/>
      <c r="I2" s="1586"/>
      <c r="J2" s="1586"/>
      <c r="K2" s="1586"/>
      <c r="L2" s="1586"/>
      <c r="IK2" s="1263"/>
      <c r="IL2" s="1263"/>
      <c r="IM2" s="1263"/>
      <c r="IN2" s="1263"/>
      <c r="IO2" s="1263"/>
      <c r="IP2" s="1263"/>
      <c r="IQ2" s="1263"/>
      <c r="IR2" s="1263"/>
      <c r="IS2" s="1263"/>
      <c r="IT2" s="1263"/>
      <c r="IU2" s="1263"/>
      <c r="IV2" s="1263"/>
    </row>
    <row r="3" spans="1:256" x14ac:dyDescent="0.25">
      <c r="A3" s="1587" t="s">
        <v>1</v>
      </c>
      <c r="B3" s="1587"/>
      <c r="C3" s="1587"/>
      <c r="D3" s="1587"/>
      <c r="E3" s="1587"/>
      <c r="F3" s="1587"/>
      <c r="G3" s="1587"/>
      <c r="H3" s="1587"/>
      <c r="I3" s="1587"/>
      <c r="J3" s="1587"/>
      <c r="K3" s="1587"/>
      <c r="L3" s="1587"/>
      <c r="IK3" s="1263"/>
      <c r="IL3" s="1263"/>
      <c r="IM3" s="1263"/>
      <c r="IN3" s="1263"/>
      <c r="IO3" s="1263"/>
      <c r="IP3" s="1263"/>
      <c r="IQ3" s="1263"/>
      <c r="IR3" s="1263"/>
      <c r="IS3" s="1263"/>
      <c r="IT3" s="1263"/>
      <c r="IU3" s="1263"/>
      <c r="IV3" s="1263"/>
    </row>
    <row r="4" spans="1:256" x14ac:dyDescent="0.25">
      <c r="C4" s="1262"/>
      <c r="D4" s="1262"/>
      <c r="E4" s="1263"/>
      <c r="F4" s="1264"/>
      <c r="G4" s="1262"/>
      <c r="H4" s="1264"/>
      <c r="I4" s="1264"/>
      <c r="J4" s="1264"/>
      <c r="K4" s="1262"/>
      <c r="L4" s="1262"/>
      <c r="IK4" s="1263"/>
      <c r="IL4" s="1263"/>
      <c r="IM4" s="1263"/>
      <c r="IN4" s="1263"/>
      <c r="IO4" s="1263"/>
      <c r="IP4" s="1263"/>
      <c r="IQ4" s="1263"/>
      <c r="IR4" s="1263"/>
      <c r="IS4" s="1263"/>
      <c r="IT4" s="1263"/>
      <c r="IU4" s="1263"/>
      <c r="IV4" s="1263"/>
    </row>
    <row r="5" spans="1:256" s="1266" customFormat="1" ht="17.100000000000001" customHeight="1" x14ac:dyDescent="0.25">
      <c r="A5" s="1338" t="s">
        <v>2</v>
      </c>
      <c r="B5" s="1343" t="s">
        <v>1908</v>
      </c>
      <c r="C5" s="1338" t="s">
        <v>3</v>
      </c>
      <c r="D5" s="1338" t="s">
        <v>4</v>
      </c>
      <c r="E5" s="1338" t="s">
        <v>5</v>
      </c>
      <c r="F5" s="1341" t="s">
        <v>6</v>
      </c>
      <c r="G5" s="1338" t="s">
        <v>7</v>
      </c>
      <c r="H5" s="1338" t="s">
        <v>9</v>
      </c>
      <c r="I5" s="1342" t="s">
        <v>10</v>
      </c>
      <c r="J5" s="1342"/>
      <c r="K5" s="1342"/>
      <c r="L5" s="1338" t="s">
        <v>12</v>
      </c>
    </row>
    <row r="6" spans="1:256" s="1262" customFormat="1" ht="36" customHeight="1" x14ac:dyDescent="0.25">
      <c r="A6" s="1338"/>
      <c r="B6" s="1344"/>
      <c r="C6" s="1338"/>
      <c r="D6" s="1338"/>
      <c r="E6" s="1338"/>
      <c r="F6" s="1341"/>
      <c r="G6" s="1338"/>
      <c r="H6" s="1338"/>
      <c r="I6" s="1221" t="s">
        <v>17</v>
      </c>
      <c r="J6" s="1221" t="s">
        <v>18</v>
      </c>
      <c r="K6" s="1221" t="s">
        <v>19</v>
      </c>
      <c r="L6" s="1338"/>
    </row>
    <row r="7" spans="1:256" x14ac:dyDescent="0.25">
      <c r="A7" s="432">
        <v>1</v>
      </c>
      <c r="B7" s="432"/>
      <c r="C7" s="432" t="s">
        <v>1901</v>
      </c>
      <c r="D7" s="432"/>
      <c r="E7" s="432"/>
      <c r="F7" s="432" t="s">
        <v>1902</v>
      </c>
      <c r="G7" s="432"/>
      <c r="H7" s="432" t="s">
        <v>1965</v>
      </c>
      <c r="I7" s="432"/>
      <c r="J7" s="432"/>
      <c r="K7" s="432"/>
      <c r="L7" s="432"/>
    </row>
    <row r="8" spans="1:256" x14ac:dyDescent="0.25">
      <c r="A8" s="432">
        <v>2</v>
      </c>
      <c r="B8" s="432"/>
      <c r="C8" s="432" t="s">
        <v>1903</v>
      </c>
      <c r="D8" s="432"/>
      <c r="E8" s="432"/>
      <c r="F8" s="432" t="s">
        <v>1904</v>
      </c>
      <c r="G8" s="432"/>
      <c r="H8" s="432"/>
      <c r="I8" s="432"/>
      <c r="J8" s="432"/>
      <c r="K8" s="432"/>
      <c r="L8" s="432"/>
    </row>
    <row r="9" spans="1:256" x14ac:dyDescent="0.25">
      <c r="A9" s="432">
        <v>3</v>
      </c>
      <c r="B9" s="432"/>
      <c r="C9" s="432"/>
      <c r="D9" s="432"/>
      <c r="E9" s="432"/>
      <c r="F9" s="432" t="s">
        <v>1905</v>
      </c>
      <c r="G9" s="432"/>
      <c r="H9" s="432" t="s">
        <v>1944</v>
      </c>
      <c r="I9" s="432"/>
      <c r="J9" s="432"/>
      <c r="K9" s="432"/>
      <c r="L9" s="432"/>
    </row>
    <row r="10" spans="1:256" x14ac:dyDescent="0.25">
      <c r="A10" s="432">
        <v>4</v>
      </c>
      <c r="B10" s="432"/>
      <c r="C10" s="432" t="s">
        <v>1013</v>
      </c>
      <c r="D10" s="432"/>
      <c r="E10" s="432"/>
      <c r="F10" s="432" t="s">
        <v>1906</v>
      </c>
      <c r="G10" s="432"/>
      <c r="H10" s="432" t="s">
        <v>1965</v>
      </c>
      <c r="I10" s="432"/>
      <c r="J10" s="432"/>
      <c r="K10" s="432"/>
      <c r="L10" s="432"/>
    </row>
    <row r="11" spans="1:256" x14ac:dyDescent="0.25">
      <c r="A11" s="432">
        <v>5</v>
      </c>
      <c r="B11" s="432"/>
      <c r="C11" s="432"/>
      <c r="D11" s="432"/>
      <c r="E11" s="432"/>
      <c r="F11" s="432" t="s">
        <v>1907</v>
      </c>
      <c r="G11" s="432"/>
      <c r="H11" s="432" t="s">
        <v>1965</v>
      </c>
      <c r="I11" s="432"/>
      <c r="J11" s="432"/>
      <c r="K11" s="432"/>
      <c r="L11" s="432"/>
    </row>
    <row r="12" spans="1:256" x14ac:dyDescent="0.25">
      <c r="A12" s="432">
        <v>6</v>
      </c>
      <c r="B12" s="432"/>
      <c r="C12" s="432" t="s">
        <v>1912</v>
      </c>
      <c r="D12" s="432"/>
      <c r="E12" s="432"/>
      <c r="F12" s="432" t="s">
        <v>1910</v>
      </c>
      <c r="G12" s="432"/>
      <c r="H12" s="432" t="s">
        <v>1944</v>
      </c>
      <c r="I12" s="432"/>
      <c r="J12" s="432"/>
      <c r="K12" s="432"/>
      <c r="L12" s="432"/>
    </row>
    <row r="13" spans="1:256" x14ac:dyDescent="0.25">
      <c r="A13" s="432">
        <v>7</v>
      </c>
      <c r="B13" s="432"/>
      <c r="C13" s="432"/>
      <c r="D13" s="432"/>
      <c r="E13" s="432"/>
      <c r="F13" s="432" t="s">
        <v>1911</v>
      </c>
      <c r="G13" s="432"/>
      <c r="H13" s="432" t="s">
        <v>1944</v>
      </c>
      <c r="I13" s="432"/>
      <c r="J13" s="432"/>
      <c r="K13" s="432"/>
      <c r="L13" s="432"/>
    </row>
    <row r="14" spans="1:256" ht="41.95" x14ac:dyDescent="0.25">
      <c r="A14" s="432">
        <v>8</v>
      </c>
      <c r="B14" s="432"/>
      <c r="C14" s="1267" t="s">
        <v>1909</v>
      </c>
      <c r="D14" s="1267"/>
      <c r="E14" s="1267"/>
      <c r="F14" s="1267" t="s">
        <v>1913</v>
      </c>
      <c r="G14" s="1267"/>
      <c r="H14" s="1267" t="s">
        <v>1955</v>
      </c>
      <c r="I14" s="432" t="s">
        <v>1896</v>
      </c>
      <c r="J14" s="1267" t="s">
        <v>1719</v>
      </c>
      <c r="K14" s="1267" t="s">
        <v>1956</v>
      </c>
      <c r="L14" s="432"/>
    </row>
    <row r="15" spans="1:256" x14ac:dyDescent="0.25">
      <c r="A15" s="432">
        <v>9</v>
      </c>
      <c r="B15" s="432"/>
      <c r="C15" s="432"/>
      <c r="D15" s="432"/>
      <c r="E15" s="432"/>
      <c r="F15" s="432" t="s">
        <v>1914</v>
      </c>
      <c r="G15" s="432"/>
      <c r="H15" s="432" t="s">
        <v>1945</v>
      </c>
      <c r="I15" s="432"/>
      <c r="J15" s="432"/>
      <c r="K15" s="432"/>
      <c r="L15" s="432"/>
    </row>
    <row r="16" spans="1:256" x14ac:dyDescent="0.25">
      <c r="A16" s="432">
        <v>10</v>
      </c>
      <c r="B16" s="432"/>
      <c r="C16" s="432"/>
      <c r="D16" s="432"/>
      <c r="E16" s="432"/>
      <c r="F16" s="432" t="s">
        <v>1915</v>
      </c>
      <c r="G16" s="432"/>
      <c r="H16" s="432" t="s">
        <v>1946</v>
      </c>
      <c r="I16" s="432"/>
      <c r="J16" s="432"/>
      <c r="K16" s="432"/>
      <c r="L16" s="432"/>
    </row>
    <row r="17" spans="1:12" x14ac:dyDescent="0.25">
      <c r="A17" s="432">
        <v>11</v>
      </c>
      <c r="B17" s="432"/>
      <c r="C17" s="432"/>
      <c r="D17" s="432"/>
      <c r="E17" s="432"/>
      <c r="F17" s="432" t="s">
        <v>1916</v>
      </c>
      <c r="G17" s="432"/>
      <c r="H17" s="432" t="s">
        <v>1947</v>
      </c>
      <c r="I17" s="432"/>
      <c r="J17" s="432"/>
      <c r="K17" s="432"/>
      <c r="L17" s="432"/>
    </row>
    <row r="18" spans="1:12" x14ac:dyDescent="0.25">
      <c r="A18" s="432">
        <v>12</v>
      </c>
      <c r="B18" s="432"/>
      <c r="C18" s="432"/>
      <c r="D18" s="432"/>
      <c r="E18" s="432"/>
      <c r="F18" s="432" t="s">
        <v>1917</v>
      </c>
      <c r="G18" s="432"/>
      <c r="H18" s="432" t="s">
        <v>1948</v>
      </c>
      <c r="I18" s="432"/>
      <c r="J18" s="432"/>
      <c r="K18" s="432"/>
      <c r="L18" s="432"/>
    </row>
    <row r="19" spans="1:12" x14ac:dyDescent="0.25">
      <c r="A19" s="432">
        <v>13</v>
      </c>
      <c r="B19" s="432"/>
      <c r="C19" s="432"/>
      <c r="D19" s="432"/>
      <c r="E19" s="432"/>
      <c r="F19" s="432" t="s">
        <v>1918</v>
      </c>
      <c r="G19" s="432"/>
      <c r="H19" s="432" t="s">
        <v>1949</v>
      </c>
      <c r="I19" s="432"/>
      <c r="J19" s="432"/>
      <c r="K19" s="432"/>
      <c r="L19" s="432"/>
    </row>
    <row r="20" spans="1:12" x14ac:dyDescent="0.25">
      <c r="A20" s="432">
        <v>14</v>
      </c>
      <c r="B20" s="432"/>
      <c r="C20" s="432"/>
      <c r="D20" s="432"/>
      <c r="E20" s="432"/>
      <c r="F20" s="432" t="s">
        <v>1919</v>
      </c>
      <c r="G20" s="432"/>
      <c r="H20" s="432" t="s">
        <v>1950</v>
      </c>
      <c r="I20" s="432"/>
      <c r="J20" s="432"/>
      <c r="K20" s="432"/>
      <c r="L20" s="432"/>
    </row>
    <row r="21" spans="1:12" x14ac:dyDescent="0.25">
      <c r="A21" s="432">
        <v>15</v>
      </c>
      <c r="B21" s="432"/>
      <c r="C21" s="432"/>
      <c r="D21" s="432"/>
      <c r="E21" s="432"/>
      <c r="F21" s="432" t="s">
        <v>1920</v>
      </c>
      <c r="G21" s="432"/>
      <c r="H21" s="432" t="s">
        <v>1951</v>
      </c>
      <c r="I21" s="432"/>
      <c r="J21" s="432"/>
      <c r="K21" s="432"/>
      <c r="L21" s="432"/>
    </row>
    <row r="22" spans="1:12" x14ac:dyDescent="0.25">
      <c r="A22" s="432">
        <v>16</v>
      </c>
      <c r="B22" s="432"/>
      <c r="C22" s="432"/>
      <c r="D22" s="432"/>
      <c r="E22" s="432"/>
      <c r="F22" s="432" t="s">
        <v>1921</v>
      </c>
      <c r="G22" s="432"/>
      <c r="H22" s="432" t="s">
        <v>1952</v>
      </c>
      <c r="I22" s="432"/>
      <c r="J22" s="432"/>
      <c r="K22" s="432"/>
      <c r="L22" s="432"/>
    </row>
    <row r="23" spans="1:12" x14ac:dyDescent="0.25">
      <c r="A23" s="432">
        <v>17</v>
      </c>
      <c r="B23" s="432"/>
      <c r="C23" s="432"/>
      <c r="D23" s="432"/>
      <c r="E23" s="432"/>
      <c r="F23" s="432" t="s">
        <v>1922</v>
      </c>
      <c r="G23" s="432"/>
      <c r="H23" s="432" t="s">
        <v>1953</v>
      </c>
      <c r="I23" s="432"/>
      <c r="J23" s="432"/>
      <c r="K23" s="432"/>
      <c r="L23" s="432"/>
    </row>
    <row r="24" spans="1:12" x14ac:dyDescent="0.25">
      <c r="A24" s="432">
        <v>18</v>
      </c>
      <c r="B24" s="432"/>
      <c r="C24" s="432"/>
      <c r="D24" s="432"/>
      <c r="E24" s="432"/>
      <c r="F24" s="432" t="s">
        <v>1923</v>
      </c>
      <c r="G24" s="432"/>
      <c r="H24" s="432" t="s">
        <v>1954</v>
      </c>
      <c r="I24" s="432"/>
      <c r="J24" s="432"/>
      <c r="K24" s="432"/>
      <c r="L24" s="432"/>
    </row>
    <row r="25" spans="1:12" x14ac:dyDescent="0.25">
      <c r="A25" s="432">
        <v>19</v>
      </c>
      <c r="B25" s="432"/>
      <c r="C25" s="432"/>
      <c r="D25" s="432"/>
      <c r="E25" s="432"/>
      <c r="F25" s="432" t="s">
        <v>1924</v>
      </c>
      <c r="G25" s="432"/>
      <c r="H25" s="432" t="s">
        <v>1944</v>
      </c>
      <c r="I25" s="432"/>
      <c r="J25" s="432"/>
      <c r="K25" s="432"/>
      <c r="L25" s="432"/>
    </row>
    <row r="26" spans="1:12" x14ac:dyDescent="0.25">
      <c r="A26" s="432">
        <v>20</v>
      </c>
      <c r="B26" s="432"/>
      <c r="C26" s="432"/>
      <c r="D26" s="432"/>
      <c r="E26" s="432"/>
      <c r="F26" s="432" t="s">
        <v>1925</v>
      </c>
      <c r="G26" s="432"/>
      <c r="H26" s="432" t="s">
        <v>1944</v>
      </c>
      <c r="I26" s="432"/>
      <c r="J26" s="432"/>
      <c r="K26" s="432"/>
      <c r="L26" s="432"/>
    </row>
    <row r="27" spans="1:12" x14ac:dyDescent="0.25">
      <c r="A27" s="432">
        <v>21</v>
      </c>
      <c r="B27" s="432"/>
      <c r="C27" s="432"/>
      <c r="D27" s="432"/>
      <c r="E27" s="432"/>
      <c r="F27" s="432" t="s">
        <v>1926</v>
      </c>
      <c r="G27" s="432"/>
      <c r="H27" s="432" t="s">
        <v>1944</v>
      </c>
      <c r="I27" s="432"/>
      <c r="J27" s="432"/>
      <c r="K27" s="432"/>
      <c r="L27" s="432"/>
    </row>
    <row r="28" spans="1:12" x14ac:dyDescent="0.25">
      <c r="A28" s="432">
        <v>22</v>
      </c>
      <c r="B28" s="432"/>
      <c r="C28" s="432"/>
      <c r="D28" s="432"/>
      <c r="E28" s="432"/>
      <c r="F28" s="432" t="s">
        <v>1927</v>
      </c>
      <c r="G28" s="432"/>
      <c r="H28" s="432" t="s">
        <v>1944</v>
      </c>
      <c r="I28" s="432"/>
      <c r="J28" s="432"/>
      <c r="K28" s="432"/>
      <c r="L28" s="432"/>
    </row>
    <row r="29" spans="1:12" x14ac:dyDescent="0.25">
      <c r="A29" s="432">
        <v>23</v>
      </c>
      <c r="B29" s="432"/>
      <c r="C29" s="432"/>
      <c r="D29" s="432"/>
      <c r="E29" s="432"/>
      <c r="F29" s="432" t="s">
        <v>1928</v>
      </c>
      <c r="G29" s="432"/>
      <c r="H29" s="432" t="s">
        <v>1944</v>
      </c>
      <c r="I29" s="432"/>
      <c r="J29" s="432"/>
      <c r="K29" s="432"/>
      <c r="L29" s="432"/>
    </row>
    <row r="30" spans="1:12" x14ac:dyDescent="0.25">
      <c r="A30" s="432">
        <v>24</v>
      </c>
      <c r="B30" s="432"/>
      <c r="C30" s="432"/>
      <c r="D30" s="432"/>
      <c r="E30" s="432"/>
      <c r="F30" s="432" t="s">
        <v>1929</v>
      </c>
      <c r="G30" s="432"/>
      <c r="H30" s="432" t="s">
        <v>1944</v>
      </c>
      <c r="I30" s="432"/>
      <c r="J30" s="432"/>
      <c r="K30" s="432"/>
      <c r="L30" s="432"/>
    </row>
    <row r="31" spans="1:12" x14ac:dyDescent="0.25">
      <c r="A31" s="432">
        <v>25</v>
      </c>
      <c r="B31" s="432"/>
      <c r="C31" s="432"/>
      <c r="D31" s="432"/>
      <c r="E31" s="432"/>
      <c r="F31" s="432" t="s">
        <v>1930</v>
      </c>
      <c r="G31" s="432"/>
      <c r="H31" s="432" t="s">
        <v>1944</v>
      </c>
      <c r="I31" s="432"/>
      <c r="J31" s="432"/>
      <c r="K31" s="432"/>
      <c r="L31" s="432"/>
    </row>
    <row r="32" spans="1:12" x14ac:dyDescent="0.25">
      <c r="A32" s="432">
        <v>26</v>
      </c>
      <c r="B32" s="432"/>
      <c r="C32" s="432"/>
      <c r="D32" s="432"/>
      <c r="E32" s="432"/>
      <c r="F32" s="432" t="s">
        <v>1931</v>
      </c>
      <c r="G32" s="432"/>
      <c r="H32" s="432" t="s">
        <v>1944</v>
      </c>
      <c r="I32" s="432"/>
      <c r="J32" s="432"/>
      <c r="K32" s="432"/>
      <c r="L32" s="432"/>
    </row>
    <row r="33" spans="1:12" x14ac:dyDescent="0.25">
      <c r="A33" s="432">
        <v>27</v>
      </c>
      <c r="B33" s="432"/>
      <c r="C33" s="432"/>
      <c r="D33" s="432"/>
      <c r="E33" s="432"/>
      <c r="F33" s="432" t="s">
        <v>1932</v>
      </c>
      <c r="G33" s="432"/>
      <c r="H33" s="432" t="s">
        <v>1944</v>
      </c>
      <c r="I33" s="432"/>
      <c r="J33" s="432"/>
      <c r="K33" s="432"/>
      <c r="L33" s="432"/>
    </row>
    <row r="34" spans="1:12" x14ac:dyDescent="0.25">
      <c r="A34" s="432">
        <v>28</v>
      </c>
      <c r="B34" s="432"/>
      <c r="C34" s="432"/>
      <c r="D34" s="432"/>
      <c r="E34" s="432"/>
      <c r="F34" s="432" t="s">
        <v>1933</v>
      </c>
      <c r="G34" s="432"/>
      <c r="H34" s="432" t="s">
        <v>1944</v>
      </c>
      <c r="I34" s="432"/>
      <c r="J34" s="432"/>
      <c r="K34" s="432"/>
      <c r="L34" s="432"/>
    </row>
    <row r="35" spans="1:12" x14ac:dyDescent="0.25">
      <c r="A35" s="432">
        <v>29</v>
      </c>
      <c r="B35" s="432"/>
      <c r="C35" s="432"/>
      <c r="D35" s="432"/>
      <c r="E35" s="432"/>
      <c r="F35" s="432" t="s">
        <v>1934</v>
      </c>
      <c r="G35" s="432"/>
      <c r="H35" s="432" t="s">
        <v>1944</v>
      </c>
      <c r="I35" s="432"/>
      <c r="J35" s="432"/>
      <c r="K35" s="432"/>
      <c r="L35" s="432"/>
    </row>
    <row r="36" spans="1:12" x14ac:dyDescent="0.25">
      <c r="A36" s="432">
        <v>30</v>
      </c>
      <c r="B36" s="432"/>
      <c r="C36" s="432"/>
      <c r="D36" s="432"/>
      <c r="E36" s="432"/>
      <c r="F36" s="432" t="s">
        <v>1935</v>
      </c>
      <c r="G36" s="432"/>
      <c r="H36" s="432" t="s">
        <v>1944</v>
      </c>
      <c r="I36" s="432"/>
      <c r="J36" s="432"/>
      <c r="K36" s="432"/>
      <c r="L36" s="432"/>
    </row>
    <row r="37" spans="1:12" x14ac:dyDescent="0.25">
      <c r="A37" s="432">
        <v>31</v>
      </c>
      <c r="B37" s="432"/>
      <c r="C37" s="432"/>
      <c r="D37" s="432"/>
      <c r="E37" s="432"/>
      <c r="F37" s="432" t="s">
        <v>1936</v>
      </c>
      <c r="G37" s="432"/>
      <c r="H37" s="432" t="s">
        <v>1944</v>
      </c>
      <c r="I37" s="432"/>
      <c r="J37" s="432"/>
      <c r="K37" s="432"/>
      <c r="L37" s="432"/>
    </row>
    <row r="38" spans="1:12" x14ac:dyDescent="0.25">
      <c r="A38" s="432">
        <v>32</v>
      </c>
      <c r="B38" s="432"/>
      <c r="C38" s="432"/>
      <c r="D38" s="432"/>
      <c r="E38" s="432"/>
      <c r="F38" s="432" t="s">
        <v>1937</v>
      </c>
      <c r="G38" s="432"/>
      <c r="H38" s="432" t="s">
        <v>1944</v>
      </c>
      <c r="I38" s="432"/>
      <c r="J38" s="432"/>
      <c r="K38" s="432"/>
      <c r="L38" s="432"/>
    </row>
    <row r="39" spans="1:12" ht="41.95" x14ac:dyDescent="0.25">
      <c r="A39" s="432">
        <v>33</v>
      </c>
      <c r="B39" s="432"/>
      <c r="C39" s="432"/>
      <c r="D39" s="432"/>
      <c r="E39" s="432"/>
      <c r="F39" s="432" t="s">
        <v>1938</v>
      </c>
      <c r="G39" s="432"/>
      <c r="H39" s="1267" t="s">
        <v>1955</v>
      </c>
      <c r="I39" s="432" t="s">
        <v>1896</v>
      </c>
      <c r="J39" s="1267" t="s">
        <v>1719</v>
      </c>
      <c r="K39" s="1267" t="s">
        <v>1956</v>
      </c>
      <c r="L39" s="432"/>
    </row>
    <row r="40" spans="1:12" ht="41.95" x14ac:dyDescent="0.25">
      <c r="A40" s="432">
        <v>34</v>
      </c>
      <c r="B40" s="432"/>
      <c r="C40" s="432"/>
      <c r="D40" s="432"/>
      <c r="E40" s="432"/>
      <c r="F40" s="432" t="s">
        <v>1939</v>
      </c>
      <c r="G40" s="432"/>
      <c r="H40" s="1267" t="s">
        <v>1955</v>
      </c>
      <c r="I40" s="432" t="s">
        <v>1896</v>
      </c>
      <c r="J40" s="1267" t="s">
        <v>1719</v>
      </c>
      <c r="K40" s="1267" t="s">
        <v>1956</v>
      </c>
      <c r="L40" s="432"/>
    </row>
    <row r="41" spans="1:12" ht="41.95" x14ac:dyDescent="0.25">
      <c r="A41" s="432">
        <v>35</v>
      </c>
      <c r="B41" s="432"/>
      <c r="C41" s="432"/>
      <c r="D41" s="432"/>
      <c r="E41" s="432"/>
      <c r="F41" s="432" t="s">
        <v>1940</v>
      </c>
      <c r="G41" s="432"/>
      <c r="H41" s="1267" t="s">
        <v>1955</v>
      </c>
      <c r="I41" s="432" t="s">
        <v>1896</v>
      </c>
      <c r="J41" s="1267" t="s">
        <v>1719</v>
      </c>
      <c r="K41" s="1267" t="s">
        <v>1956</v>
      </c>
      <c r="L41" s="432"/>
    </row>
    <row r="42" spans="1:12" ht="41.95" x14ac:dyDescent="0.25">
      <c r="A42" s="432">
        <v>36</v>
      </c>
      <c r="B42" s="432"/>
      <c r="C42" s="432"/>
      <c r="D42" s="432"/>
      <c r="E42" s="432"/>
      <c r="F42" s="432" t="s">
        <v>1941</v>
      </c>
      <c r="G42" s="432"/>
      <c r="H42" s="1267" t="s">
        <v>1955</v>
      </c>
      <c r="I42" s="432" t="s">
        <v>1896</v>
      </c>
      <c r="J42" s="1267" t="s">
        <v>1719</v>
      </c>
      <c r="K42" s="1267" t="s">
        <v>1956</v>
      </c>
      <c r="L42" s="432"/>
    </row>
    <row r="43" spans="1:12" ht="41.95" x14ac:dyDescent="0.25">
      <c r="A43" s="432">
        <v>37</v>
      </c>
      <c r="B43" s="432"/>
      <c r="C43" s="432"/>
      <c r="D43" s="432"/>
      <c r="E43" s="432"/>
      <c r="F43" s="432" t="s">
        <v>1942</v>
      </c>
      <c r="G43" s="432"/>
      <c r="H43" s="1267" t="s">
        <v>1955</v>
      </c>
      <c r="I43" s="432" t="s">
        <v>1896</v>
      </c>
      <c r="J43" s="1267" t="s">
        <v>1719</v>
      </c>
      <c r="K43" s="1267" t="s">
        <v>1956</v>
      </c>
      <c r="L43" s="432"/>
    </row>
    <row r="44" spans="1:12" ht="41.95" x14ac:dyDescent="0.25">
      <c r="A44" s="432">
        <v>38</v>
      </c>
      <c r="B44" s="432"/>
      <c r="C44" s="432"/>
      <c r="D44" s="432"/>
      <c r="E44" s="432"/>
      <c r="F44" s="432" t="s">
        <v>1943</v>
      </c>
      <c r="G44" s="432"/>
      <c r="H44" s="1267" t="s">
        <v>1955</v>
      </c>
      <c r="I44" s="432" t="s">
        <v>1896</v>
      </c>
      <c r="J44" s="1267" t="s">
        <v>1719</v>
      </c>
      <c r="K44" s="1267" t="s">
        <v>1956</v>
      </c>
      <c r="L44" s="432"/>
    </row>
  </sheetData>
  <mergeCells count="12"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2018-01-31T03:58:17Z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