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4" firstSheet="0" activeTab="4"/>
  </bookViews>
  <sheets>
    <sheet name="Quan_ly" sheetId="1" state="visible" r:id="rId2"/>
    <sheet name="Vanhanh" sheetId="2" state="visible" r:id="rId3"/>
    <sheet name="Van_thu_hanh_chinh" sheetId="3" state="visible" r:id="rId4"/>
    <sheet name="Baocao" sheetId="4" state="visible" r:id="rId5"/>
    <sheet name="VTTS" sheetId="5" state="visible" r:id="rId6"/>
    <sheet name="ATVSLD" sheetId="6" state="visible" r:id="rId7"/>
    <sheet name="Khac" sheetId="7" state="visible" r:id="rId8"/>
  </sheets>
  <definedNames>
    <definedName function="false" hidden="false" name="vanhanh1" vbProcedure="false">Vanhanh!$B$5:$B$11</definedName>
    <definedName function="false" hidden="false" name="Vanhanh2" vbProcedure="false">Vanhanh!$C$5:$C$11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<sst xmlns="http://schemas.openxmlformats.org/spreadsheetml/2006/main" count="798" uniqueCount="457">
  <si>
    <t xml:space="preserve">STT</t>
  </si>
  <si>
    <t xml:space="preserve">Mã CV</t>
  </si>
  <si>
    <t xml:space="preserve">Công việc</t>
  </si>
  <si>
    <t xml:space="preserve">Đơn vị</t>
  </si>
  <si>
    <t xml:space="preserve">Độ phức tạp</t>
  </si>
  <si>
    <t xml:space="preserve">Thời gian hoàn thành</t>
  </si>
  <si>
    <t xml:space="preserve">Điểm</t>
  </si>
  <si>
    <t xml:space="preserve">Ghi chú</t>
  </si>
  <si>
    <t xml:space="preserve">HCM.QL001</t>
  </si>
  <si>
    <t xml:space="preserve">Quản lý, điều hành trạm hàng ngày</t>
  </si>
  <si>
    <t xml:space="preserve">Ngày</t>
  </si>
  <si>
    <t xml:space="preserve">Hàng ngày</t>
  </si>
  <si>
    <t xml:space="preserve">HCM.QL007</t>
  </si>
  <si>
    <t xml:space="preserve">Lập bảng phân ca (khoán tháng)</t>
  </si>
  <si>
    <t xml:space="preserve">Lần</t>
  </si>
  <si>
    <t xml:space="preserve">Tháng</t>
  </si>
  <si>
    <t xml:space="preserve">1 tháng/lần</t>
  </si>
  <si>
    <t xml:space="preserve">HCM.QL008</t>
  </si>
  <si>
    <t xml:space="preserve">Chấm công, bù phép cho trạm</t>
  </si>
  <si>
    <t xml:space="preserve">HCM.QL009</t>
  </si>
  <si>
    <t xml:space="preserve">Soạn thảo các văn bản liên quan đến công tác chuyên môn</t>
  </si>
  <si>
    <t xml:space="preserve">Văn bản</t>
  </si>
  <si>
    <t xml:space="preserve">Đột xuất</t>
  </si>
  <si>
    <t xml:space="preserve">HCM.QL010</t>
  </si>
  <si>
    <t xml:space="preserve">Theo dõi đề xuất mua vật tư, công cụ dụng cụ theo tờ trình của Đài</t>
  </si>
  <si>
    <t xml:space="preserve">Theo dõi, đôn đốc cho đến khi nhận được vật tư, công cụ, dụng cụ,..</t>
  </si>
  <si>
    <t xml:space="preserve">HCM.QL011</t>
  </si>
  <si>
    <t xml:space="preserve">Lập kế hoạch triển khai công việc cho trạm</t>
  </si>
  <si>
    <t xml:space="preserve">Hàng tuần</t>
  </si>
  <si>
    <t xml:space="preserve">HCM.QL012</t>
  </si>
  <si>
    <t xml:space="preserve">Phối hợp các đơn vị khảo sát cơ sở hạ tầng cho việc lắp đặt, di dời thiết bị tại trạm</t>
  </si>
  <si>
    <t xml:space="preserve">Khoán hoặc theo thực tế</t>
  </si>
  <si>
    <t xml:space="preserve">HCM.QL013</t>
  </si>
  <si>
    <t xml:space="preserve">Tổ chức họp trạm</t>
  </si>
  <si>
    <t xml:space="preserve">Định kỳ, đột xuất</t>
  </si>
  <si>
    <t xml:space="preserve">HCM.QL014</t>
  </si>
  <si>
    <t xml:space="preserve">Tham gia các buổi họp của Trung tâm</t>
  </si>
  <si>
    <t xml:space="preserve">Giờ</t>
  </si>
  <si>
    <t xml:space="preserve">Có thể tính trong công tác quản lý, điều hành</t>
  </si>
  <si>
    <t xml:space="preserve">HCM.QL015</t>
  </si>
  <si>
    <t xml:space="preserve">Tham gia các buổi họp của Đài</t>
  </si>
  <si>
    <t xml:space="preserve">Tính trong công tác quản lý, điều hành</t>
  </si>
  <si>
    <t xml:space="preserve">HCM.QL016</t>
  </si>
  <si>
    <t xml:space="preserve">Khối lượng công việc quản lý, theo dõi, đánh giá
(tháng/ lần)</t>
  </si>
  <si>
    <t xml:space="preserve">5% * tổng điểm của nhân viên trạm</t>
  </si>
  <si>
    <t xml:space="preserve">Chấm cho trưởng trạm (Nếu trong tháng có làm việc cho nhóm có trưởng nhóm thì trưởng trạm 1%, Trưởng nhóm 4% điểm của người tham gia có được tại nhóm)</t>
  </si>
  <si>
    <t xml:space="preserve">HCM.QL017</t>
  </si>
  <si>
    <t xml:space="preserve">Khối lượng công việc chia sẻ cho các trạm khác</t>
  </si>
  <si>
    <t xml:space="preserve">10% tổng điểm chia sẻ cho trạm khác</t>
  </si>
  <si>
    <t xml:space="preserve">Chấm cho trưởng trạm hỗ trợ và được hỗ trợ</t>
  </si>
  <si>
    <t xml:space="preserve">HCM.QL018</t>
  </si>
  <si>
    <t xml:space="preserve">Thực hiện BTBD tốt, đảm bảo ATTT trong trạm, không cảnh báo</t>
  </si>
  <si>
    <t xml:space="preserve">cộng 100 điểm mỗi người trạm cấp 1,
50 điểm trạm cấp 2</t>
  </si>
  <si>
    <t xml:space="preserve">Tất cả các hệ thống thuộc trạm được BTBD tốt, đảm bảo ATTT, không có cảnh báo.</t>
  </si>
  <si>
    <t xml:space="preserve">HCM.QL020</t>
  </si>
  <si>
    <t xml:space="preserve">Trạm tổ chức diễn tập PA ứng cứu</t>
  </si>
  <si>
    <t xml:space="preserve">Cộng 50 điểm/lần cho mỗi người tham gia</t>
  </si>
  <si>
    <t xml:space="preserve">Cho mỗi lần tổ chức diễn tập ứng cứu mỗi PA </t>
  </si>
  <si>
    <t xml:space="preserve">HCM.QL021</t>
  </si>
  <si>
    <t xml:space="preserve">Phát hiện chóng sét, CSHT nhà trạm bị lỗi, thấm dột mới... có nguy cơ ảnh hưởng đến an toàn mạng lưới… </t>
  </si>
  <si>
    <t xml:space="preserve">Cộng 10 điểm/lần cho người phát hiện.</t>
  </si>
  <si>
    <t xml:space="preserve">CSHT nhà trạm, chống sét, … trong tình trạng tốt (nếu phát hiện và đề xuất sớm, vẫn được cộng điểm)</t>
  </si>
  <si>
    <t xml:space="preserve">HCM.QL022</t>
  </si>
  <si>
    <t xml:space="preserve">Đi biệt phái</t>
  </si>
  <si>
    <t xml:space="preserve">Cộng 500 điểm mỗi người tham gia/tháng</t>
  </si>
  <si>
    <t xml:space="preserve">   </t>
  </si>
  <si>
    <t xml:space="preserve">HCM.VH001</t>
  </si>
  <si>
    <t xml:space="preserve">Trực ca</t>
  </si>
  <si>
    <t xml:space="preserve">Ca</t>
  </si>
  <si>
    <t xml:space="preserve">Giám sát thiết bị, sẵn sàng xử lý, kiểm tra nhiệt độ, độ ẩm phòng máy, thực hiện đúng nội qui qui định,…)
Nếu ca đêm 1 người thì nhân hệ số 1.5, tức 9 điểm mỗi ca.
</t>
  </si>
  <si>
    <t xml:space="preserve">HCM.VH002</t>
  </si>
  <si>
    <t xml:space="preserve">Kiểm tra tình hình hoạt động của thiết bị truyền dẫn, CM, IP, nguồn điện phụ trợ…</t>
  </si>
  <si>
    <t xml:space="preserve">2 lần/ca, hoặc đột xuất khi có y/c</t>
  </si>
  <si>
    <t xml:space="preserve">HCM.VH004</t>
  </si>
  <si>
    <t xml:space="preserve">Phối hợp các đơn vị xử lý khi xảy ra cảnh báo, sự cố thiết bị nguồn điện, phụ trợ, máy lạnh chính xác, …</t>
  </si>
  <si>
    <t xml:space="preserve">HCM.VH005</t>
  </si>
  <si>
    <t xml:space="preserve">Kiểm tra thông tin trên COS, mail, ERP</t>
  </si>
  <si>
    <t xml:space="preserve">Không tính việc này (Khoán 1 ca là 60 phút cho việc này)</t>
  </si>
  <si>
    <t xml:space="preserve">HCM.VH006</t>
  </si>
  <si>
    <t xml:space="preserve">Vệ sinh công nghiệp (phòng trực, phòng máy)</t>
  </si>
  <si>
    <t xml:space="preserve">1 lần/ca</t>
  </si>
  <si>
    <t xml:space="preserve">HCM.VH008</t>
  </si>
  <si>
    <t xml:space="preserve">Thống kê lưu lượng ảnh hưởng khi chuyển cáp, thay thế module, …</t>
  </si>
  <si>
    <t xml:space="preserve">HCM.VH009</t>
  </si>
  <si>
    <t xml:space="preserve">Đăng ký tác động mạng lưới</t>
  </si>
  <si>
    <t xml:space="preserve">HCM.VH010</t>
  </si>
  <si>
    <t xml:space="preserve">Mở mới kênh/luồng &lt;= 155Mb/s</t>
  </si>
  <si>
    <t xml:space="preserve">Kênh</t>
  </si>
  <si>
    <t xml:space="preserve">Xác định tọa độ, chuẩn bị vật tư, kéo cáp, đo kiểm, đấu nối</t>
  </si>
  <si>
    <t xml:space="preserve">HCM.VH011</t>
  </si>
  <si>
    <t xml:space="preserve">Mở mới kênh/luồng &gt;= 155Mb/s</t>
  </si>
  <si>
    <t xml:space="preserve">HCM.VH012</t>
  </si>
  <si>
    <t xml:space="preserve">Mở luồng đồng bộ</t>
  </si>
  <si>
    <t xml:space="preserve">luồng</t>
  </si>
  <si>
    <t xml:space="preserve">HCM.VH013</t>
  </si>
  <si>
    <t xml:space="preserve">Đấu nối kênh/luồng &lt;= 155Mb/s (đưa vào sử dụng hoặc đấu chuyển, tối ưu theo CV)</t>
  </si>
  <si>
    <t xml:space="preserve">Đấu nối kênh luồng đã kéo, chuẩn bị sẵn</t>
  </si>
  <si>
    <t xml:space="preserve">HCM.VH014</t>
  </si>
  <si>
    <t xml:space="preserve">Đấu nối kênh/luồng &gt; 155Mb/s (đưa vào sử dụng hoặc đấu chuyển, tối ưu theo CV)</t>
  </si>
  <si>
    <t xml:space="preserve">HCM.VH015</t>
  </si>
  <si>
    <t xml:space="preserve">Đo nghiệm thu kênh (để bàn giao khách hàng, nghiệm thu tuyến mới, …)</t>
  </si>
  <si>
    <t xml:space="preserve">Xác định tọa độ, đặt cấu hình đo, đọc phân tích kết quả, báo cáo</t>
  </si>
  <si>
    <t xml:space="preserve">HCM.VH016</t>
  </si>
  <si>
    <t xml:space="preserve">Cắt kênh</t>
  </si>
  <si>
    <t xml:space="preserve">Xác định tọa độ, giải tỏa kết nối, ngắt cáp</t>
  </si>
  <si>
    <t xml:space="preserve">HCM.VH017</t>
  </si>
  <si>
    <t xml:space="preserve">Thu hồi cáp</t>
  </si>
  <si>
    <t xml:space="preserve">Kênh luồng đã cắt, cáp dư thừa, hư hỏng, …</t>
  </si>
  <si>
    <t xml:space="preserve">HCM.VH018</t>
  </si>
  <si>
    <t xml:space="preserve">Add module/card vào thiết bị</t>
  </si>
  <si>
    <t xml:space="preserve">Card</t>
  </si>
  <si>
    <t xml:space="preserve">Chuẩn bị card/module, xác định tọa độ,..</t>
  </si>
  <si>
    <t xml:space="preserve">HCM.VH019</t>
  </si>
  <si>
    <t xml:space="preserve">Remove module/card khỏi thiết bị</t>
  </si>
  <si>
    <t xml:space="preserve">Xác định card/module, kiểm tra kết nối, ..</t>
  </si>
  <si>
    <t xml:space="preserve">HCM.VH020</t>
  </si>
  <si>
    <t xml:space="preserve">Thử dịch vụ với bài thử cuộc gọi, nhắn tin cơ bản</t>
  </si>
  <si>
    <t xml:space="preserve">HCM.VH021</t>
  </si>
  <si>
    <t xml:space="preserve">Thử dịch vụ với bài thử cuộc gọi, nhắn tin cơ bản, dịch vụ data, dịch vụ giá trị gia tăng</t>
  </si>
  <si>
    <t xml:space="preserve">HCM.VH022</t>
  </si>
  <si>
    <t xml:space="preserve">Thử dịch vụ giá trị gia tăng mới theo hướng dẫn</t>
  </si>
  <si>
    <t xml:space="preserve">HCM.VH023</t>
  </si>
  <si>
    <t xml:space="preserve">Cập nhật kênh luồng, nhãn mác</t>
  </si>
  <si>
    <t xml:space="preserve">HCM.VH024</t>
  </si>
  <si>
    <t xml:space="preserve">Cập nhật sơ đồ (mặt bằng, tuyến, thiết bị, AC&amp;DC,…)</t>
  </si>
  <si>
    <t xml:space="preserve">HCM.VH025</t>
  </si>
  <si>
    <t xml:space="preserve">Vẽ sơ đồ (mặt bằng, tuyến, thiết bị, phân phối AC&amp;DC, chống sét…)</t>
  </si>
  <si>
    <t xml:space="preserve">Tùy thực tế</t>
  </si>
  <si>
    <t xml:space="preserve">HCM.VH026</t>
  </si>
  <si>
    <t xml:space="preserve">Lập phương án đảm bảo an toàn thông tin</t>
  </si>
  <si>
    <t xml:space="preserve">HCM.VH028</t>
  </si>
  <si>
    <t xml:space="preserve">Cập nhật phương án đảm bảo an toàn thông tin</t>
  </si>
  <si>
    <t xml:space="preserve">HCM.VH029</t>
  </si>
  <si>
    <t xml:space="preserve">Xử lý mất liên lạc kênh &gt;= STM6 (do lỗi tiếp xúc, hư dây nhảy, hư port)</t>
  </si>
  <si>
    <t xml:space="preserve">xử lý lâu hơn cũng chỉ tính là 5 phút và có thể bị trừ điểm tùy trường hợp cụ thể</t>
  </si>
  <si>
    <t xml:space="preserve">HCM.VH030</t>
  </si>
  <si>
    <t xml:space="preserve">Xử lý mất liên lạc kênh &gt;= STM1 (do lỗi tiếp xúc, hư dây nhảy, hư port)</t>
  </si>
  <si>
    <t xml:space="preserve">HCM.VH031</t>
  </si>
  <si>
    <t xml:space="preserve">Xử lý mất liên lạc kênh &lt; STM1 (do lỗi tiếp xúc, hư dây nhảy, hư port)</t>
  </si>
  <si>
    <t xml:space="preserve">HCM.VH032</t>
  </si>
  <si>
    <t xml:space="preserve">Reset card/module để xử lý card/module lỗi (cảnh báo)</t>
  </si>
  <si>
    <t xml:space="preserve">Hoặc theo thực tế</t>
  </si>
  <si>
    <t xml:space="preserve">HCM.VH033</t>
  </si>
  <si>
    <t xml:space="preserve">Thay card/module để xử lý card/module hỏng thông thường</t>
  </si>
  <si>
    <t xml:space="preserve">Theo bộ chỉ tiêu chất lượng thì xử lý thiết bị trong trạm là 1 giờ, nếu cần điều chuyển vật tư trong nội bộ trung tâm là + 24 giờ. Do đó định mức thời gian xử lý sẽ theo thực tế nhưng phải nhỏ hơn 1 giờ</t>
  </si>
  <si>
    <t xml:space="preserve">HCM.VH034</t>
  </si>
  <si>
    <t xml:space="preserve">Thay card/module để xử lý card/module hỏng: core card, card cần phải thực hiện nhiều thao tác đấu nối (nhiều port), card nguồn, STP, CP, card điều khiển của P, PE</t>
  </si>
  <si>
    <t xml:space="preserve">Xác định card cần thay thế, đánh dấu ghi nhớ các dây nối đến từng port, tháo dây, thay card, đấu nối lại dây.Card đang có sẵn tại site</t>
  </si>
  <si>
    <t xml:space="preserve">HCM.VH035</t>
  </si>
  <si>
    <t xml:space="preserve">Thay đổi port của kênh đang làm việc bị lỗi (sử dụng lại cáp cũ)</t>
  </si>
  <si>
    <t xml:space="preserve">Xác định tọa độ, đo kiểm, đấu nối</t>
  </si>
  <si>
    <t xml:space="preserve">HCM.VH036</t>
  </si>
  <si>
    <t xml:space="preserve">Thay đổi port của kênh đang làm việc bị lỗi (Kéo cáp mới)</t>
  </si>
  <si>
    <t xml:space="preserve">Như mở mới, có xem xét về yếu tố thời gian để cộng thêm</t>
  </si>
  <si>
    <t xml:space="preserve">HCM.VH037</t>
  </si>
  <si>
    <t xml:space="preserve">Tăng cường xử lý ứng cứu (tùy thực tế)</t>
  </si>
  <si>
    <t xml:space="preserve">Cho các NV tăng cường cho ca trực hiện tại khi có sự cố, Khống chế thời gian theo qui định của ĐHTT</t>
  </si>
  <si>
    <t xml:space="preserve">HCM.VH038</t>
  </si>
  <si>
    <t xml:space="preserve">Xử lý thay dây nhảy bị hỏng, suy giảm chất lượng</t>
  </si>
  <si>
    <t xml:space="preserve">Kiểm tra, lau chùi, soi đầu connector, thay mới (đ/v dây nhảy quang)</t>
  </si>
  <si>
    <t xml:space="preserve">HCM.VH039</t>
  </si>
  <si>
    <t xml:space="preserve">Xử lý, thay suy hao bị hỏng, suy giảm chất lượng</t>
  </si>
  <si>
    <t xml:space="preserve">Kiểm tra, lau chùi, soi đầu connector, thay mới</t>
  </si>
  <si>
    <t xml:space="preserve">HCM.VH040</t>
  </si>
  <si>
    <t xml:space="preserve">Bắt bản tin Wireshark, lưu log, gửi bản tin theo yêu cầu.</t>
  </si>
  <si>
    <t xml:space="preserve">HCM.VH041</t>
  </si>
  <si>
    <t xml:space="preserve">Chuyển ứng cứu lưu lượng trên cáp quang trực tiếp (do cáp đứt, suy hao)</t>
  </si>
  <si>
    <t xml:space="preserve">Thực hiện theo p/a</t>
  </si>
  <si>
    <t xml:space="preserve">HCM.VH042</t>
  </si>
  <si>
    <t xml:space="preserve">Chuyển ứng cứu thiết bị sang tuyến cáp dự phòng (do cáp chính đứt, suy hao)</t>
  </si>
  <si>
    <t xml:space="preserve">Thiết bị</t>
  </si>
  <si>
    <t xml:space="preserve">Khi cáp chạy chính bị suy hao, đứt</t>
  </si>
  <si>
    <t xml:space="preserve">HCM.VH043</t>
  </si>
  <si>
    <t xml:space="preserve">Chuyển thiết bị sang cáp khác theo kế hoạch (để bảo dưỡng hoặc sắp xếp tối ưu…)</t>
  </si>
  <si>
    <t xml:space="preserve">HCM.VH044</t>
  </si>
  <si>
    <t xml:space="preserve">Thực hiện Local login thiết bị TD, CM-IP và bật phần mềm Teamviewer</t>
  </si>
  <si>
    <t xml:space="preserve">Khai báo thông số CRT, gắn cáp console, nhập user/pass và bật phần mềm Teamviewer</t>
  </si>
  <si>
    <t xml:space="preserve">HCM.VH045</t>
  </si>
  <si>
    <t xml:space="preserve">Đo kiểm chất lượng cáp quang sau khi xử lý đứt, suy hao, bảo dưỡng</t>
  </si>
  <si>
    <t xml:space="preserve">Tuyến</t>
  </si>
  <si>
    <t xml:space="preserve">HCM.VH046</t>
  </si>
  <si>
    <t xml:space="preserve">Phối hợp nhóm ứng cứu cáp quang xác định vị trí cáp đứt, suy hao</t>
  </si>
  <si>
    <t xml:space="preserve">HCM.VH047</t>
  </si>
  <si>
    <t xml:space="preserve">Đo kiểm chất lượng truyền dẫn &gt; STM16</t>
  </si>
  <si>
    <t xml:space="preserve">P/h bảo dưỡng cấp 1 hoặc theo y/c của NOC</t>
  </si>
  <si>
    <t xml:space="preserve">HCM.VH048</t>
  </si>
  <si>
    <t xml:space="preserve">Đo kiểm chất lượng truyền dẫn &gt; STM1</t>
  </si>
  <si>
    <t xml:space="preserve">HCM.VH049</t>
  </si>
  <si>
    <t xml:space="preserve">Đo kiểm chất lượng truyền dẫn &lt;= STM1</t>
  </si>
  <si>
    <t xml:space="preserve">HCM.VH050</t>
  </si>
  <si>
    <t xml:space="preserve">Đo kiểm luồng đồng bộ</t>
  </si>
  <si>
    <t xml:space="preserve">Luồng</t>
  </si>
  <si>
    <t xml:space="preserve">Đo tại trạm, đo tại khách hàng + 30'</t>
  </si>
  <si>
    <t xml:space="preserve">HCM.VH051</t>
  </si>
  <si>
    <t xml:space="preserve">Đo kiểm tra cáp quang dự phòng</t>
  </si>
  <si>
    <t xml:space="preserve">Sợi</t>
  </si>
  <si>
    <t xml:space="preserve">Định kỳ</t>
  </si>
  <si>
    <t xml:space="preserve">Đo (OMK, OTDR), đánh giá, báo cáo, đề xuất (đ/n xử lý, …).</t>
  </si>
  <si>
    <t xml:space="preserve">HCM.VH052</t>
  </si>
  <si>
    <t xml:space="preserve">Bảo dưỡng cấp 3 thiết bị TD, IP,… phần mạng trục, lõi</t>
  </si>
  <si>
    <t xml:space="preserve">Node</t>
  </si>
  <si>
    <t xml:space="preserve">Theo qui trình, qui định</t>
  </si>
  <si>
    <t xml:space="preserve">HCM.VH053</t>
  </si>
  <si>
    <t xml:space="preserve">Bảo dưỡng cấp 3 thiết bị TD, IP,… cấp thấp: Mux 2/155M, switch, ..</t>
  </si>
  <si>
    <t xml:space="preserve">HCM.VH054</t>
  </si>
  <si>
    <t xml:space="preserve">Phối hợp các đơn vị kiểm tra VTDP, vật tư sau khi bảo hành, …</t>
  </si>
  <si>
    <t xml:space="preserve">Theo thực tế</t>
  </si>
  <si>
    <t xml:space="preserve">HCM.VH055</t>
  </si>
  <si>
    <t xml:space="preserve">Phối hợp Phòng, Xưởng, NOC2 bảo dưỡng cấp 1, 2</t>
  </si>
  <si>
    <t xml:space="preserve">HCM.VH056</t>
  </si>
  <si>
    <t xml:space="preserve">Bấm đầu cáp mạng (RJ45)</t>
  </si>
  <si>
    <t xml:space="preserve">đầu</t>
  </si>
  <si>
    <t xml:space="preserve">HCM.VH057</t>
  </si>
  <si>
    <t xml:space="preserve">Kéo cáp khi add thêm card (từ card ra phía mặt ODF)</t>
  </si>
  <si>
    <t xml:space="preserve">HCM.VH058</t>
  </si>
  <si>
    <t xml:space="preserve">Phối hợp tắt nguồn thiết bị không còn sử dụng</t>
  </si>
  <si>
    <t xml:space="preserve">Xác định thiết bị, rà soát lưu lượng, xác định CB, tắt, thu hồi dây cảnh báo</t>
  </si>
  <si>
    <t xml:space="preserve">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</si>
  <si>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 Mở mới kênh/luồng &gt;= 2.5 Gb/s</t>
    </r>
  </si>
  <si>
    <t xml:space="preserve">HCM.VH060</t>
  </si>
  <si>
    <t xml:space="preserve">Mở mới kênh/luồng &gt; 10 Gb/s</t>
  </si>
  <si>
    <t xml:space="preserve">HCM.VH061</t>
  </si>
  <si>
    <t xml:space="preserve">Mở mới bước sóng 40Gb/s, 100Gb/s</t>
  </si>
  <si>
    <t xml:space="preserve">Bước sóng</t>
  </si>
  <si>
    <t xml:space="preserve">HCM.VH062</t>
  </si>
  <si>
    <t xml:space="preserve">Đo kiểm, đánh giá chất lượng dây nhảy thu hồi</t>
  </si>
  <si>
    <t xml:space="preserve">Sợi đôi</t>
  </si>
  <si>
    <t xml:space="preserve">HCM.VH063</t>
  </si>
  <si>
    <t xml:space="preserve">Chuẩn bị cơ sở dữ liệu trước khi đấu nối (Cổng tổng đài, truyền dẫn…)</t>
  </si>
  <si>
    <t xml:space="preserve">lần 10 luồng</t>
  </si>
  <si>
    <t xml:space="preserve">HCM.VH064</t>
  </si>
  <si>
    <t xml:space="preserve">Chuyển ứng cứu, tối ưu lưu lượng trên cáp quang trực tiếp (do cáp đứt, suy hao, tối ưu)&gt;10G</t>
  </si>
  <si>
    <t xml:space="preserve">Thực hiện theo p/a ƯC</t>
  </si>
  <si>
    <t xml:space="preserve">HCM.VH065</t>
  </si>
  <si>
    <t xml:space="preserve">Kiểm tra và phải cấu hình lại thiết bị cho phù hợp trước khi sử dụng</t>
  </si>
  <si>
    <t xml:space="preserve">HCM.HC01</t>
  </si>
  <si>
    <t xml:space="preserve">Công tác hành chính (thực hiện nội qui, qui định của cơ quan)</t>
  </si>
  <si>
    <t xml:space="preserve">HCM.HC02</t>
  </si>
  <si>
    <t xml:space="preserve">Thực hiện các thủ tục thanh toán tiền công tác phí, mua vật tư (theo phân cấp), thăm hỏi ốm đau,.. các trạm (nhập chi phí lên web)</t>
  </si>
  <si>
    <t xml:space="preserve">HCM.HC03</t>
  </si>
  <si>
    <t xml:space="preserve">Tổng hợp nhu cầu các trạm, làm tờ trình, mua và phát văn phòng phẩm cho các tổ trạm</t>
  </si>
  <si>
    <t xml:space="preserve">Hàng tháng</t>
  </si>
  <si>
    <t xml:space="preserve">Khoán 1 lần/tháng</t>
  </si>
  <si>
    <t xml:space="preserve">HCM.HC04</t>
  </si>
  <si>
    <t xml:space="preserve">Nhận và chuyển các khoản tiền (thưởng, sinh nhật, 2%, …) cho các trạm</t>
  </si>
  <si>
    <t xml:space="preserve">Hàng tháng, đột xuất</t>
  </si>
  <si>
    <t xml:space="preserve">HCM.HC05</t>
  </si>
  <si>
    <t xml:space="preserve">In, kiểm tra bù phép, trình ký, gởi P.NS bảng chấm công</t>
  </si>
  <si>
    <t xml:space="preserve">HCM.HC06</t>
  </si>
  <si>
    <t xml:space="preserve">Trình ký đơn nghỉ bù, phép và chuyển P.NS cho các trạm</t>
  </si>
  <si>
    <t xml:space="preserve">HCM.HC07</t>
  </si>
  <si>
    <t xml:space="preserve">Làm giấy giới thiệu ra vào cơ quan đối tác để tác nghiệp công tác</t>
  </si>
  <si>
    <t xml:space="preserve">HCM.HC08</t>
  </si>
  <si>
    <t xml:space="preserve">Tổng hợp công tác đào tạo nội bộ, thanh toán chi phí đào tạo</t>
  </si>
  <si>
    <t xml:space="preserve">HCM.HC09</t>
  </si>
  <si>
    <t xml:space="preserve">Thực hiện báo cáo nhiên liệu, chỉ số điện năng các trạm</t>
  </si>
  <si>
    <t xml:space="preserve">HCM.HC10</t>
  </si>
  <si>
    <t xml:space="preserve">Trình ký và gởi PNS bảng lương BSC-KPI, thưởng 2%</t>
  </si>
  <si>
    <t xml:space="preserve">HCM.HC11</t>
  </si>
  <si>
    <t xml:space="preserve">Làm giấy xin xe và cấp công lệnh</t>
  </si>
  <si>
    <t xml:space="preserve">HCM.HC12</t>
  </si>
  <si>
    <t xml:space="preserve">Làm vệ sinh hàng ngày nơi làm việc (khoán ngày)</t>
  </si>
  <si>
    <t xml:space="preserve">HCM.HC13</t>
  </si>
  <si>
    <t xml:space="preserve">Soạn thảo văn bản, tờ trình theo yêu cầu của lãnh đạo Đài, trình ký LĐ Đài, trình ký LĐ Trung Tâm, đưa lên cos và chuyển trực tiếp cho đơn vị</t>
  </si>
  <si>
    <t xml:space="preserve">tờ trình</t>
  </si>
  <si>
    <t xml:space="preserve">HCM.HC14</t>
  </si>
  <si>
    <t xml:space="preserve">Văn bản đi: Tiếp nhận văn bản, tờ trình từ các trạm, cấp số, trình LĐ Đài, trình ký LĐ Trung Tâm, đưa VB lên cos và chuyển trực tiếp cho các đơn vị</t>
  </si>
  <si>
    <t xml:space="preserve">văn bản</t>
  </si>
  <si>
    <t xml:space="preserve">HCM.HC15</t>
  </si>
  <si>
    <t xml:space="preserve">Tiếp nhận các loại văn bản, thư, EMS, biên bản, chứng từ từ các đơn vị ngoài, trình ký LĐ Đài và chuyển trả lại đơn vị</t>
  </si>
  <si>
    <t xml:space="preserve">lần</t>
  </si>
  <si>
    <t xml:space="preserve">HCM.HC16</t>
  </si>
  <si>
    <t xml:space="preserve">Tiếp nhận công văn đến từ P.HCTH, scan và chuyển mail cho LĐ Đài hoặc các trạm</t>
  </si>
  <si>
    <t xml:space="preserve">HCM.HC17</t>
  </si>
  <si>
    <t xml:space="preserve">Tiếp nhận, trình ký và chuyển văn bản công đoàn đến CĐ các đơn vị</t>
  </si>
  <si>
    <t xml:space="preserve">HCM.BC001</t>
  </si>
  <si>
    <t xml:space="preserve">Báo cáo ngày</t>
  </si>
  <si>
    <t xml:space="preserve">Báo cáo</t>
  </si>
  <si>
    <t xml:space="preserve">HCM.BC002</t>
  </si>
  <si>
    <t xml:space="preserve">Báo cáo tuần</t>
  </si>
  <si>
    <t xml:space="preserve">HCM.BC003</t>
  </si>
  <si>
    <t xml:space="preserve">Báo cáo tháng</t>
  </si>
  <si>
    <t xml:space="preserve">HCM.BC004</t>
  </si>
  <si>
    <t xml:space="preserve">Báo cáo 6 tháng, năm</t>
  </si>
  <si>
    <t xml:space="preserve">HCM.BC005</t>
  </si>
  <si>
    <t xml:space="preserve">Báo cáo công tác nghiệp vụ, đoàn thể</t>
  </si>
  <si>
    <t xml:space="preserve">Các số liệu CSHT, antenna, …</t>
  </si>
  <si>
    <t xml:space="preserve">HCM.BC006</t>
  </si>
  <si>
    <t xml:space="preserve">Báo cáo đột xuất theo y/c của lãnh đạo (theo thực tế)</t>
  </si>
  <si>
    <t xml:space="preserve">HCM.BC010</t>
  </si>
  <si>
    <t xml:space="preserve">Tổng hợp báo cáo Spanloss hàng tuần cho phòng TD-ND</t>
  </si>
  <si>
    <t xml:space="preserve">HCM.BC011</t>
  </si>
  <si>
    <t xml:space="preserve">Tổng hợp báo cáo cáp quang dự phòng hàng tuần cập nhật trên COS</t>
  </si>
  <si>
    <t xml:space="preserve">HCM.BC012</t>
  </si>
  <si>
    <t xml:space="preserve">Báo cáo ERP (về sự cố tuyến cáp, …)</t>
  </si>
  <si>
    <t xml:space="preserve">HCM.VT01</t>
  </si>
  <si>
    <t xml:space="preserve">Sắp xếp, bố trí vật tư trong kho</t>
  </si>
  <si>
    <t xml:space="preserve">HCM.VT02</t>
  </si>
  <si>
    <t xml:space="preserve">Bàn giao vật tư ứng cứu cho các đơn vị theo sự điều hành của Phòng CM-IP, TD-ND</t>
  </si>
  <si>
    <t xml:space="preserve">HCM.VT03</t>
  </si>
  <si>
    <t xml:space="preserve">Điều phối vật tư DP, bàn giao giữa các Trạm trong nội bộ Đài</t>
  </si>
  <si>
    <t xml:space="preserve">Rà soát sổ sách tìm vật tư Trạm có nhu cầu, thống nhất điều chuyển, tiến hành bàn giao, hoàn thiện BBBG với đầy đủ chữ ký của các bên liên quan</t>
  </si>
  <si>
    <t xml:space="preserve">HCM.VT04</t>
  </si>
  <si>
    <t xml:space="preserve">Điều chuyển VTDP của Đài cho các đơn vị khác theo sự điều phối của P.CM-IP, P.TD-NĐ và các phòng ban liên quan</t>
  </si>
  <si>
    <t xml:space="preserve">Điều chuyển, hoàn tất các thủ tục bàn giao VTDP của Đài cho đơn vị khác trong cùng Trung tâm, cho P.KHĐT để bàn giao cho các đơn vị ngoài trung tâm theo sự điều phối của P.CM-IP, P.TD-NĐ và các phòng ban liên quan</t>
  </si>
  <si>
    <t xml:space="preserve">HCM.VT05</t>
  </si>
  <si>
    <t xml:space="preserve">Nhận, điều chuyển vật tư DP từ kho trung tâm hoặc các đơn vị khác (Đài, Xưởng, Phòng) về các Trạm thuộc Đài VT.HCM</t>
  </si>
  <si>
    <t xml:space="preserve">Nhận lệnh, thống nhất cách thức bàn giao, nhận vật tư từ kho Trung tâm hoặc các đơn vị bàn giao, hoàn thiện chứng từ bàn giao.</t>
  </si>
  <si>
    <t xml:space="preserve">HCM.VT06</t>
  </si>
  <si>
    <t xml:space="preserve">Tổng hợp BC vật tư DP của Đài HCM báo cáo P.CM-IP. P.TD-NĐ</t>
  </si>
  <si>
    <t xml:space="preserve">Tổng hợp BC vật tư DP của Đài HCM: Truyền dẫn, Chuyển mạch, Liên tỉnh quốc tế, Di động báo cáo P.CM-IP. P.TD-NĐ để cân đối vật tư DP đảm bảo an toàn mạng lưới</t>
  </si>
  <si>
    <t xml:space="preserve">HCM.VT07</t>
  </si>
  <si>
    <t xml:space="preserve">Theo dõi trang cấp vật tư  cho các Trạm</t>
  </si>
  <si>
    <t xml:space="preserve">Nhận yêu cầu vật tư của Trạm, trao đổi thống nhất, in tờ trình, kết hợp kỹ thuật kiểm tra trước vật tư trong kho có phù hợp ( nếu có), nhận vật tư từ kho C30, B18  hoặc từ P.KHĐT giao về các Trạm</t>
  </si>
  <si>
    <t xml:space="preserve">HCM.VT08</t>
  </si>
  <si>
    <t xml:space="preserve">Triển khai thực hiện và hoàn tất các Biên bản bàn giao, BB nghiệm thu vật tư đưa vào sử dụng tại các Trạm</t>
  </si>
  <si>
    <t xml:space="preserve">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</si>
  <si>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 xml:space="preserve">HCM.VT09</t>
  </si>
  <si>
    <t xml:space="preserve">Theo dõi, cập nhật , quản lý Danh mục vật tư DP (có giá), VTDP ( không giá) của các Trạm, hoàn tất các thủ tục giảm trừ vật tư khi đưa vào sử dụng với P.Kế toán.</t>
  </si>
  <si>
    <t xml:space="preserve">Theo dõi, cập nhật , quản lý danh mục  kho vật tư DP (có giá ), VTDP ( không giá) của các Trạm, hoàn tất các thủ tục giảm trừ vật tư khi đưa vào sử dụng với P.Kế toán.</t>
  </si>
  <si>
    <t xml:space="preserve">HCM.VT10</t>
  </si>
  <si>
    <t xml:space="preserve">Kiểm kê VTDP của Đài định kỳ hàng tháng, quý, năm, đột xuất theo yêu cầu của P.Kế toán</t>
  </si>
  <si>
    <t xml:space="preserve">Định kỳ, đột xuất,Tùy thực tế</t>
  </si>
  <si>
    <t xml:space="preserve">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</si>
  <si>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 xml:space="preserve">HCM.VT11</t>
  </si>
  <si>
    <t xml:space="preserve">Cập nhật các biến động tăng giảm Tài sản,CCDC, hoàn tất các thủ  tục bàn giao khi có sự điều động giữa các Trạm  hoặc ra ngoài đơn vị.</t>
  </si>
  <si>
    <t xml:space="preserve">Thực hiện các nghiệp vụ kế toán: quản lý sổ sách, thống kê, rà soát, báo cáo hiện trạng TS, hoàn thiện chứng từ bàn giao TS-CC</t>
  </si>
  <si>
    <t xml:space="preserve">HCM.VT12</t>
  </si>
  <si>
    <t xml:space="preserve">Triển khai , thực hiện,  hoàn thiện các nghiệp vụ kế toán liên quan TS , CC, VT</t>
  </si>
  <si>
    <t xml:space="preserve">Đột xuất, tùy thực tế</t>
  </si>
  <si>
    <t xml:space="preserve">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</si>
  <si>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 xml:space="preserve">HCM.VT13</t>
  </si>
  <si>
    <t xml:space="preserve">Triển khai kiểm kê Tài sản, Công cụ cuối mỗi kỳ kế toán hoặc kiểm kê đột xuất.</t>
  </si>
  <si>
    <t xml:space="preserve">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</si>
  <si>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 xml:space="preserve">HCM.VT14</t>
  </si>
  <si>
    <t xml:space="preserve">Tổng hợp , thống kê , đề xuất và thực hiện nhập kho TS, CC, VT hỏng về kho Trung tâm</t>
  </si>
  <si>
    <t xml:space="preserve">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</si>
  <si>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 xml:space="preserve">HCM.VT15</t>
  </si>
  <si>
    <t xml:space="preserve">Thực hiện đề xuất trang cấp vật tư, CCDC, TS</t>
  </si>
  <si>
    <t xml:space="preserve">Tiếp nhận nhu cầu của các trạm, thực hiện các thủ tục xin trang cấp .
Triển khai thực hiện hoàn thiện các chứng từ kế toán , phiếu xuất kho liên quan TS, CCLĐ, CC Modem do P.Kế toán yêu cầu</t>
  </si>
  <si>
    <t xml:space="preserve">HCM.VT16</t>
  </si>
  <si>
    <t xml:space="preserve">Rà soát,  thống kê , tìm lại chứng từ trong công tác Quản lý VT, TS để BC với LĐ Đài và các Phòng Ban liên quan khi có yêu cầu.</t>
  </si>
  <si>
    <t xml:space="preserve">Rà soát và báo cáo khi  LĐ Đài yêu cầu công việc được phân giao. Tìm lại các chứng từ để phục vụ cho công tác quản lý TS, VT, CC của các phòng ban. Hoặc để hoàn thiện chứng từ thanh toán của P.KHĐT</t>
  </si>
  <si>
    <t xml:space="preserve">HCM.VT17</t>
  </si>
  <si>
    <t xml:space="preserve">Tìm, nghiên cứu các văn bản, công văn, quy chế, quy định hướng dẫn về TS, CC, VT</t>
  </si>
  <si>
    <t xml:space="preserve">Tìm, đọc, nghiên cứu, trao đổi với các Phòng ban liên quan để nắm và thực hiện triển khai công việc của Đài cho chính xác, kịp thời</t>
  </si>
  <si>
    <t xml:space="preserve">HCM.VT18</t>
  </si>
  <si>
    <t xml:space="preserve">Bàn giao vật tư tại trạm (từ 5 card trở xuống)</t>
  </si>
  <si>
    <t xml:space="preserve">HCM.VT19</t>
  </si>
  <si>
    <t xml:space="preserve">Kiểm kê Tài sản, Công cụ cuối mỗi kỳ kế toán hoặc kiểm kê đột xuất.</t>
  </si>
  <si>
    <t xml:space="preserve">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</si>
  <si>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rack ) thì 1điểm/2card. </t>
  </si>
  <si>
    <t xml:space="preserve">HCM.VT20</t>
  </si>
  <si>
    <t xml:space="preserve">Thực hiện xuất sắc công việc kiểm kê</t>
  </si>
  <si>
    <t xml:space="preserve">Cộng 30 điểm mỗi người </t>
  </si>
  <si>
    <t xml:space="preserve">Nếu hoàn thành tốt công việc vượt mức kế hoạch, không sai sót…</t>
  </si>
  <si>
    <t xml:space="preserve">HCM.AT01</t>
  </si>
  <si>
    <t xml:space="preserve">Triển khai công tác BHLĐ, ATVSLĐ, PCCN, PCLB</t>
  </si>
  <si>
    <t xml:space="preserve">HCM.AT02</t>
  </si>
  <si>
    <t xml:space="preserve">Theo dõi, chấm điểm ATVSLĐ trạm</t>
  </si>
  <si>
    <t xml:space="preserve">HCM.AT03</t>
  </si>
  <si>
    <t xml:space="preserve">Theo dõi, chấm điểm ATVSLĐ Đài</t>
  </si>
  <si>
    <t xml:space="preserve">HCM.AT04</t>
  </si>
  <si>
    <t xml:space="preserve">Báo cáo công tác BHLĐ, ATVSLĐ, PCCN</t>
  </si>
  <si>
    <t xml:space="preserve">HCM.AT05</t>
  </si>
  <si>
    <t xml:space="preserve">Kiểm tra công tác ATVSLĐ, BHLĐ, PCLB</t>
  </si>
  <si>
    <t xml:space="preserve">Trạm</t>
  </si>
  <si>
    <t xml:space="preserve">HCM.AT06</t>
  </si>
  <si>
    <t xml:space="preserve">Báo cáo công tác sổ tay ATVSLĐ, PCCN</t>
  </si>
  <si>
    <t xml:space="preserve">HCM.AT07</t>
  </si>
  <si>
    <t xml:space="preserve">Báo cáo tình hình thiên tai hàng tuần</t>
  </si>
  <si>
    <t xml:space="preserve">HCM.AT08</t>
  </si>
  <si>
    <t xml:space="preserve">Báo cáo hồ sơ quản lý rủi ro</t>
  </si>
  <si>
    <t xml:space="preserve">HCM.AT09</t>
  </si>
  <si>
    <t xml:space="preserve">Theo dõi thực hiện khắc phục tồn tại ATVSLĐ sau đợt kiểm tra các tổ, trạm</t>
  </si>
  <si>
    <t xml:space="preserve">HCM.AT10</t>
  </si>
  <si>
    <t xml:space="preserve">Tổng hợp danh sách đăng ký trang bị Bảo hộ cá nhân, BHLĐ của Đài HCM trong năm.</t>
  </si>
  <si>
    <t xml:space="preserve">Hàng năm</t>
  </si>
  <si>
    <t xml:space="preserve">Định kỳ 1 lần/năm</t>
  </si>
  <si>
    <t xml:space="preserve">HCM.AT11</t>
  </si>
  <si>
    <t xml:space="preserve">Tiếp nhận và phân phát trang phục đồ BHLĐ, phương tiện bảo vệ cá nhân cho các trạm</t>
  </si>
  <si>
    <t xml:space="preserve">HCM.AT12</t>
  </si>
  <si>
    <t xml:space="preserve">Tổng hợp đề xuất trang bị bổ sung biển báo, biển chỉ dẫn, tiêu lệnh PCCC, nạp và thay bình mới bình chữa cháy CO2</t>
  </si>
  <si>
    <t xml:space="preserve">HCM.AT13</t>
  </si>
  <si>
    <t xml:space="preserve">Tiếp nhận và phân phát biển báo, biển chỉ dẫn, tiêu lệnh PCCC, thay bình CO2 mới tại 05 trạm Đài VTHCM.</t>
  </si>
  <si>
    <t xml:space="preserve">HCM.AT14</t>
  </si>
  <si>
    <t xml:space="preserve">Xây dựng, cập nhật phương án PCCN, PCBL, phòng chống kẻ gian đột nhập</t>
  </si>
  <si>
    <t xml:space="preserve">HCM.AT15</t>
  </si>
  <si>
    <t xml:space="preserve">Tổ chức diễn tập PCCN, PCBL, phòng chống kẻ gian đột nhập</t>
  </si>
  <si>
    <t xml:space="preserve">HCM.AT16</t>
  </si>
  <si>
    <t xml:space="preserve">Kiểm tra, bảo trì, bảo dưỡng các công cụ phương tiện PCCN</t>
  </si>
  <si>
    <t xml:space="preserve">HCM.K001</t>
  </si>
  <si>
    <t xml:space="preserve">Tham gia các phong trào văn thể mỹ</t>
  </si>
  <si>
    <t xml:space="preserve">HCM.K002</t>
  </si>
  <si>
    <t xml:space="preserve">Công tác</t>
  </si>
  <si>
    <t xml:space="preserve">P/h các đơn vị khác khảo sát, lắp đặt, xử lý,… theo công lệnh của GĐ</t>
  </si>
  <si>
    <t xml:space="preserve">HCM.K003</t>
  </si>
  <si>
    <t xml:space="preserve">Sửa chữa, thi công lắp đặt công trình nhỏ</t>
  </si>
  <si>
    <t xml:space="preserve">HCM.K004</t>
  </si>
  <si>
    <t xml:space="preserve">Tăng cường hỗ trợ các trạm khác</t>
  </si>
  <si>
    <t xml:space="preserve">Theo thực tế hoặc khoán 1 lần (khuyến khích)</t>
  </si>
  <si>
    <t xml:space="preserve">HCM.K005</t>
  </si>
  <si>
    <t xml:space="preserve">Giám sát, phối hợp các đơn vị thi công tại trạm (theo p/a, thiết kế đã duyệt)</t>
  </si>
  <si>
    <t xml:space="preserve">Khoán từng ca</t>
  </si>
  <si>
    <t xml:space="preserve">HCM.K006</t>
  </si>
  <si>
    <t xml:space="preserve">Giám sát, phối hợp đối tác làm việc tại trạm</t>
  </si>
  <si>
    <t xml:space="preserve">HCM.K007</t>
  </si>
  <si>
    <t xml:space="preserve">Giám sát, phối hợp, hỗ trợ khách hàng thi công, xử lý trên thiết bị của khách hàng tại trạm</t>
  </si>
  <si>
    <t xml:space="preserve">HCM.K008</t>
  </si>
  <si>
    <t xml:space="preserve">Hướng dẫn sinh viên thực tập</t>
  </si>
  <si>
    <t xml:space="preserve">Sinh viên</t>
  </si>
  <si>
    <t xml:space="preserve">HCM.K009</t>
  </si>
  <si>
    <t xml:space="preserve">Soạn tài liệu phục vụ đào tạo nội bộ</t>
  </si>
  <si>
    <t xml:space="preserve">Tính theo thực tế (đăng ký của cá nhân và duyệt của LĐ)</t>
  </si>
  <si>
    <t xml:space="preserve">HCM.K010</t>
  </si>
  <si>
    <t xml:space="preserve">Chủ trì workshop</t>
  </si>
  <si>
    <t xml:space="preserve">HCM.K011</t>
  </si>
  <si>
    <t xml:space="preserve">Tham gia các lớp học do Trung tâm, TCT tổ chức</t>
  </si>
  <si>
    <t xml:space="preserve">HCM.K012</t>
  </si>
  <si>
    <t xml:space="preserve">Tham gia các lớp học, workshop do Đài, Trạm tổ chức</t>
  </si>
  <si>
    <t xml:space="preserve">HCM.K013</t>
  </si>
  <si>
    <t xml:space="preserve">Tham gia họp đài, đoàn thể, ...</t>
  </si>
  <si>
    <t xml:space="preserve">Khoán hoặc, theo thực tế</t>
  </si>
  <si>
    <t xml:space="preserve">HCM.K014</t>
  </si>
  <si>
    <t xml:space="preserve">Sửa chữa, cài đặt chương trình máy tính, ...</t>
  </si>
  <si>
    <t xml:space="preserve">Khoán theo lần hoặc theo thực tế</t>
  </si>
  <si>
    <t xml:space="preserve">HCM.K015</t>
  </si>
  <si>
    <t xml:space="preserve">Chủ trì sáng kiến, hợp lý hóa sản xuất</t>
  </si>
  <si>
    <t xml:space="preserve">Tương đương nửa ngày công (hoặc tùy trường hợp do LĐĐ quyết định)</t>
  </si>
  <si>
    <t xml:space="preserve">HCM.K016</t>
  </si>
  <si>
    <t xml:space="preserve">Tham gia sáng kiến, hợp lý hóa sản xuất</t>
  </si>
  <si>
    <t xml:space="preserve">Tùy trường hợp do LĐĐ quyết định</t>
  </si>
  <si>
    <t xml:space="preserve">HCM.K017</t>
  </si>
  <si>
    <t xml:space="preserve">Đóng góp hiến kế</t>
  </si>
  <si>
    <t xml:space="preserve">HCM.K018</t>
  </si>
  <si>
    <t xml:space="preserve">Soạn câu hỏi bổ sung cho ngân hàng câu hỏi kiểm tra khung năng lực</t>
  </si>
  <si>
    <t xml:space="preserve">Khoán hoặc theo thực tế (LĐĐ quyết định)</t>
  </si>
  <si>
    <t xml:space="preserve">HCM.K019</t>
  </si>
  <si>
    <t xml:space="preserve">Viết chương trình ứng dụng tin học</t>
  </si>
  <si>
    <t xml:space="preserve">HCM.K020</t>
  </si>
  <si>
    <t xml:space="preserve">Hỗ trợ xử lý ứng cứu từ xa</t>
  </si>
  <si>
    <t xml:space="preserve">Tùy thực tế (hoặc khoán …)</t>
  </si>
  <si>
    <t xml:space="preserve">HCM.K021</t>
  </si>
  <si>
    <t xml:space="preserve">Hướng dẫn nghiệp vụ,  truyền nghề</t>
  </si>
  <si>
    <t xml:space="preserve">Khoán cho 1 lần thực hiện</t>
  </si>
  <si>
    <t xml:space="preserve">HCM.K022</t>
  </si>
  <si>
    <t xml:space="preserve">Làm việc, đấu nối, xử lý tại các trạm xa &lt; 3 Km</t>
  </si>
  <si>
    <t xml:space="preserve">HCM.K023</t>
  </si>
  <si>
    <t xml:space="preserve">Làm việc, đấu nối, xử lý tại các trạm xa &gt; 3 Km</t>
  </si>
  <si>
    <t xml:space="preserve">HCM.K024</t>
  </si>
  <si>
    <t xml:space="preserve">Xây dựng quy trình</t>
  </si>
  <si>
    <t xml:space="preserve">HCM.K025</t>
  </si>
  <si>
    <t xml:space="preserve">Đóng góp ý kiến qui chế, quy trình, …</t>
  </si>
  <si>
    <t xml:space="preserve">HCM.K026</t>
  </si>
  <si>
    <t xml:space="preserve">Truy cập thông tin trên web: vnptnet.vn</t>
  </si>
  <si>
    <t xml:space="preserve"> Được 2/10/20 điểm tương ứng số lần vô ít hơn 44/nhiều hơn 44/nhiều hơn 100 lần trong tháng.</t>
  </si>
  <si>
    <t xml:space="preserve">Mỗi người, mỗi ca từ 2 đến 5 lần
</t>
  </si>
</sst>
</file>

<file path=xl/styles.xml><?xml version="1.0" encoding="utf-8"?>
<styleSheet xmlns="http://schemas.openxmlformats.org/spreadsheetml/2006/main">
  <numFmts count="7">
    <numFmt numFmtId="164" formatCode="General"/>
    <numFmt numFmtId="165" formatCode="0.0000"/>
    <numFmt numFmtId="166" formatCode="0.0"/>
    <numFmt numFmtId="167" formatCode="0.00"/>
    <numFmt numFmtId="168" formatCode="@"/>
    <numFmt numFmtId="169" formatCode="0%"/>
    <numFmt numFmtId="170" formatCode="#,##0.00\ ;\(#,##0.00\);\-#\ ;@\ "/>
  </numFmts>
  <fonts count="14">
    <font>
      <sz val="11"/>
      <color rgb="FF000000"/>
      <name val="Arial"/>
      <family val="2"/>
      <charset val="1"/>
    </font>
    <font>
      <sz val="10"/>
      <name val="Arial"/>
      <family val="0"/>
    </font>
    <font>
      <sz val="10"/>
      <name val="Arial"/>
      <family val="0"/>
    </font>
    <font>
      <sz val="10"/>
      <name val="Arial"/>
      <family val="0"/>
    </font>
    <font>
      <b val="true"/>
      <sz val="12"/>
      <color rgb="FF000000"/>
      <name val="Times New Roman"/>
      <family val="1"/>
      <charset val="1"/>
    </font>
    <font>
      <sz val="11"/>
      <color rgb="FFFF0000"/>
      <name val="Arial"/>
      <family val="2"/>
      <charset val="1"/>
    </font>
    <font>
      <b val="true"/>
      <sz val="12"/>
      <color rgb="FFFF0000"/>
      <name val="Times New Roman"/>
      <family val="1"/>
      <charset val="1"/>
    </font>
    <font>
      <sz val="12"/>
      <color rgb="FFFF0000"/>
      <name val="Times New Roman"/>
      <family val="1"/>
      <charset val="1"/>
    </font>
    <font>
      <sz val="12"/>
      <color rgb="FF000000"/>
      <name val="Times New Roman"/>
      <family val="1"/>
      <charset val="1"/>
    </font>
    <font>
      <sz val="12"/>
      <color rgb="FFE7E6E6"/>
      <name val="Times New Roman"/>
      <family val="1"/>
      <charset val="1"/>
    </font>
    <font>
      <sz val="11"/>
      <color rgb="FFE7E6E6"/>
      <name val="Arial"/>
      <family val="2"/>
      <charset val="1"/>
    </font>
    <font>
      <sz val="12"/>
      <color rgb="FF000000"/>
      <name val="Calibri"/>
      <family val="2"/>
      <charset val="1"/>
    </font>
    <font>
      <sz val="11"/>
      <color rgb="FF000000"/>
      <name val="Times New Roman"/>
      <family val="1"/>
      <charset val="1"/>
    </font>
    <font>
      <i val="true"/>
      <sz val="11"/>
      <color rgb="FF7F7F7F"/>
      <name val="Arial"/>
      <family val="2"/>
      <charset val="1"/>
    </font>
  </fonts>
  <fills count="5">
    <fill>
      <patternFill patternType="none"/>
    </fill>
    <fill>
      <patternFill patternType="gray125"/>
    </fill>
    <fill>
      <patternFill patternType="solid">
        <fgColor rgb="FF00CC00"/>
        <bgColor rgb="FF008000"/>
      </patternFill>
    </fill>
    <fill>
      <patternFill patternType="solid">
        <fgColor rgb="FF669900"/>
        <bgColor rgb="FF339966"/>
      </patternFill>
    </fill>
    <fill>
      <patternFill patternType="solid">
        <fgColor rgb="FFFFFFFF"/>
        <bgColor rgb="FFE7E6E6"/>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5" fontId="7" fillId="0" borderId="2" xfId="0" applyFont="true" applyBorder="true" applyAlignment="true" applyProtection="false">
      <alignment horizontal="center" vertical="center" textRotation="0" wrapText="false" indent="0" shrinkToFit="false"/>
      <protection locked="true" hidden="false"/>
    </xf>
    <xf numFmtId="165" fontId="7" fillId="0" borderId="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6" fontId="8" fillId="0" borderId="2" xfId="0" applyFont="true" applyBorder="true" applyAlignment="true" applyProtection="false">
      <alignment horizontal="center" vertical="center" textRotation="0" wrapText="false" indent="0" shrinkToFit="false"/>
      <protection locked="true" hidden="false"/>
    </xf>
    <xf numFmtId="165"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left" vertical="center" textRotation="0" wrapText="true" indent="0" shrinkToFit="false"/>
      <protection locked="true" hidden="false"/>
    </xf>
    <xf numFmtId="165" fontId="8" fillId="2" borderId="2" xfId="0" applyFont="true" applyBorder="true" applyAlignment="true" applyProtection="false">
      <alignment horizontal="center"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5" fontId="8" fillId="3" borderId="2"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center" textRotation="0" wrapText="false" indent="0" shrinkToFit="false"/>
      <protection locked="true" hidden="false"/>
    </xf>
    <xf numFmtId="167" fontId="8" fillId="0" borderId="2" xfId="0" applyFont="true" applyBorder="true" applyAlignment="true" applyProtection="false">
      <alignment horizontal="center" vertical="center" textRotation="0" wrapText="false" indent="0" shrinkToFit="false"/>
      <protection locked="true" hidden="false"/>
    </xf>
    <xf numFmtId="165" fontId="8" fillId="0" borderId="2" xfId="0" applyFont="true" applyBorder="true" applyAlignment="true" applyProtection="false">
      <alignment horizontal="center" vertical="center" textRotation="0" wrapText="false" indent="0" shrinkToFit="false"/>
      <protection locked="true" hidden="false"/>
    </xf>
    <xf numFmtId="164" fontId="8" fillId="4"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7" fontId="9" fillId="0" borderId="2" xfId="0" applyFont="true" applyBorder="true" applyAlignment="true" applyProtection="false">
      <alignment horizontal="center" vertical="center" textRotation="0" wrapText="false" indent="0" shrinkToFit="false"/>
      <protection locked="true" hidden="false"/>
    </xf>
    <xf numFmtId="165"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8"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7" fontId="8" fillId="3" borderId="2" xfId="0" applyFont="true" applyBorder="true" applyAlignment="true" applyProtection="false">
      <alignment horizontal="center" vertical="center" textRotation="0" wrapText="false" indent="0" shrinkToFit="false"/>
      <protection locked="true" hidden="false"/>
    </xf>
    <xf numFmtId="165" fontId="8" fillId="3"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6" fontId="8" fillId="0" borderId="0" xfId="0" applyFont="true" applyBorder="fals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9" fontId="8" fillId="0"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9" fontId="8" fillId="0" borderId="2" xfId="0" applyFont="true" applyBorder="true" applyAlignment="true" applyProtection="true">
      <alignment horizontal="left" vertical="center" textRotation="0" wrapText="true" indent="0" shrinkToFit="false"/>
      <protection locked="true" hidden="false"/>
    </xf>
    <xf numFmtId="170" fontId="8" fillId="0" borderId="2" xfId="15"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70" fontId="8" fillId="2" borderId="1" xfId="15"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8"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CC00"/>
      <rgbColor rgb="FF0000FF"/>
      <rgbColor rgb="FFFFFF00"/>
      <rgbColor rgb="FFFF00FF"/>
      <rgbColor rgb="FF00FFFF"/>
      <rgbColor rgb="FF800000"/>
      <rgbColor rgb="FF008000"/>
      <rgbColor rgb="FF000080"/>
      <rgbColor rgb="FF669900"/>
      <rgbColor rgb="FF800080"/>
      <rgbColor rgb="FF008080"/>
      <rgbColor rgb="FFC0C0C0"/>
      <rgbColor rgb="FF7F7F7F"/>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B20" activeCellId="0" sqref="B20"/>
    </sheetView>
  </sheetViews>
  <sheetFormatPr defaultRowHeight="13.9"/>
  <cols>
    <col collapsed="false" hidden="false" max="1" min="1" style="1" width="7.38604651162791"/>
    <col collapsed="false" hidden="false" max="2" min="2" style="1" width="18.953488372093"/>
    <col collapsed="false" hidden="false" max="3" min="3" style="1" width="65.9627906976744"/>
    <col collapsed="false" hidden="false" max="4" min="4" style="1" width="15.753488372093"/>
    <col collapsed="false" hidden="false" max="5" min="5" style="1" width="8"/>
    <col collapsed="false" hidden="false" max="6" min="6" style="1" width="16.9813953488372"/>
    <col collapsed="false" hidden="false" max="7" min="7" style="1" width="9.84651162790698"/>
    <col collapsed="false" hidden="false" max="8" min="8" style="2" width="16.4883720930233"/>
    <col collapsed="false" hidden="false" max="9" min="9" style="1" width="66.4558139534884"/>
    <col collapsed="false" hidden="false" max="10" min="10" style="1" width="21.6604651162791"/>
    <col collapsed="false" hidden="false" max="1025" min="11" style="1" width="13.293023255814"/>
  </cols>
  <sheetData>
    <row r="1" customFormat="false" ht="14.2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48.75" hidden="false" customHeight="true" outlineLevel="0" collapsed="false">
      <c r="A2" s="3" t="s">
        <v>0</v>
      </c>
      <c r="B2" s="3" t="s">
        <v>1</v>
      </c>
      <c r="C2" s="4" t="s">
        <v>2</v>
      </c>
      <c r="D2" s="3" t="s">
        <v>3</v>
      </c>
      <c r="E2" s="4" t="s">
        <v>4</v>
      </c>
      <c r="F2" s="4" t="s">
        <v>5</v>
      </c>
      <c r="G2" s="5" t="s">
        <v>6</v>
      </c>
      <c r="H2" s="6"/>
      <c r="I2" s="4" t="s">
        <v>7</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9" customFormat="true" ht="25.5" hidden="false" customHeight="true" outlineLevel="0" collapsed="false">
      <c r="A3" s="7"/>
      <c r="B3" s="8"/>
      <c r="C3" s="7"/>
      <c r="D3" s="7"/>
      <c r="E3" s="7"/>
      <c r="F3" s="7"/>
      <c r="G3" s="7"/>
      <c r="H3" s="7"/>
      <c r="I3" s="7"/>
    </row>
    <row r="4" customFormat="false" ht="15" hidden="false" customHeight="false" outlineLevel="0" collapsed="false">
      <c r="A4" s="10"/>
      <c r="B4" s="10"/>
      <c r="C4" s="11"/>
      <c r="D4" s="10"/>
      <c r="E4" s="10"/>
      <c r="F4" s="10"/>
      <c r="G4" s="12"/>
      <c r="H4" s="13"/>
      <c r="I4" s="11"/>
      <c r="J4" s="14"/>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75" hidden="false" customHeight="false" outlineLevel="0" collapsed="false">
      <c r="A5" s="15" t="n">
        <v>1</v>
      </c>
      <c r="B5" s="15" t="s">
        <v>8</v>
      </c>
      <c r="C5" s="16" t="s">
        <v>9</v>
      </c>
      <c r="D5" s="15" t="s">
        <v>10</v>
      </c>
      <c r="E5" s="15" t="n">
        <v>3</v>
      </c>
      <c r="F5" s="15" t="n">
        <v>180</v>
      </c>
      <c r="G5" s="17" t="n">
        <f aca="false">Quan_ly!F5*Quan_ly!E5/60</f>
        <v>9</v>
      </c>
      <c r="H5" s="18" t="s">
        <v>11</v>
      </c>
      <c r="I5" s="1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75" hidden="false" customHeight="false" outlineLevel="0" collapsed="false">
      <c r="A6" s="15" t="n">
        <v>7</v>
      </c>
      <c r="B6" s="15" t="s">
        <v>12</v>
      </c>
      <c r="C6" s="16" t="s">
        <v>13</v>
      </c>
      <c r="D6" s="15" t="s">
        <v>14</v>
      </c>
      <c r="E6" s="15" t="n">
        <v>3</v>
      </c>
      <c r="F6" s="15" t="n">
        <v>150</v>
      </c>
      <c r="G6" s="17" t="n">
        <f aca="false">Quan_ly!F6*Quan_ly!E6/60</f>
        <v>7.5</v>
      </c>
      <c r="H6" s="18" t="s">
        <v>15</v>
      </c>
      <c r="I6" s="19" t="s">
        <v>16</v>
      </c>
    </row>
    <row r="7" customFormat="false" ht="15.75" hidden="false" customHeight="false" outlineLevel="0" collapsed="false">
      <c r="A7" s="15" t="n">
        <v>8</v>
      </c>
      <c r="B7" s="15" t="s">
        <v>17</v>
      </c>
      <c r="C7" s="16" t="s">
        <v>18</v>
      </c>
      <c r="D7" s="15" t="s">
        <v>14</v>
      </c>
      <c r="E7" s="15" t="n">
        <v>2</v>
      </c>
      <c r="F7" s="15" t="n">
        <v>120</v>
      </c>
      <c r="G7" s="17" t="n">
        <f aca="false">Quan_ly!F7*Quan_ly!E7/60</f>
        <v>4</v>
      </c>
      <c r="H7" s="18" t="s">
        <v>15</v>
      </c>
      <c r="I7" s="19" t="s">
        <v>16</v>
      </c>
    </row>
    <row r="8" customFormat="false" ht="15.75" hidden="false" customHeight="false" outlineLevel="0" collapsed="false">
      <c r="A8" s="15" t="n">
        <v>9</v>
      </c>
      <c r="B8" s="15" t="s">
        <v>19</v>
      </c>
      <c r="C8" s="16" t="s">
        <v>20</v>
      </c>
      <c r="D8" s="15" t="s">
        <v>21</v>
      </c>
      <c r="E8" s="15" t="n">
        <v>2</v>
      </c>
      <c r="F8" s="15" t="n">
        <v>90</v>
      </c>
      <c r="G8" s="17" t="n">
        <f aca="false">Quan_ly!F8*Quan_ly!E8/60</f>
        <v>3</v>
      </c>
      <c r="H8" s="18" t="s">
        <v>22</v>
      </c>
      <c r="I8" s="19"/>
    </row>
    <row r="9" customFormat="false" ht="15.75" hidden="false" customHeight="false" outlineLevel="0" collapsed="false">
      <c r="A9" s="15" t="n">
        <v>10</v>
      </c>
      <c r="B9" s="15" t="s">
        <v>23</v>
      </c>
      <c r="C9" s="16" t="s">
        <v>24</v>
      </c>
      <c r="D9" s="15" t="s">
        <v>14</v>
      </c>
      <c r="E9" s="15" t="n">
        <v>2</v>
      </c>
      <c r="F9" s="15" t="n">
        <v>90</v>
      </c>
      <c r="G9" s="17" t="n">
        <f aca="false">Quan_ly!F9*Quan_ly!E9/60</f>
        <v>3</v>
      </c>
      <c r="H9" s="18" t="s">
        <v>22</v>
      </c>
      <c r="I9" s="19" t="s">
        <v>25</v>
      </c>
    </row>
    <row r="10" customFormat="false" ht="15.75" hidden="false" customHeight="false" outlineLevel="0" collapsed="false">
      <c r="A10" s="15" t="n">
        <v>11</v>
      </c>
      <c r="B10" s="15" t="s">
        <v>26</v>
      </c>
      <c r="C10" s="16" t="s">
        <v>27</v>
      </c>
      <c r="D10" s="15" t="s">
        <v>14</v>
      </c>
      <c r="E10" s="15" t="n">
        <v>4</v>
      </c>
      <c r="F10" s="15" t="n">
        <v>180</v>
      </c>
      <c r="G10" s="17" t="n">
        <f aca="false">Quan_ly!F10*Quan_ly!E10/60</f>
        <v>12</v>
      </c>
      <c r="H10" s="18" t="s">
        <v>28</v>
      </c>
      <c r="I10" s="19"/>
    </row>
    <row r="11" customFormat="false" ht="31.5" hidden="false" customHeight="false" outlineLevel="0" collapsed="false">
      <c r="A11" s="15" t="n">
        <v>12</v>
      </c>
      <c r="B11" s="15" t="s">
        <v>29</v>
      </c>
      <c r="C11" s="16" t="s">
        <v>30</v>
      </c>
      <c r="D11" s="15" t="s">
        <v>14</v>
      </c>
      <c r="E11" s="15" t="n">
        <v>4</v>
      </c>
      <c r="F11" s="15" t="n">
        <v>60</v>
      </c>
      <c r="G11" s="17" t="n">
        <f aca="false">Quan_ly!F11*Quan_ly!E11/60</f>
        <v>4</v>
      </c>
      <c r="H11" s="18" t="s">
        <v>22</v>
      </c>
      <c r="I11" s="19" t="s">
        <v>31</v>
      </c>
    </row>
    <row r="12" customFormat="false" ht="31.5" hidden="false" customHeight="false" outlineLevel="0" collapsed="false">
      <c r="A12" s="15" t="n">
        <v>13</v>
      </c>
      <c r="B12" s="15" t="s">
        <v>32</v>
      </c>
      <c r="C12" s="20" t="s">
        <v>33</v>
      </c>
      <c r="D12" s="15" t="s">
        <v>14</v>
      </c>
      <c r="E12" s="15" t="n">
        <v>3</v>
      </c>
      <c r="F12" s="15" t="n">
        <v>120</v>
      </c>
      <c r="G12" s="17" t="n">
        <f aca="false">Quan_ly!F12*Quan_ly!E12/60</f>
        <v>6</v>
      </c>
      <c r="H12" s="19" t="s">
        <v>34</v>
      </c>
      <c r="I12" s="21"/>
    </row>
    <row r="13" customFormat="false" ht="15.75" hidden="false" customHeight="false" outlineLevel="0" collapsed="false">
      <c r="A13" s="15" t="n">
        <v>14</v>
      </c>
      <c r="B13" s="15" t="s">
        <v>35</v>
      </c>
      <c r="C13" s="20" t="s">
        <v>36</v>
      </c>
      <c r="D13" s="15" t="s">
        <v>37</v>
      </c>
      <c r="E13" s="15" t="n">
        <v>3</v>
      </c>
      <c r="F13" s="15" t="n">
        <v>120</v>
      </c>
      <c r="G13" s="17" t="n">
        <f aca="false">Quan_ly!F13*Quan_ly!E13/60</f>
        <v>6</v>
      </c>
      <c r="H13" s="19" t="s">
        <v>22</v>
      </c>
      <c r="I13" s="15" t="s">
        <v>38</v>
      </c>
    </row>
    <row r="14" customFormat="false" ht="31.5" hidden="false" customHeight="false" outlineLevel="0" collapsed="false">
      <c r="A14" s="15" t="n">
        <v>15</v>
      </c>
      <c r="B14" s="15" t="s">
        <v>39</v>
      </c>
      <c r="C14" s="20" t="s">
        <v>40</v>
      </c>
      <c r="D14" s="15" t="s">
        <v>37</v>
      </c>
      <c r="E14" s="15" t="n">
        <v>3</v>
      </c>
      <c r="F14" s="15" t="n">
        <v>120</v>
      </c>
      <c r="G14" s="17" t="n">
        <f aca="false">Quan_ly!F14*Quan_ly!E14/60</f>
        <v>6</v>
      </c>
      <c r="H14" s="19" t="s">
        <v>34</v>
      </c>
      <c r="I14" s="15" t="s">
        <v>41</v>
      </c>
    </row>
    <row r="15" customFormat="false" ht="44" hidden="false" customHeight="false" outlineLevel="0" collapsed="false">
      <c r="A15" s="22" t="n">
        <v>16</v>
      </c>
      <c r="B15" s="22" t="s">
        <v>42</v>
      </c>
      <c r="C15" s="23" t="s">
        <v>43</v>
      </c>
      <c r="D15" s="22" t="s">
        <v>44</v>
      </c>
      <c r="E15" s="22"/>
      <c r="F15" s="22"/>
      <c r="G15" s="22"/>
      <c r="H15" s="24" t="s">
        <v>15</v>
      </c>
      <c r="I15" s="25" t="s">
        <v>45</v>
      </c>
    </row>
    <row r="16" customFormat="false" ht="15.75" hidden="false" customHeight="false" outlineLevel="0" collapsed="false">
      <c r="A16" s="15" t="n">
        <v>17</v>
      </c>
      <c r="B16" s="15" t="s">
        <v>46</v>
      </c>
      <c r="C16" s="20" t="s">
        <v>47</v>
      </c>
      <c r="D16" s="15" t="s">
        <v>48</v>
      </c>
      <c r="E16" s="15"/>
      <c r="F16" s="15"/>
      <c r="G16" s="15"/>
      <c r="H16" s="18" t="s">
        <v>15</v>
      </c>
      <c r="I16" s="15" t="s">
        <v>49</v>
      </c>
    </row>
    <row r="17" customFormat="false" ht="27.6" hidden="false" customHeight="true" outlineLevel="0" collapsed="false">
      <c r="A17" s="26" t="n">
        <v>18</v>
      </c>
      <c r="B17" s="15" t="s">
        <v>50</v>
      </c>
      <c r="C17" s="27" t="s">
        <v>51</v>
      </c>
      <c r="D17" s="19" t="s">
        <v>52</v>
      </c>
      <c r="E17" s="19"/>
      <c r="F17" s="19"/>
      <c r="G17" s="19"/>
      <c r="H17" s="18" t="s">
        <v>15</v>
      </c>
      <c r="I17" s="19" t="s">
        <v>53</v>
      </c>
    </row>
    <row r="18" customFormat="false" ht="30.6" hidden="false" customHeight="true" outlineLevel="0" collapsed="false">
      <c r="A18" s="28" t="n">
        <v>20</v>
      </c>
      <c r="B18" s="15" t="s">
        <v>54</v>
      </c>
      <c r="C18" s="29" t="s">
        <v>55</v>
      </c>
      <c r="D18" s="19" t="s">
        <v>56</v>
      </c>
      <c r="E18" s="19"/>
      <c r="F18" s="19"/>
      <c r="G18" s="19"/>
      <c r="H18" s="19" t="s">
        <v>22</v>
      </c>
      <c r="I18" s="19" t="s">
        <v>57</v>
      </c>
    </row>
    <row r="19" customFormat="false" ht="27.6" hidden="false" customHeight="true" outlineLevel="0" collapsed="false">
      <c r="A19" s="30" t="n">
        <v>21</v>
      </c>
      <c r="B19" s="31" t="s">
        <v>58</v>
      </c>
      <c r="C19" s="32" t="s">
        <v>59</v>
      </c>
      <c r="D19" s="33" t="s">
        <v>60</v>
      </c>
      <c r="E19" s="33"/>
      <c r="F19" s="33"/>
      <c r="G19" s="33"/>
      <c r="H19" s="34" t="s">
        <v>22</v>
      </c>
      <c r="I19" s="33" t="s">
        <v>61</v>
      </c>
    </row>
    <row r="20" customFormat="false" ht="15.6" hidden="false" customHeight="true" outlineLevel="0" collapsed="false">
      <c r="A20" s="35" t="n">
        <v>22</v>
      </c>
      <c r="B20" s="22" t="s">
        <v>62</v>
      </c>
      <c r="C20" s="36" t="s">
        <v>63</v>
      </c>
      <c r="D20" s="25" t="s">
        <v>64</v>
      </c>
      <c r="E20" s="25"/>
      <c r="F20" s="25"/>
      <c r="G20" s="25"/>
      <c r="H20" s="37" t="s">
        <v>15</v>
      </c>
      <c r="I20" s="35"/>
    </row>
    <row r="21" customFormat="false" ht="15.75" hidden="false" customHeight="true" outlineLevel="0" collapsed="false">
      <c r="A21" s="0"/>
    </row>
    <row r="22" customFormat="false" ht="14.25" hidden="false" customHeight="false" outlineLevel="0" collapsed="false">
      <c r="A22" s="0"/>
    </row>
    <row r="23" customFormat="false" ht="14.25" hidden="false" customHeight="false" outlineLevel="0" collapsed="false">
      <c r="A23" s="0"/>
    </row>
    <row r="24" customFormat="false" ht="14.25" hidden="false" customHeight="false" outlineLevel="0" collapsed="false">
      <c r="A24" s="38" t="s">
        <v>65</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
    <mergeCell ref="D15:G15"/>
    <mergeCell ref="D16:G16"/>
    <mergeCell ref="D17:G17"/>
    <mergeCell ref="D18:G18"/>
    <mergeCell ref="D19:G19"/>
    <mergeCell ref="D20:G20"/>
  </mergeCells>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7"/>
  <sheetViews>
    <sheetView windowProtection="false" showFormulas="false" showGridLines="true" showRowColHeaders="true" showZeros="true" rightToLeft="false" tabSelected="false" showOutlineSymbols="true" defaultGridColor="true" view="normal" topLeftCell="D52" colorId="64" zoomScale="100" zoomScaleNormal="100" zoomScalePageLayoutView="100" workbookViewId="0">
      <selection pane="topLeft" activeCell="C72" activeCellId="0" sqref="C72"/>
    </sheetView>
  </sheetViews>
  <sheetFormatPr defaultRowHeight="13.9"/>
  <cols>
    <col collapsed="false" hidden="false" max="1" min="1" style="1" width="4.8"/>
    <col collapsed="false" hidden="false" max="2" min="2" style="1" width="22.7674418604651"/>
    <col collapsed="false" hidden="false" max="3" min="3" style="1" width="86.3906976744186"/>
    <col collapsed="false" hidden="false" max="4" min="4" style="1" width="16.7348837209302"/>
    <col collapsed="false" hidden="false" max="5" min="5" style="1" width="8"/>
    <col collapsed="false" hidden="false" max="6" min="6" style="1" width="13.293023255814"/>
    <col collapsed="false" hidden="false" max="7" min="7" style="1" width="9.47441860465116"/>
    <col collapsed="false" hidden="false" max="8" min="8" style="1" width="15.6279069767442"/>
    <col collapsed="false" hidden="false" max="9" min="9" style="1" width="71.3767441860465"/>
    <col collapsed="false" hidden="false" max="1025" min="10" style="1" width="13.293023255814"/>
  </cols>
  <sheetData>
    <row r="1" customFormat="false" ht="14.2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9"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4" customFormat="false" ht="47.25" hidden="false" customHeight="false" outlineLevel="0" collapsed="false">
      <c r="A4" s="3" t="s">
        <v>0</v>
      </c>
      <c r="B4" s="3" t="s">
        <v>1</v>
      </c>
      <c r="C4" s="4" t="s">
        <v>2</v>
      </c>
      <c r="D4" s="3" t="s">
        <v>3</v>
      </c>
      <c r="E4" s="4" t="s">
        <v>4</v>
      </c>
      <c r="F4" s="4" t="s">
        <v>5</v>
      </c>
      <c r="G4" s="39" t="s">
        <v>6</v>
      </c>
      <c r="H4" s="5"/>
      <c r="I4" s="4" t="s">
        <v>7</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63" hidden="false" customHeight="false" outlineLevel="0" collapsed="false">
      <c r="A5" s="15" t="n">
        <v>1</v>
      </c>
      <c r="B5" s="15" t="s">
        <v>66</v>
      </c>
      <c r="C5" s="19" t="s">
        <v>67</v>
      </c>
      <c r="D5" s="15" t="s">
        <v>68</v>
      </c>
      <c r="E5" s="15" t="n">
        <v>2</v>
      </c>
      <c r="F5" s="15" t="n">
        <v>180</v>
      </c>
      <c r="G5" s="40" t="n">
        <f aca="false">Vanhanh!F5*Vanhanh!E5/60</f>
        <v>6</v>
      </c>
      <c r="H5" s="41" t="s">
        <v>11</v>
      </c>
      <c r="I5" s="16" t="s">
        <v>69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7.2" hidden="false" customHeight="false" outlineLevel="0" collapsed="false">
      <c r="A6" s="15" t="n">
        <v>2</v>
      </c>
      <c r="B6" s="15" t="s">
        <v>70</v>
      </c>
      <c r="C6" s="16" t="s">
        <v>71</v>
      </c>
      <c r="D6" s="15" t="s">
        <v>68</v>
      </c>
      <c r="E6" s="15" t="n">
        <v>1</v>
      </c>
      <c r="F6" s="15" t="n">
        <v>60</v>
      </c>
      <c r="G6" s="40" t="n">
        <f aca="false">Vanhanh!F6*Vanhanh!E6/60</f>
        <v>1</v>
      </c>
      <c r="H6" s="41" t="s">
        <v>11</v>
      </c>
      <c r="I6" s="19" t="s">
        <v>72</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1.45" hidden="false" customHeight="false" outlineLevel="0" collapsed="false">
      <c r="A7" s="15" t="n">
        <v>4</v>
      </c>
      <c r="B7" s="42" t="s">
        <v>73</v>
      </c>
      <c r="C7" s="16" t="s">
        <v>74</v>
      </c>
      <c r="D7" s="15" t="s">
        <v>14</v>
      </c>
      <c r="E7" s="15" t="n">
        <v>2</v>
      </c>
      <c r="F7" s="15" t="n">
        <v>60</v>
      </c>
      <c r="G7" s="40" t="n">
        <f aca="false">Vanhanh!F7*Vanhanh!E7/60</f>
        <v>2</v>
      </c>
      <c r="H7" s="41" t="s">
        <v>22</v>
      </c>
      <c r="I7" s="19" t="s">
        <v>31</v>
      </c>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49" customFormat="true" ht="17.2" hidden="false" customHeight="false" outlineLevel="0" collapsed="false">
      <c r="A8" s="43" t="n">
        <v>5</v>
      </c>
      <c r="B8" s="43" t="s">
        <v>75</v>
      </c>
      <c r="C8" s="44" t="s">
        <v>76</v>
      </c>
      <c r="D8" s="43" t="s">
        <v>68</v>
      </c>
      <c r="E8" s="43" t="n">
        <v>2</v>
      </c>
      <c r="F8" s="43" t="n">
        <v>60</v>
      </c>
      <c r="G8" s="45" t="n">
        <f aca="false">Vanhanh!F8*Vanhanh!E8/60</f>
        <v>2</v>
      </c>
      <c r="H8" s="46" t="s">
        <v>11</v>
      </c>
      <c r="I8" s="47" t="s">
        <v>77</v>
      </c>
      <c r="J8" s="48"/>
    </row>
    <row r="9" customFormat="false" ht="17.2" hidden="false" customHeight="false" outlineLevel="0" collapsed="false">
      <c r="A9" s="15" t="n">
        <v>6</v>
      </c>
      <c r="B9" s="15" t="s">
        <v>78</v>
      </c>
      <c r="C9" s="16" t="s">
        <v>79</v>
      </c>
      <c r="D9" s="15" t="s">
        <v>14</v>
      </c>
      <c r="E9" s="15" t="n">
        <v>1</v>
      </c>
      <c r="F9" s="15" t="n">
        <v>60</v>
      </c>
      <c r="G9" s="40" t="n">
        <f aca="false">Vanhanh!F9*Vanhanh!E9/60</f>
        <v>1</v>
      </c>
      <c r="H9" s="41" t="s">
        <v>11</v>
      </c>
      <c r="I9" s="19" t="s">
        <v>80</v>
      </c>
      <c r="J9" s="0"/>
    </row>
    <row r="10" customFormat="false" ht="17.2" hidden="false" customHeight="false" outlineLevel="0" collapsed="false">
      <c r="A10" s="15" t="n">
        <v>8</v>
      </c>
      <c r="B10" s="15" t="s">
        <v>81</v>
      </c>
      <c r="C10" s="16" t="s">
        <v>82</v>
      </c>
      <c r="D10" s="15" t="s">
        <v>14</v>
      </c>
      <c r="E10" s="15" t="n">
        <v>2</v>
      </c>
      <c r="F10" s="15" t="n">
        <v>60</v>
      </c>
      <c r="G10" s="40" t="n">
        <f aca="false">Vanhanh!F10*Vanhanh!E10/60</f>
        <v>2</v>
      </c>
      <c r="H10" s="41" t="s">
        <v>22</v>
      </c>
      <c r="I10" s="19"/>
      <c r="J10" s="0"/>
    </row>
    <row r="11" customFormat="false" ht="17.2" hidden="false" customHeight="false" outlineLevel="0" collapsed="false">
      <c r="A11" s="15" t="n">
        <v>9</v>
      </c>
      <c r="B11" s="15" t="s">
        <v>83</v>
      </c>
      <c r="C11" s="16" t="s">
        <v>84</v>
      </c>
      <c r="D11" s="15" t="s">
        <v>14</v>
      </c>
      <c r="E11" s="15" t="n">
        <v>2</v>
      </c>
      <c r="F11" s="15" t="n">
        <v>30</v>
      </c>
      <c r="G11" s="40" t="n">
        <f aca="false">Vanhanh!F11*Vanhanh!E11/60</f>
        <v>1</v>
      </c>
      <c r="H11" s="41" t="s">
        <v>22</v>
      </c>
      <c r="I11" s="19"/>
      <c r="J11" s="0"/>
    </row>
    <row r="12" customFormat="false" ht="17.2" hidden="false" customHeight="false" outlineLevel="0" collapsed="false">
      <c r="A12" s="15" t="n">
        <v>10</v>
      </c>
      <c r="B12" s="15" t="s">
        <v>85</v>
      </c>
      <c r="C12" s="16" t="s">
        <v>86</v>
      </c>
      <c r="D12" s="15" t="s">
        <v>87</v>
      </c>
      <c r="E12" s="15" t="n">
        <v>2</v>
      </c>
      <c r="F12" s="15" t="n">
        <v>40</v>
      </c>
      <c r="G12" s="40" t="n">
        <f aca="false">Vanhanh!F12*Vanhanh!E12/60</f>
        <v>1.33333333333333</v>
      </c>
      <c r="H12" s="41" t="s">
        <v>22</v>
      </c>
      <c r="I12" s="19" t="s">
        <v>88</v>
      </c>
      <c r="J12" s="0"/>
    </row>
    <row r="13" customFormat="false" ht="17.2" hidden="false" customHeight="false" outlineLevel="0" collapsed="false">
      <c r="A13" s="15" t="n">
        <v>11</v>
      </c>
      <c r="B13" s="15" t="s">
        <v>89</v>
      </c>
      <c r="C13" s="16" t="s">
        <v>90</v>
      </c>
      <c r="D13" s="15" t="s">
        <v>87</v>
      </c>
      <c r="E13" s="15" t="n">
        <v>2</v>
      </c>
      <c r="F13" s="15" t="n">
        <v>60</v>
      </c>
      <c r="G13" s="40" t="n">
        <f aca="false">Vanhanh!F13*Vanhanh!E13/60</f>
        <v>2</v>
      </c>
      <c r="H13" s="41" t="s">
        <v>22</v>
      </c>
      <c r="I13" s="19" t="s">
        <v>88</v>
      </c>
      <c r="J13" s="0"/>
    </row>
    <row r="14" customFormat="false" ht="17.2" hidden="false" customHeight="false" outlineLevel="0" collapsed="false">
      <c r="A14" s="28" t="n">
        <v>12</v>
      </c>
      <c r="B14" s="15" t="s">
        <v>91</v>
      </c>
      <c r="C14" s="16" t="s">
        <v>92</v>
      </c>
      <c r="D14" s="15" t="s">
        <v>93</v>
      </c>
      <c r="E14" s="15" t="n">
        <v>3</v>
      </c>
      <c r="F14" s="15" t="n">
        <v>60</v>
      </c>
      <c r="G14" s="40" t="n">
        <f aca="false">Vanhanh!F14*Vanhanh!E14/60</f>
        <v>3</v>
      </c>
      <c r="H14" s="41" t="s">
        <v>22</v>
      </c>
      <c r="I14" s="19" t="s">
        <v>88</v>
      </c>
      <c r="J14" s="0"/>
    </row>
    <row r="15" customFormat="false" ht="17.2" hidden="false" customHeight="false" outlineLevel="0" collapsed="false">
      <c r="A15" s="15" t="n">
        <v>13</v>
      </c>
      <c r="B15" s="15" t="s">
        <v>94</v>
      </c>
      <c r="C15" s="16" t="s">
        <v>95</v>
      </c>
      <c r="D15" s="15" t="s">
        <v>87</v>
      </c>
      <c r="E15" s="15" t="n">
        <v>2</v>
      </c>
      <c r="F15" s="15" t="n">
        <v>20</v>
      </c>
      <c r="G15" s="40" t="n">
        <f aca="false">Vanhanh!F15*Vanhanh!E15/60</f>
        <v>0.666666666666667</v>
      </c>
      <c r="H15" s="41" t="s">
        <v>22</v>
      </c>
      <c r="I15" s="19" t="s">
        <v>96</v>
      </c>
      <c r="J15" s="0"/>
    </row>
    <row r="16" customFormat="false" ht="17.2" hidden="false" customHeight="false" outlineLevel="0" collapsed="false">
      <c r="A16" s="15" t="n">
        <v>14</v>
      </c>
      <c r="B16" s="15" t="s">
        <v>97</v>
      </c>
      <c r="C16" s="16" t="s">
        <v>98</v>
      </c>
      <c r="D16" s="15" t="s">
        <v>87</v>
      </c>
      <c r="E16" s="15" t="n">
        <v>3</v>
      </c>
      <c r="F16" s="15" t="n">
        <v>20</v>
      </c>
      <c r="G16" s="40" t="n">
        <f aca="false">Vanhanh!F16*Vanhanh!E16/60</f>
        <v>1</v>
      </c>
      <c r="H16" s="41" t="s">
        <v>22</v>
      </c>
      <c r="I16" s="19" t="s">
        <v>96</v>
      </c>
      <c r="J16" s="0"/>
    </row>
    <row r="17" customFormat="false" ht="17.2" hidden="false" customHeight="false" outlineLevel="0" collapsed="false">
      <c r="A17" s="15" t="n">
        <v>15</v>
      </c>
      <c r="B17" s="15" t="s">
        <v>99</v>
      </c>
      <c r="C17" s="16" t="s">
        <v>100</v>
      </c>
      <c r="D17" s="15" t="s">
        <v>87</v>
      </c>
      <c r="E17" s="15" t="n">
        <v>3</v>
      </c>
      <c r="F17" s="15" t="n">
        <v>60</v>
      </c>
      <c r="G17" s="40" t="n">
        <f aca="false">Vanhanh!F17*Vanhanh!E17/60</f>
        <v>3</v>
      </c>
      <c r="H17" s="41" t="s">
        <v>22</v>
      </c>
      <c r="I17" s="19" t="s">
        <v>101</v>
      </c>
      <c r="J17" s="0"/>
    </row>
    <row r="18" customFormat="false" ht="17.2" hidden="false" customHeight="false" outlineLevel="0" collapsed="false">
      <c r="A18" s="15" t="n">
        <v>16</v>
      </c>
      <c r="B18" s="15" t="s">
        <v>102</v>
      </c>
      <c r="C18" s="16" t="s">
        <v>103</v>
      </c>
      <c r="D18" s="15" t="s">
        <v>87</v>
      </c>
      <c r="E18" s="15" t="n">
        <v>2</v>
      </c>
      <c r="F18" s="15" t="n">
        <v>15</v>
      </c>
      <c r="G18" s="40" t="n">
        <f aca="false">Vanhanh!F18*Vanhanh!E18/60</f>
        <v>0.5</v>
      </c>
      <c r="H18" s="41" t="s">
        <v>22</v>
      </c>
      <c r="I18" s="19" t="s">
        <v>104</v>
      </c>
      <c r="J18" s="0"/>
    </row>
    <row r="19" customFormat="false" ht="17.2" hidden="false" customHeight="false" outlineLevel="0" collapsed="false">
      <c r="A19" s="15" t="n">
        <v>17</v>
      </c>
      <c r="B19" s="15" t="s">
        <v>105</v>
      </c>
      <c r="C19" s="16" t="s">
        <v>106</v>
      </c>
      <c r="D19" s="15" t="s">
        <v>87</v>
      </c>
      <c r="E19" s="15" t="n">
        <v>1</v>
      </c>
      <c r="F19" s="15" t="n">
        <v>30</v>
      </c>
      <c r="G19" s="40" t="n">
        <f aca="false">Vanhanh!F19*Vanhanh!E19/60</f>
        <v>0.5</v>
      </c>
      <c r="H19" s="41" t="s">
        <v>22</v>
      </c>
      <c r="I19" s="19" t="s">
        <v>107</v>
      </c>
      <c r="J19" s="0"/>
    </row>
    <row r="20" customFormat="false" ht="17.2" hidden="false" customHeight="false" outlineLevel="0" collapsed="false">
      <c r="A20" s="15" t="n">
        <v>18</v>
      </c>
      <c r="B20" s="15" t="s">
        <v>108</v>
      </c>
      <c r="C20" s="16" t="s">
        <v>109</v>
      </c>
      <c r="D20" s="15" t="s">
        <v>110</v>
      </c>
      <c r="E20" s="15" t="n">
        <v>2</v>
      </c>
      <c r="F20" s="15" t="n">
        <v>30</v>
      </c>
      <c r="G20" s="40" t="n">
        <f aca="false">Vanhanh!F20*Vanhanh!E20/60</f>
        <v>1</v>
      </c>
      <c r="H20" s="41" t="s">
        <v>22</v>
      </c>
      <c r="I20" s="19" t="s">
        <v>111</v>
      </c>
      <c r="J20" s="0"/>
    </row>
    <row r="21" customFormat="false" ht="17.2" hidden="false" customHeight="false" outlineLevel="0" collapsed="false">
      <c r="A21" s="15" t="n">
        <v>19</v>
      </c>
      <c r="B21" s="15" t="s">
        <v>112</v>
      </c>
      <c r="C21" s="16" t="s">
        <v>113</v>
      </c>
      <c r="D21" s="15" t="s">
        <v>110</v>
      </c>
      <c r="E21" s="15" t="n">
        <v>2</v>
      </c>
      <c r="F21" s="15" t="n">
        <v>30</v>
      </c>
      <c r="G21" s="40" t="n">
        <f aca="false">Vanhanh!F21*Vanhanh!E21/60</f>
        <v>1</v>
      </c>
      <c r="H21" s="41" t="s">
        <v>22</v>
      </c>
      <c r="I21" s="19" t="s">
        <v>114</v>
      </c>
      <c r="J21" s="0"/>
    </row>
    <row r="22" customFormat="false" ht="17" hidden="false" customHeight="false" outlineLevel="0" collapsed="false">
      <c r="A22" s="15" t="n">
        <v>20</v>
      </c>
      <c r="B22" s="15" t="s">
        <v>115</v>
      </c>
      <c r="C22" s="20" t="s">
        <v>116</v>
      </c>
      <c r="D22" s="15" t="s">
        <v>14</v>
      </c>
      <c r="E22" s="15" t="n">
        <v>1</v>
      </c>
      <c r="F22" s="15" t="n">
        <v>60</v>
      </c>
      <c r="G22" s="40" t="n">
        <f aca="false">Vanhanh!F22*Vanhanh!E22/60</f>
        <v>1</v>
      </c>
      <c r="H22" s="41" t="s">
        <v>22</v>
      </c>
      <c r="I22" s="15" t="s">
        <v>31</v>
      </c>
      <c r="J22" s="0"/>
    </row>
    <row r="23" customFormat="false" ht="17.2" hidden="false" customHeight="false" outlineLevel="0" collapsed="false">
      <c r="A23" s="15" t="n">
        <v>21</v>
      </c>
      <c r="B23" s="15" t="s">
        <v>117</v>
      </c>
      <c r="C23" s="16" t="s">
        <v>118</v>
      </c>
      <c r="D23" s="15" t="s">
        <v>14</v>
      </c>
      <c r="E23" s="15" t="n">
        <v>2</v>
      </c>
      <c r="F23" s="15" t="n">
        <v>40</v>
      </c>
      <c r="G23" s="40" t="n">
        <f aca="false">Vanhanh!F23*Vanhanh!E23/60</f>
        <v>1.33333333333333</v>
      </c>
      <c r="H23" s="41" t="s">
        <v>22</v>
      </c>
      <c r="I23" s="15" t="s">
        <v>31</v>
      </c>
      <c r="J23" s="0"/>
    </row>
    <row r="24" customFormat="false" ht="17" hidden="false" customHeight="false" outlineLevel="0" collapsed="false">
      <c r="A24" s="15" t="n">
        <v>22</v>
      </c>
      <c r="B24" s="15" t="s">
        <v>119</v>
      </c>
      <c r="C24" s="20" t="s">
        <v>120</v>
      </c>
      <c r="D24" s="15" t="s">
        <v>14</v>
      </c>
      <c r="E24" s="15" t="n">
        <v>2</v>
      </c>
      <c r="F24" s="15" t="n">
        <v>40</v>
      </c>
      <c r="G24" s="40" t="n">
        <f aca="false">Vanhanh!F24*Vanhanh!E24/60</f>
        <v>1.33333333333333</v>
      </c>
      <c r="H24" s="41" t="s">
        <v>22</v>
      </c>
      <c r="I24" s="15" t="s">
        <v>31</v>
      </c>
      <c r="J24" s="0"/>
    </row>
    <row r="25" customFormat="false" ht="17" hidden="false" customHeight="false" outlineLevel="0" collapsed="false">
      <c r="A25" s="15" t="n">
        <v>23</v>
      </c>
      <c r="B25" s="15" t="s">
        <v>121</v>
      </c>
      <c r="C25" s="20" t="s">
        <v>122</v>
      </c>
      <c r="D25" s="15" t="s">
        <v>87</v>
      </c>
      <c r="E25" s="15" t="n">
        <v>2</v>
      </c>
      <c r="F25" s="15" t="n">
        <v>15</v>
      </c>
      <c r="G25" s="40" t="n">
        <f aca="false">Vanhanh!F25*Vanhanh!E25/60</f>
        <v>0.5</v>
      </c>
      <c r="H25" s="41" t="s">
        <v>22</v>
      </c>
      <c r="I25" s="21"/>
      <c r="J25" s="0"/>
    </row>
    <row r="26" customFormat="false" ht="17" hidden="false" customHeight="false" outlineLevel="0" collapsed="false">
      <c r="A26" s="15" t="n">
        <v>24</v>
      </c>
      <c r="B26" s="15" t="s">
        <v>123</v>
      </c>
      <c r="C26" s="20" t="s">
        <v>124</v>
      </c>
      <c r="D26" s="15" t="s">
        <v>14</v>
      </c>
      <c r="E26" s="15" t="n">
        <v>3</v>
      </c>
      <c r="F26" s="15" t="n">
        <v>20</v>
      </c>
      <c r="G26" s="40" t="n">
        <f aca="false">Vanhanh!F26*Vanhanh!E26/60</f>
        <v>1</v>
      </c>
      <c r="H26" s="41" t="s">
        <v>22</v>
      </c>
      <c r="I26" s="21"/>
      <c r="J26" s="0"/>
    </row>
    <row r="27" customFormat="false" ht="17.2" hidden="false" customHeight="false" outlineLevel="0" collapsed="false">
      <c r="A27" s="15" t="n">
        <v>25</v>
      </c>
      <c r="B27" s="15" t="s">
        <v>125</v>
      </c>
      <c r="C27" s="16" t="s">
        <v>126</v>
      </c>
      <c r="D27" s="15" t="s">
        <v>37</v>
      </c>
      <c r="E27" s="15" t="n">
        <v>3</v>
      </c>
      <c r="F27" s="15" t="n">
        <v>60</v>
      </c>
      <c r="G27" s="40" t="n">
        <f aca="false">Vanhanh!F27*Vanhanh!E27/60</f>
        <v>3</v>
      </c>
      <c r="H27" s="41" t="s">
        <v>22</v>
      </c>
      <c r="I27" s="15" t="s">
        <v>127</v>
      </c>
      <c r="J27" s="0"/>
    </row>
    <row r="28" customFormat="false" ht="17" hidden="false" customHeight="false" outlineLevel="0" collapsed="false">
      <c r="A28" s="15" t="n">
        <v>26</v>
      </c>
      <c r="B28" s="15" t="s">
        <v>128</v>
      </c>
      <c r="C28" s="20" t="s">
        <v>129</v>
      </c>
      <c r="D28" s="15" t="s">
        <v>37</v>
      </c>
      <c r="E28" s="15" t="n">
        <v>4</v>
      </c>
      <c r="F28" s="15" t="n">
        <v>60</v>
      </c>
      <c r="G28" s="40" t="n">
        <f aca="false">Vanhanh!F28*Vanhanh!E28/60</f>
        <v>4</v>
      </c>
      <c r="H28" s="41" t="s">
        <v>22</v>
      </c>
      <c r="I28" s="15" t="s">
        <v>127</v>
      </c>
      <c r="J28" s="0"/>
    </row>
    <row r="29" customFormat="false" ht="17" hidden="false" customHeight="false" outlineLevel="0" collapsed="false">
      <c r="A29" s="15" t="n">
        <v>28</v>
      </c>
      <c r="B29" s="15" t="s">
        <v>130</v>
      </c>
      <c r="C29" s="20" t="s">
        <v>131</v>
      </c>
      <c r="D29" s="15" t="s">
        <v>14</v>
      </c>
      <c r="E29" s="15" t="n">
        <v>4</v>
      </c>
      <c r="F29" s="15" t="n">
        <v>30</v>
      </c>
      <c r="G29" s="40" t="n">
        <f aca="false">Vanhanh!F29*Vanhanh!E29/60</f>
        <v>2</v>
      </c>
      <c r="H29" s="41" t="s">
        <v>22</v>
      </c>
      <c r="I29" s="21"/>
      <c r="J29" s="0"/>
    </row>
    <row r="30" customFormat="false" ht="31.45" hidden="false" customHeight="false" outlineLevel="0" collapsed="false">
      <c r="A30" s="15" t="n">
        <v>29</v>
      </c>
      <c r="B30" s="15" t="s">
        <v>132</v>
      </c>
      <c r="C30" s="16" t="s">
        <v>133</v>
      </c>
      <c r="D30" s="15" t="s">
        <v>87</v>
      </c>
      <c r="E30" s="15" t="n">
        <v>5</v>
      </c>
      <c r="F30" s="15" t="n">
        <v>30</v>
      </c>
      <c r="G30" s="40" t="n">
        <f aca="false">Vanhanh!F30*Vanhanh!E30/60</f>
        <v>2.5</v>
      </c>
      <c r="H30" s="41" t="s">
        <v>22</v>
      </c>
      <c r="I30" s="19" t="s">
        <v>134</v>
      </c>
      <c r="J30" s="50"/>
    </row>
    <row r="31" customFormat="false" ht="17.2" hidden="false" customHeight="false" outlineLevel="0" collapsed="false">
      <c r="A31" s="15" t="n">
        <v>30</v>
      </c>
      <c r="B31" s="15" t="s">
        <v>135</v>
      </c>
      <c r="C31" s="16" t="s">
        <v>136</v>
      </c>
      <c r="D31" s="15" t="s">
        <v>87</v>
      </c>
      <c r="E31" s="15" t="n">
        <v>4</v>
      </c>
      <c r="F31" s="15" t="n">
        <v>30</v>
      </c>
      <c r="G31" s="40" t="n">
        <f aca="false">Vanhanh!F31*Vanhanh!E31/60</f>
        <v>2</v>
      </c>
      <c r="H31" s="41" t="s">
        <v>22</v>
      </c>
      <c r="I31" s="19"/>
      <c r="J31" s="0"/>
    </row>
    <row r="32" customFormat="false" ht="17.2" hidden="false" customHeight="false" outlineLevel="0" collapsed="false">
      <c r="A32" s="15" t="n">
        <v>31</v>
      </c>
      <c r="B32" s="15" t="s">
        <v>137</v>
      </c>
      <c r="C32" s="16" t="s">
        <v>138</v>
      </c>
      <c r="D32" s="15" t="s">
        <v>87</v>
      </c>
      <c r="E32" s="15" t="n">
        <v>3</v>
      </c>
      <c r="F32" s="15" t="n">
        <v>30</v>
      </c>
      <c r="G32" s="40" t="n">
        <f aca="false">Vanhanh!F32*Vanhanh!E32/60</f>
        <v>1.5</v>
      </c>
      <c r="H32" s="41" t="s">
        <v>22</v>
      </c>
      <c r="I32" s="19"/>
      <c r="J32" s="0"/>
    </row>
    <row r="33" customFormat="false" ht="17.2" hidden="false" customHeight="false" outlineLevel="0" collapsed="false">
      <c r="A33" s="15" t="n">
        <v>32</v>
      </c>
      <c r="B33" s="15" t="s">
        <v>139</v>
      </c>
      <c r="C33" s="16" t="s">
        <v>140</v>
      </c>
      <c r="D33" s="15" t="s">
        <v>14</v>
      </c>
      <c r="E33" s="15" t="n">
        <v>3</v>
      </c>
      <c r="F33" s="15" t="n">
        <v>20</v>
      </c>
      <c r="G33" s="40" t="n">
        <f aca="false">Vanhanh!F33*Vanhanh!E33/60</f>
        <v>1</v>
      </c>
      <c r="H33" s="41" t="s">
        <v>22</v>
      </c>
      <c r="I33" s="19" t="s">
        <v>141</v>
      </c>
      <c r="J33" s="0"/>
    </row>
    <row r="34" customFormat="false" ht="45.7" hidden="false" customHeight="false" outlineLevel="0" collapsed="false">
      <c r="A34" s="15" t="n">
        <v>33</v>
      </c>
      <c r="B34" s="15" t="s">
        <v>142</v>
      </c>
      <c r="C34" s="16" t="s">
        <v>143</v>
      </c>
      <c r="D34" s="15" t="s">
        <v>14</v>
      </c>
      <c r="E34" s="15" t="n">
        <v>3</v>
      </c>
      <c r="F34" s="15" t="n">
        <v>40</v>
      </c>
      <c r="G34" s="40" t="n">
        <f aca="false">Vanhanh!F34*Vanhanh!E34/60</f>
        <v>2</v>
      </c>
      <c r="H34" s="41" t="s">
        <v>22</v>
      </c>
      <c r="I34" s="19" t="s">
        <v>144</v>
      </c>
      <c r="J34" s="0"/>
    </row>
    <row r="35" customFormat="false" ht="31.45" hidden="false" customHeight="false" outlineLevel="0" collapsed="false">
      <c r="A35" s="15" t="n">
        <v>34</v>
      </c>
      <c r="B35" s="15" t="s">
        <v>145</v>
      </c>
      <c r="C35" s="16" t="s">
        <v>146</v>
      </c>
      <c r="D35" s="15" t="s">
        <v>14</v>
      </c>
      <c r="E35" s="15" t="n">
        <v>5</v>
      </c>
      <c r="F35" s="15" t="n">
        <v>90</v>
      </c>
      <c r="G35" s="40" t="n">
        <f aca="false">Vanhanh!F35*Vanhanh!E35/60</f>
        <v>7.5</v>
      </c>
      <c r="H35" s="41" t="s">
        <v>22</v>
      </c>
      <c r="I35" s="51" t="s">
        <v>147</v>
      </c>
      <c r="J35" s="50"/>
    </row>
    <row r="36" customFormat="false" ht="17.2" hidden="false" customHeight="false" outlineLevel="0" collapsed="false">
      <c r="A36" s="15" t="n">
        <v>35</v>
      </c>
      <c r="B36" s="15" t="s">
        <v>148</v>
      </c>
      <c r="C36" s="16" t="s">
        <v>149</v>
      </c>
      <c r="D36" s="15" t="s">
        <v>87</v>
      </c>
      <c r="E36" s="15" t="n">
        <v>3</v>
      </c>
      <c r="F36" s="15" t="n">
        <v>30</v>
      </c>
      <c r="G36" s="40" t="n">
        <f aca="false">Vanhanh!F36*Vanhanh!E36/60</f>
        <v>1.5</v>
      </c>
      <c r="H36" s="41" t="s">
        <v>22</v>
      </c>
      <c r="I36" s="19" t="s">
        <v>150</v>
      </c>
      <c r="J36" s="0"/>
    </row>
    <row r="37" customFormat="false" ht="17.2" hidden="false" customHeight="false" outlineLevel="0" collapsed="false">
      <c r="A37" s="15" t="n">
        <v>36</v>
      </c>
      <c r="B37" s="15" t="s">
        <v>151</v>
      </c>
      <c r="C37" s="16" t="s">
        <v>152</v>
      </c>
      <c r="D37" s="15" t="s">
        <v>87</v>
      </c>
      <c r="E37" s="15" t="n">
        <v>3</v>
      </c>
      <c r="F37" s="15" t="n">
        <v>60</v>
      </c>
      <c r="G37" s="40" t="n">
        <f aca="false">Vanhanh!F37*Vanhanh!E37/60</f>
        <v>3</v>
      </c>
      <c r="H37" s="41" t="s">
        <v>22</v>
      </c>
      <c r="I37" s="19" t="s">
        <v>153</v>
      </c>
      <c r="J37" s="0"/>
    </row>
    <row r="38" customFormat="false" ht="31.45" hidden="false" customHeight="false" outlineLevel="0" collapsed="false">
      <c r="A38" s="15" t="n">
        <v>37</v>
      </c>
      <c r="B38" s="15" t="s">
        <v>154</v>
      </c>
      <c r="C38" s="16" t="s">
        <v>155</v>
      </c>
      <c r="D38" s="15" t="s">
        <v>37</v>
      </c>
      <c r="E38" s="15" t="n">
        <v>5</v>
      </c>
      <c r="F38" s="15" t="n">
        <v>60</v>
      </c>
      <c r="G38" s="40" t="n">
        <f aca="false">Vanhanh!F38*Vanhanh!E38/60</f>
        <v>5</v>
      </c>
      <c r="H38" s="41" t="s">
        <v>22</v>
      </c>
      <c r="I38" s="19" t="s">
        <v>156</v>
      </c>
      <c r="J38" s="50"/>
    </row>
    <row r="39" customFormat="false" ht="17.2" hidden="false" customHeight="false" outlineLevel="0" collapsed="false">
      <c r="A39" s="15" t="n">
        <v>38</v>
      </c>
      <c r="B39" s="15" t="s">
        <v>157</v>
      </c>
      <c r="C39" s="16" t="s">
        <v>158</v>
      </c>
      <c r="D39" s="15" t="s">
        <v>14</v>
      </c>
      <c r="E39" s="15" t="n">
        <v>3</v>
      </c>
      <c r="F39" s="15" t="n">
        <v>30</v>
      </c>
      <c r="G39" s="40" t="n">
        <f aca="false">Vanhanh!F39*Vanhanh!E39/60</f>
        <v>1.5</v>
      </c>
      <c r="H39" s="41" t="s">
        <v>22</v>
      </c>
      <c r="I39" s="19" t="s">
        <v>159</v>
      </c>
    </row>
    <row r="40" customFormat="false" ht="17.2" hidden="false" customHeight="false" outlineLevel="0" collapsed="false">
      <c r="A40" s="15" t="n">
        <v>39</v>
      </c>
      <c r="B40" s="15" t="s">
        <v>160</v>
      </c>
      <c r="C40" s="16" t="s">
        <v>161</v>
      </c>
      <c r="D40" s="15" t="s">
        <v>14</v>
      </c>
      <c r="E40" s="15" t="n">
        <v>3</v>
      </c>
      <c r="F40" s="15" t="n">
        <v>20</v>
      </c>
      <c r="G40" s="40" t="n">
        <f aca="false">Vanhanh!F40*Vanhanh!E40/60</f>
        <v>1</v>
      </c>
      <c r="H40" s="41" t="s">
        <v>22</v>
      </c>
      <c r="I40" s="19" t="s">
        <v>162</v>
      </c>
    </row>
    <row r="41" customFormat="false" ht="17.2" hidden="false" customHeight="false" outlineLevel="0" collapsed="false">
      <c r="A41" s="15" t="n">
        <v>40</v>
      </c>
      <c r="B41" s="15" t="s">
        <v>163</v>
      </c>
      <c r="C41" s="16" t="s">
        <v>164</v>
      </c>
      <c r="D41" s="15" t="s">
        <v>14</v>
      </c>
      <c r="E41" s="15" t="n">
        <v>3</v>
      </c>
      <c r="F41" s="15" t="n">
        <v>60</v>
      </c>
      <c r="G41" s="40" t="n">
        <f aca="false">Vanhanh!F41*Vanhanh!E41/60</f>
        <v>3</v>
      </c>
      <c r="H41" s="41" t="s">
        <v>22</v>
      </c>
      <c r="I41" s="19"/>
    </row>
    <row r="42" customFormat="false" ht="17.2" hidden="false" customHeight="false" outlineLevel="0" collapsed="false">
      <c r="A42" s="15" t="n">
        <v>41</v>
      </c>
      <c r="B42" s="15" t="s">
        <v>165</v>
      </c>
      <c r="C42" s="16" t="s">
        <v>166</v>
      </c>
      <c r="D42" s="15" t="s">
        <v>87</v>
      </c>
      <c r="E42" s="15" t="n">
        <v>4</v>
      </c>
      <c r="F42" s="15" t="n">
        <v>15</v>
      </c>
      <c r="G42" s="40" t="n">
        <f aca="false">Vanhanh!F42*Vanhanh!E42/60</f>
        <v>1</v>
      </c>
      <c r="H42" s="41" t="s">
        <v>22</v>
      </c>
      <c r="I42" s="19" t="s">
        <v>167</v>
      </c>
    </row>
    <row r="43" customFormat="false" ht="17.2" hidden="false" customHeight="false" outlineLevel="0" collapsed="false">
      <c r="A43" s="15" t="n">
        <v>42</v>
      </c>
      <c r="B43" s="15" t="s">
        <v>168</v>
      </c>
      <c r="C43" s="16" t="s">
        <v>169</v>
      </c>
      <c r="D43" s="15" t="s">
        <v>170</v>
      </c>
      <c r="E43" s="15" t="n">
        <v>4</v>
      </c>
      <c r="F43" s="15" t="n">
        <v>20</v>
      </c>
      <c r="G43" s="40" t="n">
        <f aca="false">Vanhanh!F43*Vanhanh!E43/60</f>
        <v>1.33333333333333</v>
      </c>
      <c r="H43" s="41" t="s">
        <v>22</v>
      </c>
      <c r="I43" s="19" t="s">
        <v>171</v>
      </c>
    </row>
    <row r="44" customFormat="false" ht="17.2" hidden="false" customHeight="false" outlineLevel="0" collapsed="false">
      <c r="A44" s="15" t="n">
        <v>43</v>
      </c>
      <c r="B44" s="15" t="s">
        <v>172</v>
      </c>
      <c r="C44" s="16" t="s">
        <v>173</v>
      </c>
      <c r="D44" s="15" t="s">
        <v>170</v>
      </c>
      <c r="E44" s="15" t="n">
        <v>3</v>
      </c>
      <c r="F44" s="15" t="n">
        <v>20</v>
      </c>
      <c r="G44" s="40" t="n">
        <f aca="false">Vanhanh!F44*Vanhanh!E44/60</f>
        <v>1</v>
      </c>
      <c r="H44" s="41" t="s">
        <v>22</v>
      </c>
      <c r="I44" s="19"/>
    </row>
    <row r="45" customFormat="false" ht="31.45" hidden="false" customHeight="false" outlineLevel="0" collapsed="false">
      <c r="A45" s="15" t="n">
        <v>44</v>
      </c>
      <c r="B45" s="15" t="s">
        <v>174</v>
      </c>
      <c r="C45" s="16" t="s">
        <v>175</v>
      </c>
      <c r="D45" s="15" t="s">
        <v>14</v>
      </c>
      <c r="E45" s="15" t="n">
        <v>2</v>
      </c>
      <c r="F45" s="15" t="n">
        <v>60</v>
      </c>
      <c r="G45" s="40" t="n">
        <f aca="false">Vanhanh!F45*Vanhanh!E45/60</f>
        <v>2</v>
      </c>
      <c r="H45" s="41" t="s">
        <v>22</v>
      </c>
      <c r="I45" s="19" t="s">
        <v>176</v>
      </c>
    </row>
    <row r="46" customFormat="false" ht="17.2" hidden="false" customHeight="false" outlineLevel="0" collapsed="false">
      <c r="A46" s="15" t="n">
        <v>45</v>
      </c>
      <c r="B46" s="15" t="s">
        <v>177</v>
      </c>
      <c r="C46" s="16" t="s">
        <v>178</v>
      </c>
      <c r="D46" s="15" t="s">
        <v>179</v>
      </c>
      <c r="E46" s="15" t="n">
        <v>3</v>
      </c>
      <c r="F46" s="15" t="n">
        <v>60</v>
      </c>
      <c r="G46" s="40" t="n">
        <f aca="false">Vanhanh!F46*Vanhanh!E46/60</f>
        <v>3</v>
      </c>
      <c r="H46" s="41" t="s">
        <v>22</v>
      </c>
      <c r="I46" s="19"/>
    </row>
    <row r="47" customFormat="false" ht="17.2" hidden="false" customHeight="false" outlineLevel="0" collapsed="false">
      <c r="A47" s="15" t="n">
        <v>46</v>
      </c>
      <c r="B47" s="15" t="s">
        <v>180</v>
      </c>
      <c r="C47" s="16" t="s">
        <v>181</v>
      </c>
      <c r="D47" s="15" t="s">
        <v>14</v>
      </c>
      <c r="E47" s="15" t="n">
        <v>3</v>
      </c>
      <c r="F47" s="15" t="n">
        <v>40</v>
      </c>
      <c r="G47" s="40" t="n">
        <f aca="false">Vanhanh!F47*Vanhanh!E47/60</f>
        <v>2</v>
      </c>
      <c r="H47" s="41" t="s">
        <v>22</v>
      </c>
      <c r="I47" s="19"/>
    </row>
    <row r="48" customFormat="false" ht="17.2" hidden="false" customHeight="false" outlineLevel="0" collapsed="false">
      <c r="A48" s="15" t="n">
        <v>47</v>
      </c>
      <c r="B48" s="15" t="s">
        <v>182</v>
      </c>
      <c r="C48" s="16" t="s">
        <v>183</v>
      </c>
      <c r="D48" s="15" t="s">
        <v>87</v>
      </c>
      <c r="E48" s="15" t="n">
        <v>4</v>
      </c>
      <c r="F48" s="15" t="n">
        <v>60</v>
      </c>
      <c r="G48" s="40" t="n">
        <f aca="false">Vanhanh!F48*Vanhanh!E48/60</f>
        <v>4</v>
      </c>
      <c r="H48" s="41" t="s">
        <v>22</v>
      </c>
      <c r="I48" s="19" t="s">
        <v>184</v>
      </c>
    </row>
    <row r="49" customFormat="false" ht="17.2" hidden="false" customHeight="false" outlineLevel="0" collapsed="false">
      <c r="A49" s="15" t="n">
        <v>48</v>
      </c>
      <c r="B49" s="15" t="s">
        <v>185</v>
      </c>
      <c r="C49" s="16" t="s">
        <v>186</v>
      </c>
      <c r="D49" s="15" t="s">
        <v>87</v>
      </c>
      <c r="E49" s="15" t="n">
        <v>3</v>
      </c>
      <c r="F49" s="15" t="n">
        <v>40</v>
      </c>
      <c r="G49" s="40" t="n">
        <f aca="false">Vanhanh!F49*Vanhanh!E49/60</f>
        <v>2</v>
      </c>
      <c r="H49" s="41" t="s">
        <v>22</v>
      </c>
      <c r="I49" s="19"/>
    </row>
    <row r="50" customFormat="false" ht="17.2" hidden="false" customHeight="false" outlineLevel="0" collapsed="false">
      <c r="A50" s="15" t="n">
        <v>49</v>
      </c>
      <c r="B50" s="15" t="s">
        <v>187</v>
      </c>
      <c r="C50" s="16" t="s">
        <v>188</v>
      </c>
      <c r="D50" s="15" t="s">
        <v>87</v>
      </c>
      <c r="E50" s="15" t="n">
        <v>3</v>
      </c>
      <c r="F50" s="15" t="n">
        <v>20</v>
      </c>
      <c r="G50" s="40" t="n">
        <f aca="false">Vanhanh!F50*Vanhanh!E50/60</f>
        <v>1</v>
      </c>
      <c r="H50" s="41" t="s">
        <v>22</v>
      </c>
      <c r="I50" s="19"/>
    </row>
    <row r="51" customFormat="false" ht="17.2" hidden="false" customHeight="false" outlineLevel="0" collapsed="false">
      <c r="A51" s="15" t="n">
        <v>50</v>
      </c>
      <c r="B51" s="15" t="s">
        <v>189</v>
      </c>
      <c r="C51" s="16" t="s">
        <v>190</v>
      </c>
      <c r="D51" s="15" t="s">
        <v>191</v>
      </c>
      <c r="E51" s="15" t="n">
        <v>4</v>
      </c>
      <c r="F51" s="15" t="n">
        <v>90</v>
      </c>
      <c r="G51" s="40" t="n">
        <f aca="false">Vanhanh!F51*Vanhanh!E51/60</f>
        <v>6</v>
      </c>
      <c r="H51" s="41" t="s">
        <v>22</v>
      </c>
      <c r="I51" s="19" t="s">
        <v>192</v>
      </c>
    </row>
    <row r="52" customFormat="false" ht="17.2" hidden="false" customHeight="false" outlineLevel="0" collapsed="false">
      <c r="A52" s="15" t="n">
        <v>51</v>
      </c>
      <c r="B52" s="15" t="s">
        <v>193</v>
      </c>
      <c r="C52" s="16" t="s">
        <v>194</v>
      </c>
      <c r="D52" s="15" t="s">
        <v>195</v>
      </c>
      <c r="E52" s="15" t="n">
        <v>2</v>
      </c>
      <c r="F52" s="15" t="n">
        <v>20</v>
      </c>
      <c r="G52" s="40" t="n">
        <f aca="false">Vanhanh!F52*Vanhanh!E52/60</f>
        <v>0.666666666666667</v>
      </c>
      <c r="H52" s="41" t="s">
        <v>196</v>
      </c>
      <c r="I52" s="19" t="s">
        <v>197</v>
      </c>
    </row>
    <row r="53" customFormat="false" ht="17.2" hidden="false" customHeight="false" outlineLevel="0" collapsed="false">
      <c r="A53" s="15" t="n">
        <v>52</v>
      </c>
      <c r="B53" s="15" t="s">
        <v>198</v>
      </c>
      <c r="C53" s="16" t="s">
        <v>199</v>
      </c>
      <c r="D53" s="15" t="s">
        <v>200</v>
      </c>
      <c r="E53" s="15" t="n">
        <v>3</v>
      </c>
      <c r="F53" s="15" t="n">
        <v>60</v>
      </c>
      <c r="G53" s="40" t="n">
        <f aca="false">Vanhanh!F53*Vanhanh!E53/60</f>
        <v>3</v>
      </c>
      <c r="H53" s="41" t="s">
        <v>196</v>
      </c>
      <c r="I53" s="19" t="s">
        <v>201</v>
      </c>
    </row>
    <row r="54" customFormat="false" ht="17.2" hidden="false" customHeight="false" outlineLevel="0" collapsed="false">
      <c r="A54" s="15" t="n">
        <v>53</v>
      </c>
      <c r="B54" s="15" t="s">
        <v>202</v>
      </c>
      <c r="C54" s="16" t="s">
        <v>203</v>
      </c>
      <c r="D54" s="15" t="s">
        <v>200</v>
      </c>
      <c r="E54" s="15" t="n">
        <v>1</v>
      </c>
      <c r="F54" s="15" t="n">
        <v>20</v>
      </c>
      <c r="G54" s="40" t="n">
        <f aca="false">Vanhanh!F54*Vanhanh!E54/60</f>
        <v>0.333333333333333</v>
      </c>
      <c r="H54" s="41" t="s">
        <v>196</v>
      </c>
      <c r="I54" s="19" t="s">
        <v>201</v>
      </c>
    </row>
    <row r="55" customFormat="false" ht="17.2" hidden="false" customHeight="false" outlineLevel="0" collapsed="false">
      <c r="A55" s="15" t="n">
        <v>54</v>
      </c>
      <c r="B55" s="15" t="s">
        <v>204</v>
      </c>
      <c r="C55" s="16" t="s">
        <v>205</v>
      </c>
      <c r="D55" s="15" t="s">
        <v>37</v>
      </c>
      <c r="E55" s="15" t="n">
        <v>3</v>
      </c>
      <c r="F55" s="15" t="n">
        <v>60</v>
      </c>
      <c r="G55" s="40" t="n">
        <f aca="false">Vanhanh!F55*Vanhanh!E55/60</f>
        <v>3</v>
      </c>
      <c r="H55" s="41" t="s">
        <v>196</v>
      </c>
      <c r="I55" s="19" t="s">
        <v>206</v>
      </c>
    </row>
    <row r="56" customFormat="false" ht="17.2" hidden="false" customHeight="false" outlineLevel="0" collapsed="false">
      <c r="A56" s="15" t="n">
        <v>55</v>
      </c>
      <c r="B56" s="15" t="s">
        <v>207</v>
      </c>
      <c r="C56" s="16" t="s">
        <v>208</v>
      </c>
      <c r="D56" s="15" t="s">
        <v>37</v>
      </c>
      <c r="E56" s="15" t="n">
        <v>3</v>
      </c>
      <c r="F56" s="15" t="n">
        <v>60</v>
      </c>
      <c r="G56" s="40" t="n">
        <f aca="false">Vanhanh!F56*Vanhanh!E56/60</f>
        <v>3</v>
      </c>
      <c r="H56" s="41" t="s">
        <v>196</v>
      </c>
      <c r="I56" s="19" t="s">
        <v>206</v>
      </c>
    </row>
    <row r="57" customFormat="false" ht="17" hidden="false" customHeight="false" outlineLevel="0" collapsed="false">
      <c r="A57" s="15" t="n">
        <v>56</v>
      </c>
      <c r="B57" s="15" t="s">
        <v>209</v>
      </c>
      <c r="C57" s="20" t="s">
        <v>210</v>
      </c>
      <c r="D57" s="15" t="s">
        <v>211</v>
      </c>
      <c r="E57" s="15" t="n">
        <v>1</v>
      </c>
      <c r="F57" s="15" t="n">
        <v>30</v>
      </c>
      <c r="G57" s="40" t="n">
        <f aca="false">Vanhanh!F57*Vanhanh!E57/60</f>
        <v>0.5</v>
      </c>
      <c r="H57" s="15" t="s">
        <v>22</v>
      </c>
      <c r="I57" s="21"/>
    </row>
    <row r="58" customFormat="false" ht="17" hidden="false" customHeight="false" outlineLevel="0" collapsed="false">
      <c r="A58" s="15" t="n">
        <v>57</v>
      </c>
      <c r="B58" s="15" t="s">
        <v>212</v>
      </c>
      <c r="C58" s="20" t="s">
        <v>213</v>
      </c>
      <c r="D58" s="15" t="s">
        <v>110</v>
      </c>
      <c r="E58" s="15" t="n">
        <v>2</v>
      </c>
      <c r="F58" s="15" t="n">
        <v>150</v>
      </c>
      <c r="G58" s="40" t="n">
        <f aca="false">Vanhanh!F58*Vanhanh!E58/60</f>
        <v>5</v>
      </c>
      <c r="H58" s="15" t="s">
        <v>22</v>
      </c>
      <c r="I58" s="21"/>
    </row>
    <row r="59" customFormat="false" ht="17.2" hidden="false" customHeight="false" outlineLevel="0" collapsed="false">
      <c r="A59" s="15" t="n">
        <v>58</v>
      </c>
      <c r="B59" s="15" t="s">
        <v>214</v>
      </c>
      <c r="C59" s="20" t="s">
        <v>215</v>
      </c>
      <c r="D59" s="15" t="s">
        <v>170</v>
      </c>
      <c r="E59" s="15" t="n">
        <v>4</v>
      </c>
      <c r="F59" s="15" t="n">
        <v>50</v>
      </c>
      <c r="G59" s="40" t="n">
        <f aca="false">Vanhanh!F59*Vanhanh!E59/60</f>
        <v>3.33333333333333</v>
      </c>
      <c r="H59" s="15" t="s">
        <v>22</v>
      </c>
      <c r="I59" s="19" t="s">
        <v>216</v>
      </c>
    </row>
    <row r="60" customFormat="false" ht="17.2" hidden="false" customHeight="false" outlineLevel="0" collapsed="false">
      <c r="A60" s="15" t="n">
        <v>59</v>
      </c>
      <c r="B60" s="15" t="s">
        <v>217</v>
      </c>
      <c r="C60" s="0" t="s">
        <v>218</v>
      </c>
      <c r="D60" s="15" t="s">
        <v>87</v>
      </c>
      <c r="E60" s="15" t="n">
        <v>2</v>
      </c>
      <c r="F60" s="15" t="n">
        <v>60</v>
      </c>
      <c r="G60" s="40" t="n">
        <f aca="false">Vanhanh!F60*Vanhanh!E60/60</f>
        <v>2</v>
      </c>
      <c r="H60" s="41" t="s">
        <v>22</v>
      </c>
      <c r="I60" s="19" t="s">
        <v>88</v>
      </c>
    </row>
    <row r="61" customFormat="false" ht="17.2" hidden="false" customHeight="false" outlineLevel="0" collapsed="false">
      <c r="A61" s="15" t="n">
        <v>60</v>
      </c>
      <c r="B61" s="15" t="s">
        <v>219</v>
      </c>
      <c r="C61" s="16" t="s">
        <v>220</v>
      </c>
      <c r="D61" s="15" t="s">
        <v>87</v>
      </c>
      <c r="E61" s="15" t="n">
        <v>3</v>
      </c>
      <c r="F61" s="15" t="n">
        <v>50</v>
      </c>
      <c r="G61" s="40" t="n">
        <f aca="false">Vanhanh!F61*Vanhanh!E61/60</f>
        <v>2.5</v>
      </c>
      <c r="H61" s="41" t="s">
        <v>22</v>
      </c>
      <c r="I61" s="19" t="s">
        <v>88</v>
      </c>
    </row>
    <row r="62" customFormat="false" ht="17" hidden="false" customHeight="false" outlineLevel="0" collapsed="false">
      <c r="A62" s="15" t="n">
        <v>61</v>
      </c>
      <c r="B62" s="15" t="s">
        <v>221</v>
      </c>
      <c r="C62" s="20" t="s">
        <v>222</v>
      </c>
      <c r="D62" s="15" t="s">
        <v>223</v>
      </c>
      <c r="E62" s="15" t="n">
        <v>3</v>
      </c>
      <c r="F62" s="15" t="n">
        <v>60</v>
      </c>
      <c r="G62" s="40" t="n">
        <f aca="false">Vanhanh!F62*Vanhanh!E62/60</f>
        <v>3</v>
      </c>
      <c r="H62" s="15" t="s">
        <v>22</v>
      </c>
      <c r="I62" s="21"/>
    </row>
    <row r="63" customFormat="false" ht="17" hidden="false" customHeight="false" outlineLevel="0" collapsed="false">
      <c r="A63" s="15" t="n">
        <v>62</v>
      </c>
      <c r="B63" s="15" t="s">
        <v>224</v>
      </c>
      <c r="C63" s="20" t="s">
        <v>225</v>
      </c>
      <c r="D63" s="15" t="s">
        <v>226</v>
      </c>
      <c r="E63" s="15" t="n">
        <v>1</v>
      </c>
      <c r="F63" s="15" t="n">
        <v>20</v>
      </c>
      <c r="G63" s="40" t="n">
        <f aca="false">Vanhanh!F63*Vanhanh!E63/60</f>
        <v>0.333333333333333</v>
      </c>
      <c r="H63" s="15" t="s">
        <v>22</v>
      </c>
      <c r="I63" s="21"/>
    </row>
    <row r="64" customFormat="false" ht="17" hidden="false" customHeight="false" outlineLevel="0" collapsed="false">
      <c r="A64" s="15" t="n">
        <v>63</v>
      </c>
      <c r="B64" s="15" t="s">
        <v>227</v>
      </c>
      <c r="C64" s="20" t="s">
        <v>228</v>
      </c>
      <c r="D64" s="52" t="s">
        <v>229</v>
      </c>
      <c r="E64" s="52" t="n">
        <v>4</v>
      </c>
      <c r="F64" s="52" t="n">
        <v>60</v>
      </c>
      <c r="G64" s="40" t="n">
        <f aca="false">Vanhanh!F64*Vanhanh!E64/60</f>
        <v>4</v>
      </c>
      <c r="H64" s="52" t="s">
        <v>22</v>
      </c>
      <c r="I64" s="52"/>
    </row>
    <row r="65" customFormat="false" ht="31.3" hidden="false" customHeight="false" outlineLevel="0" collapsed="false">
      <c r="A65" s="15" t="n">
        <v>64</v>
      </c>
      <c r="B65" s="15" t="s">
        <v>230</v>
      </c>
      <c r="C65" s="16" t="s">
        <v>231</v>
      </c>
      <c r="D65" s="15" t="s">
        <v>87</v>
      </c>
      <c r="E65" s="15" t="n">
        <v>5</v>
      </c>
      <c r="F65" s="15" t="n">
        <v>15</v>
      </c>
      <c r="G65" s="40" t="n">
        <f aca="false">Vanhanh!F65*Vanhanh!E65/60</f>
        <v>1.25</v>
      </c>
      <c r="H65" s="41" t="s">
        <v>22</v>
      </c>
      <c r="I65" s="19" t="s">
        <v>232</v>
      </c>
    </row>
    <row r="66" customFormat="false" ht="15" hidden="false" customHeight="false" outlineLevel="0" collapsed="false">
      <c r="A66" s="28" t="n">
        <v>65</v>
      </c>
      <c r="B66" s="31" t="s">
        <v>233</v>
      </c>
      <c r="C66" s="53" t="s">
        <v>234</v>
      </c>
      <c r="D66" s="54" t="s">
        <v>170</v>
      </c>
      <c r="E66" s="31" t="n">
        <v>3</v>
      </c>
      <c r="F66" s="31" t="n">
        <v>60</v>
      </c>
      <c r="G66" s="55" t="n">
        <f aca="false">Vanhanh!F66*Vanhanh!E66/60</f>
        <v>3</v>
      </c>
      <c r="H66" s="56" t="s">
        <v>22</v>
      </c>
      <c r="I66" s="54"/>
    </row>
    <row r="67" customFormat="false" ht="14.25" hidden="false" customHeight="false" outlineLevel="0" collapsed="false"/>
  </sheetData>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65536"/>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2" activeCellId="0" sqref="A22"/>
    </sheetView>
  </sheetViews>
  <sheetFormatPr defaultRowHeight="13.9"/>
  <cols>
    <col collapsed="false" hidden="false" max="1" min="1" style="1" width="4.43255813953488"/>
    <col collapsed="false" hidden="false" max="2" min="2" style="1" width="15.753488372093"/>
    <col collapsed="false" hidden="false" max="3" min="3" style="1" width="86.5116279069767"/>
    <col collapsed="false" hidden="false" max="4" min="4" style="1" width="12.4279069767442"/>
    <col collapsed="false" hidden="false" max="5" min="5" style="1" width="7.87441860465116"/>
    <col collapsed="false" hidden="false" max="6" min="6" style="1" width="13.293023255814"/>
    <col collapsed="false" hidden="false" max="7" min="7" style="1" width="7.75348837209302"/>
    <col collapsed="false" hidden="false" max="8" min="8" style="1" width="30.8883720930233"/>
    <col collapsed="false" hidden="false" max="9" min="9" style="1" width="85.4046511627907"/>
    <col collapsed="false" hidden="false" max="1025" min="10" style="1" width="13.293023255814"/>
  </cols>
  <sheetData>
    <row r="1" customFormat="false" ht="14.25" hidden="false" customHeight="false" outlineLevel="0" collapsed="false">
      <c r="A1" s="0"/>
      <c r="B1" s="0"/>
      <c r="C1" s="0"/>
      <c r="D1" s="0"/>
      <c r="E1" s="0"/>
      <c r="F1" s="0"/>
      <c r="G1" s="0"/>
      <c r="H1" s="0"/>
      <c r="I1" s="0"/>
      <c r="J1" s="0"/>
    </row>
    <row r="2" customFormat="false" ht="14.25" hidden="false" customHeight="false" outlineLevel="0" collapsed="false">
      <c r="A2" s="0"/>
      <c r="B2" s="0"/>
      <c r="C2" s="0"/>
      <c r="D2" s="0"/>
      <c r="E2" s="0"/>
      <c r="F2" s="0"/>
      <c r="G2" s="0"/>
      <c r="H2" s="0"/>
      <c r="I2" s="0"/>
      <c r="J2" s="0"/>
    </row>
    <row r="3" customFormat="false" ht="47.25" hidden="false" customHeight="false" outlineLevel="0" collapsed="false">
      <c r="A3" s="57" t="s">
        <v>0</v>
      </c>
      <c r="B3" s="57" t="s">
        <v>1</v>
      </c>
      <c r="C3" s="58" t="s">
        <v>2</v>
      </c>
      <c r="D3" s="57" t="s">
        <v>3</v>
      </c>
      <c r="E3" s="58" t="s">
        <v>4</v>
      </c>
      <c r="F3" s="58" t="s">
        <v>5</v>
      </c>
      <c r="G3" s="59" t="s">
        <v>6</v>
      </c>
      <c r="H3" s="59"/>
      <c r="I3" s="58" t="s">
        <v>7</v>
      </c>
      <c r="J3" s="50"/>
    </row>
    <row r="4" customFormat="false" ht="14.25" hidden="false" customHeight="false" outlineLevel="0" collapsed="false">
      <c r="A4" s="0"/>
      <c r="B4" s="0"/>
      <c r="C4" s="0"/>
      <c r="D4" s="0"/>
      <c r="E4" s="0"/>
      <c r="F4" s="0"/>
      <c r="G4" s="0"/>
      <c r="H4" s="0"/>
      <c r="I4" s="0"/>
    </row>
    <row r="5" customFormat="false" ht="15.75" hidden="false" customHeight="false" outlineLevel="0" collapsed="false">
      <c r="A5" s="60" t="n">
        <v>1</v>
      </c>
      <c r="B5" s="60" t="s">
        <v>235</v>
      </c>
      <c r="C5" s="61" t="s">
        <v>236</v>
      </c>
      <c r="D5" s="50" t="s">
        <v>10</v>
      </c>
      <c r="E5" s="50" t="n">
        <v>2</v>
      </c>
      <c r="F5" s="50" t="n">
        <v>180</v>
      </c>
      <c r="G5" s="62" t="n">
        <f aca="false">Van_thu_hanh_chinh!F5*Van_thu_hanh_chinh!E5/60</f>
        <v>6</v>
      </c>
      <c r="H5" s="63" t="s">
        <v>11</v>
      </c>
      <c r="I5" s="0"/>
    </row>
    <row r="6" customFormat="false" ht="31.5" hidden="false" customHeight="false" outlineLevel="0" collapsed="false">
      <c r="A6" s="60" t="n">
        <v>2</v>
      </c>
      <c r="B6" s="60" t="s">
        <v>237</v>
      </c>
      <c r="C6" s="61" t="s">
        <v>238</v>
      </c>
      <c r="D6" s="50" t="s">
        <v>14</v>
      </c>
      <c r="E6" s="50" t="n">
        <v>2</v>
      </c>
      <c r="F6" s="50" t="n">
        <v>40</v>
      </c>
      <c r="G6" s="62" t="n">
        <f aca="false">Van_thu_hanh_chinh!F6*Van_thu_hanh_chinh!E6/60</f>
        <v>1.33333333333333</v>
      </c>
      <c r="H6" s="63" t="s">
        <v>22</v>
      </c>
      <c r="I6" s="0"/>
    </row>
    <row r="7" customFormat="false" ht="15.75" hidden="false" customHeight="false" outlineLevel="0" collapsed="false">
      <c r="A7" s="60" t="n">
        <v>3</v>
      </c>
      <c r="B7" s="60" t="s">
        <v>239</v>
      </c>
      <c r="C7" s="61" t="s">
        <v>240</v>
      </c>
      <c r="D7" s="50" t="s">
        <v>14</v>
      </c>
      <c r="E7" s="50" t="n">
        <v>2</v>
      </c>
      <c r="F7" s="50" t="n">
        <v>180</v>
      </c>
      <c r="G7" s="62" t="n">
        <f aca="false">Van_thu_hanh_chinh!F7*Van_thu_hanh_chinh!E7/60</f>
        <v>6</v>
      </c>
      <c r="H7" s="63" t="s">
        <v>241</v>
      </c>
      <c r="I7" s="60" t="s">
        <v>242</v>
      </c>
    </row>
    <row r="8" customFormat="false" ht="15.75" hidden="false" customHeight="false" outlineLevel="0" collapsed="false">
      <c r="A8" s="60" t="n">
        <v>4</v>
      </c>
      <c r="B8" s="60" t="s">
        <v>243</v>
      </c>
      <c r="C8" s="61" t="s">
        <v>244</v>
      </c>
      <c r="D8" s="50" t="s">
        <v>14</v>
      </c>
      <c r="E8" s="50" t="n">
        <v>2</v>
      </c>
      <c r="F8" s="50" t="n">
        <v>60</v>
      </c>
      <c r="G8" s="62" t="n">
        <f aca="false">Van_thu_hanh_chinh!F8*Van_thu_hanh_chinh!E8/60</f>
        <v>2</v>
      </c>
      <c r="H8" s="63" t="s">
        <v>245</v>
      </c>
      <c r="I8" s="0"/>
    </row>
    <row r="9" customFormat="false" ht="15.75" hidden="false" customHeight="false" outlineLevel="0" collapsed="false">
      <c r="A9" s="60" t="n">
        <v>5</v>
      </c>
      <c r="B9" s="60" t="s">
        <v>246</v>
      </c>
      <c r="C9" s="61" t="s">
        <v>247</v>
      </c>
      <c r="D9" s="50" t="s">
        <v>14</v>
      </c>
      <c r="E9" s="64" t="n">
        <v>2</v>
      </c>
      <c r="F9" s="64" t="n">
        <v>50</v>
      </c>
      <c r="G9" s="62" t="n">
        <f aca="false">Van_thu_hanh_chinh!F9*Van_thu_hanh_chinh!E9/60</f>
        <v>1.66666666666667</v>
      </c>
      <c r="H9" s="63" t="s">
        <v>241</v>
      </c>
      <c r="I9" s="0"/>
    </row>
    <row r="10" customFormat="false" ht="15.75" hidden="false" customHeight="false" outlineLevel="0" collapsed="false">
      <c r="A10" s="60" t="n">
        <v>6</v>
      </c>
      <c r="B10" s="60" t="s">
        <v>248</v>
      </c>
      <c r="C10" s="61" t="s">
        <v>249</v>
      </c>
      <c r="D10" s="50" t="s">
        <v>14</v>
      </c>
      <c r="E10" s="50" t="n">
        <v>1</v>
      </c>
      <c r="F10" s="50" t="n">
        <v>40</v>
      </c>
      <c r="G10" s="62" t="n">
        <f aca="false">Van_thu_hanh_chinh!F10*Van_thu_hanh_chinh!E10/60</f>
        <v>0.666666666666667</v>
      </c>
      <c r="H10" s="63" t="s">
        <v>22</v>
      </c>
      <c r="I10" s="0"/>
    </row>
    <row r="11" customFormat="false" ht="15.75" hidden="false" customHeight="false" outlineLevel="0" collapsed="false">
      <c r="A11" s="60" t="n">
        <v>7</v>
      </c>
      <c r="B11" s="60" t="s">
        <v>250</v>
      </c>
      <c r="C11" s="61" t="s">
        <v>251</v>
      </c>
      <c r="D11" s="50" t="s">
        <v>14</v>
      </c>
      <c r="E11" s="50" t="n">
        <v>1</v>
      </c>
      <c r="F11" s="50" t="n">
        <v>40</v>
      </c>
      <c r="G11" s="62" t="n">
        <f aca="false">Van_thu_hanh_chinh!F11*Van_thu_hanh_chinh!E11/60</f>
        <v>0.666666666666667</v>
      </c>
      <c r="H11" s="63" t="s">
        <v>22</v>
      </c>
      <c r="I11" s="0"/>
    </row>
    <row r="12" customFormat="false" ht="15.75" hidden="false" customHeight="false" outlineLevel="0" collapsed="false">
      <c r="A12" s="60" t="n">
        <v>8</v>
      </c>
      <c r="B12" s="60" t="s">
        <v>252</v>
      </c>
      <c r="C12" s="61" t="s">
        <v>253</v>
      </c>
      <c r="D12" s="50" t="s">
        <v>14</v>
      </c>
      <c r="E12" s="50" t="n">
        <v>2</v>
      </c>
      <c r="F12" s="50" t="n">
        <v>150</v>
      </c>
      <c r="G12" s="62" t="n">
        <f aca="false">Van_thu_hanh_chinh!F12*Van_thu_hanh_chinh!E12/60</f>
        <v>5</v>
      </c>
      <c r="H12" s="63" t="s">
        <v>241</v>
      </c>
      <c r="I12" s="0"/>
    </row>
    <row r="13" customFormat="false" ht="15.75" hidden="false" customHeight="false" outlineLevel="0" collapsed="false">
      <c r="A13" s="60" t="n">
        <v>9</v>
      </c>
      <c r="B13" s="60" t="s">
        <v>254</v>
      </c>
      <c r="C13" s="61" t="s">
        <v>255</v>
      </c>
      <c r="D13" s="50" t="s">
        <v>14</v>
      </c>
      <c r="E13" s="50" t="n">
        <v>2</v>
      </c>
      <c r="F13" s="50" t="n">
        <v>30</v>
      </c>
      <c r="G13" s="62" t="n">
        <f aca="false">Van_thu_hanh_chinh!F13*Van_thu_hanh_chinh!E13/60</f>
        <v>1</v>
      </c>
      <c r="H13" s="63" t="s">
        <v>241</v>
      </c>
      <c r="I13" s="0"/>
    </row>
    <row r="14" customFormat="false" ht="24.75" hidden="false" customHeight="true" outlineLevel="0" collapsed="false">
      <c r="A14" s="60" t="n">
        <v>10</v>
      </c>
      <c r="B14" s="60" t="s">
        <v>256</v>
      </c>
      <c r="C14" s="61" t="s">
        <v>257</v>
      </c>
      <c r="D14" s="50" t="s">
        <v>14</v>
      </c>
      <c r="E14" s="50" t="n">
        <v>3</v>
      </c>
      <c r="F14" s="50" t="n">
        <v>60</v>
      </c>
      <c r="G14" s="62" t="n">
        <f aca="false">Van_thu_hanh_chinh!F14*Van_thu_hanh_chinh!E14/60</f>
        <v>3</v>
      </c>
      <c r="H14" s="63" t="s">
        <v>241</v>
      </c>
      <c r="I14" s="0"/>
    </row>
    <row r="15" customFormat="false" ht="15.75" hidden="false" customHeight="false" outlineLevel="0" collapsed="false">
      <c r="A15" s="60" t="n">
        <v>11</v>
      </c>
      <c r="B15" s="60" t="s">
        <v>258</v>
      </c>
      <c r="C15" s="61" t="s">
        <v>259</v>
      </c>
      <c r="D15" s="50" t="s">
        <v>14</v>
      </c>
      <c r="E15" s="50" t="n">
        <v>2</v>
      </c>
      <c r="F15" s="50" t="n">
        <v>30</v>
      </c>
      <c r="G15" s="62" t="n">
        <f aca="false">Van_thu_hanh_chinh!F15*Van_thu_hanh_chinh!E15/60</f>
        <v>1</v>
      </c>
      <c r="H15" s="63" t="s">
        <v>22</v>
      </c>
      <c r="I15" s="0"/>
    </row>
    <row r="16" customFormat="false" ht="15.75" hidden="false" customHeight="false" outlineLevel="0" collapsed="false">
      <c r="A16" s="60" t="n">
        <v>12</v>
      </c>
      <c r="B16" s="60" t="s">
        <v>260</v>
      </c>
      <c r="C16" s="61" t="s">
        <v>261</v>
      </c>
      <c r="D16" s="50" t="s">
        <v>14</v>
      </c>
      <c r="E16" s="50" t="n">
        <v>1</v>
      </c>
      <c r="F16" s="50" t="n">
        <v>60</v>
      </c>
      <c r="G16" s="62" t="n">
        <f aca="false">Van_thu_hanh_chinh!F16*Van_thu_hanh_chinh!E16/60</f>
        <v>1</v>
      </c>
      <c r="H16" s="63" t="s">
        <v>11</v>
      </c>
      <c r="I16" s="0"/>
    </row>
    <row r="17" customFormat="false" ht="31.5" hidden="false" customHeight="false" outlineLevel="0" collapsed="false">
      <c r="A17" s="50" t="n">
        <v>13</v>
      </c>
      <c r="B17" s="50" t="s">
        <v>262</v>
      </c>
      <c r="C17" s="61" t="s">
        <v>263</v>
      </c>
      <c r="D17" s="50" t="s">
        <v>264</v>
      </c>
      <c r="E17" s="50" t="n">
        <v>4</v>
      </c>
      <c r="F17" s="50" t="n">
        <v>60</v>
      </c>
      <c r="G17" s="62" t="n">
        <f aca="false">Van_thu_hanh_chinh!F17*Van_thu_hanh_chinh!E17/60</f>
        <v>4</v>
      </c>
      <c r="H17" s="63" t="s">
        <v>11</v>
      </c>
      <c r="I17" s="0"/>
    </row>
    <row r="18" customFormat="false" ht="31.5" hidden="false" customHeight="false" outlineLevel="0" collapsed="false">
      <c r="A18" s="50" t="n">
        <v>14</v>
      </c>
      <c r="B18" s="50" t="s">
        <v>265</v>
      </c>
      <c r="C18" s="61" t="s">
        <v>266</v>
      </c>
      <c r="D18" s="64" t="s">
        <v>267</v>
      </c>
      <c r="E18" s="50" t="n">
        <v>2</v>
      </c>
      <c r="F18" s="50" t="n">
        <v>60</v>
      </c>
      <c r="G18" s="62" t="n">
        <f aca="false">Van_thu_hanh_chinh!F18*Van_thu_hanh_chinh!E18/60</f>
        <v>2</v>
      </c>
      <c r="H18" s="63" t="s">
        <v>11</v>
      </c>
      <c r="I18" s="0"/>
    </row>
    <row r="19" customFormat="false" ht="34.5" hidden="false" customHeight="true" outlineLevel="0" collapsed="false">
      <c r="A19" s="50" t="n">
        <v>15</v>
      </c>
      <c r="B19" s="50" t="s">
        <v>268</v>
      </c>
      <c r="C19" s="61" t="s">
        <v>269</v>
      </c>
      <c r="D19" s="50" t="s">
        <v>270</v>
      </c>
      <c r="E19" s="50" t="n">
        <v>2</v>
      </c>
      <c r="F19" s="50" t="n">
        <v>60</v>
      </c>
      <c r="G19" s="62" t="n">
        <f aca="false">Van_thu_hanh_chinh!F19*Van_thu_hanh_chinh!E19/60</f>
        <v>2</v>
      </c>
      <c r="H19" s="63" t="s">
        <v>11</v>
      </c>
      <c r="I19" s="0"/>
    </row>
    <row r="20" customFormat="false" ht="15.75" hidden="false" customHeight="false" outlineLevel="0" collapsed="false">
      <c r="A20" s="50" t="n">
        <v>16</v>
      </c>
      <c r="B20" s="50" t="s">
        <v>271</v>
      </c>
      <c r="C20" s="61" t="s">
        <v>272</v>
      </c>
      <c r="D20" s="50" t="s">
        <v>270</v>
      </c>
      <c r="E20" s="50" t="n">
        <v>2</v>
      </c>
      <c r="F20" s="50" t="n">
        <v>30</v>
      </c>
      <c r="G20" s="62" t="n">
        <f aca="false">Van_thu_hanh_chinh!F20*Van_thu_hanh_chinh!E20/60</f>
        <v>1</v>
      </c>
      <c r="H20" s="63" t="s">
        <v>11</v>
      </c>
      <c r="I20" s="0"/>
    </row>
    <row r="21" customFormat="false" ht="15.75" hidden="false" customHeight="false" outlineLevel="0" collapsed="false">
      <c r="A21" s="50" t="n">
        <v>17</v>
      </c>
      <c r="B21" s="50" t="s">
        <v>273</v>
      </c>
      <c r="C21" s="61" t="s">
        <v>274</v>
      </c>
      <c r="D21" s="50" t="s">
        <v>270</v>
      </c>
      <c r="E21" s="50" t="n">
        <v>2</v>
      </c>
      <c r="F21" s="50" t="n">
        <v>60</v>
      </c>
      <c r="G21" s="62" t="n">
        <f aca="false">Van_thu_hanh_chinh!F21*Van_thu_hanh_chinh!E21/60</f>
        <v>2</v>
      </c>
      <c r="H21" s="63" t="s">
        <v>22</v>
      </c>
      <c r="I21" s="0"/>
    </row>
    <row r="22" customFormat="false" ht="13.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A1" activeCellId="0" sqref="A1"/>
    </sheetView>
  </sheetViews>
  <sheetFormatPr defaultRowHeight="13.9"/>
  <cols>
    <col collapsed="false" hidden="false" max="1" min="1" style="1" width="7.75348837209302"/>
    <col collapsed="false" hidden="false" max="2" min="2" style="1" width="19.9348837209302"/>
    <col collapsed="false" hidden="false" max="3" min="3" style="2" width="86.3906976744186"/>
    <col collapsed="false" hidden="false" max="4" min="4" style="1" width="17.2279069767442"/>
    <col collapsed="false" hidden="false" max="5" min="5" style="1" width="7.75348837209302"/>
    <col collapsed="false" hidden="false" max="6" min="6" style="1" width="12.9209302325581"/>
    <col collapsed="false" hidden="false" max="7" min="7" style="1" width="8"/>
    <col collapsed="false" hidden="false" max="8" min="8" style="1" width="20.0604651162791"/>
    <col collapsed="false" hidden="false" max="9" min="9" style="1" width="64.2372093023256"/>
    <col collapsed="false" hidden="false" max="1025" min="10" style="1" width="13.293023255814"/>
  </cols>
  <sheetData>
    <row r="1" customFormat="false" ht="14.25" hidden="false" customHeight="false" outlineLevel="0" collapsed="false">
      <c r="A1" s="0"/>
      <c r="B1" s="0"/>
      <c r="C1" s="0"/>
      <c r="D1" s="0"/>
      <c r="E1" s="0"/>
      <c r="F1" s="0"/>
      <c r="G1" s="0"/>
      <c r="H1" s="0"/>
      <c r="I1" s="0"/>
    </row>
    <row r="2" customFormat="false" ht="14.25" hidden="false" customHeight="false" outlineLevel="0" collapsed="false">
      <c r="A2" s="0"/>
      <c r="B2" s="0"/>
      <c r="C2" s="0"/>
      <c r="D2" s="0"/>
      <c r="E2" s="0"/>
      <c r="F2" s="0"/>
      <c r="G2" s="0"/>
      <c r="H2" s="0"/>
      <c r="I2" s="0"/>
    </row>
    <row r="3" customFormat="false" ht="47.25" hidden="false" customHeight="false" outlineLevel="0" collapsed="false">
      <c r="A3" s="57" t="s">
        <v>0</v>
      </c>
      <c r="B3" s="57" t="s">
        <v>1</v>
      </c>
      <c r="C3" s="58" t="s">
        <v>2</v>
      </c>
      <c r="D3" s="57" t="s">
        <v>3</v>
      </c>
      <c r="E3" s="58" t="s">
        <v>4</v>
      </c>
      <c r="F3" s="58" t="s">
        <v>5</v>
      </c>
      <c r="G3" s="59" t="s">
        <v>6</v>
      </c>
      <c r="H3" s="59"/>
      <c r="I3" s="58" t="s">
        <v>7</v>
      </c>
    </row>
    <row r="4" customFormat="false" ht="14.25" hidden="false" customHeight="false" outlineLevel="0" collapsed="false">
      <c r="A4" s="0"/>
      <c r="B4" s="0"/>
      <c r="C4" s="0"/>
      <c r="D4" s="0"/>
      <c r="E4" s="0"/>
      <c r="F4" s="0"/>
      <c r="G4" s="0"/>
      <c r="H4" s="0"/>
      <c r="I4" s="0"/>
    </row>
    <row r="5" customFormat="false" ht="15.75" hidden="false" customHeight="false" outlineLevel="0" collapsed="false">
      <c r="A5" s="50" t="n">
        <v>1</v>
      </c>
      <c r="B5" s="50" t="s">
        <v>275</v>
      </c>
      <c r="C5" s="64" t="s">
        <v>276</v>
      </c>
      <c r="D5" s="64" t="s">
        <v>277</v>
      </c>
      <c r="E5" s="50" t="n">
        <v>2</v>
      </c>
      <c r="F5" s="50" t="n">
        <v>30</v>
      </c>
      <c r="G5" s="62" t="n">
        <f aca="false">Baocao!F5*Baocao!E5/60</f>
        <v>1</v>
      </c>
      <c r="H5" s="63" t="s">
        <v>11</v>
      </c>
      <c r="I5" s="0"/>
    </row>
    <row r="6" customFormat="false" ht="15.75" hidden="false" customHeight="false" outlineLevel="0" collapsed="false">
      <c r="A6" s="50" t="n">
        <v>2</v>
      </c>
      <c r="B6" s="50" t="s">
        <v>278</v>
      </c>
      <c r="C6" s="64" t="s">
        <v>279</v>
      </c>
      <c r="D6" s="64" t="s">
        <v>277</v>
      </c>
      <c r="E6" s="50" t="n">
        <v>3</v>
      </c>
      <c r="F6" s="50" t="n">
        <v>60</v>
      </c>
      <c r="G6" s="62" t="n">
        <f aca="false">Baocao!F6*Baocao!E6/60</f>
        <v>3</v>
      </c>
      <c r="H6" s="63" t="s">
        <v>28</v>
      </c>
      <c r="I6" s="0"/>
    </row>
    <row r="7" customFormat="false" ht="15.75" hidden="false" customHeight="false" outlineLevel="0" collapsed="false">
      <c r="A7" s="50" t="n">
        <v>3</v>
      </c>
      <c r="B7" s="50" t="s">
        <v>280</v>
      </c>
      <c r="C7" s="64" t="s">
        <v>281</v>
      </c>
      <c r="D7" s="64" t="s">
        <v>277</v>
      </c>
      <c r="E7" s="50" t="n">
        <v>3</v>
      </c>
      <c r="F7" s="50" t="n">
        <v>90</v>
      </c>
      <c r="G7" s="62" t="n">
        <f aca="false">Baocao!F7*Baocao!E7/60</f>
        <v>4.5</v>
      </c>
      <c r="H7" s="63" t="s">
        <v>241</v>
      </c>
      <c r="I7" s="0"/>
    </row>
    <row r="8" customFormat="false" ht="15.75" hidden="false" customHeight="false" outlineLevel="0" collapsed="false">
      <c r="A8" s="50" t="n">
        <v>4</v>
      </c>
      <c r="B8" s="50" t="s">
        <v>282</v>
      </c>
      <c r="C8" s="64" t="s">
        <v>283</v>
      </c>
      <c r="D8" s="64" t="s">
        <v>277</v>
      </c>
      <c r="E8" s="50" t="n">
        <v>3</v>
      </c>
      <c r="F8" s="50" t="n">
        <v>120</v>
      </c>
      <c r="G8" s="62" t="n">
        <f aca="false">Baocao!F8*Baocao!E8/60</f>
        <v>6</v>
      </c>
      <c r="H8" s="63" t="s">
        <v>196</v>
      </c>
      <c r="I8" s="0"/>
    </row>
    <row r="9" customFormat="false" ht="15.75" hidden="false" customHeight="false" outlineLevel="0" collapsed="false">
      <c r="A9" s="50" t="n">
        <v>5</v>
      </c>
      <c r="B9" s="50" t="s">
        <v>284</v>
      </c>
      <c r="C9" s="64" t="s">
        <v>285</v>
      </c>
      <c r="D9" s="64" t="s">
        <v>277</v>
      </c>
      <c r="E9" s="50" t="n">
        <v>3</v>
      </c>
      <c r="F9" s="50" t="n">
        <v>90</v>
      </c>
      <c r="G9" s="62" t="n">
        <f aca="false">Baocao!F9*Baocao!E9/60</f>
        <v>4.5</v>
      </c>
      <c r="H9" s="63" t="s">
        <v>22</v>
      </c>
      <c r="I9" s="50" t="s">
        <v>286</v>
      </c>
    </row>
    <row r="10" customFormat="false" ht="15.75" hidden="false" customHeight="false" outlineLevel="0" collapsed="false">
      <c r="A10" s="50" t="n">
        <v>6</v>
      </c>
      <c r="B10" s="50" t="s">
        <v>287</v>
      </c>
      <c r="C10" s="64" t="s">
        <v>288</v>
      </c>
      <c r="D10" s="64" t="s">
        <v>37</v>
      </c>
      <c r="E10" s="50" t="n">
        <v>3</v>
      </c>
      <c r="F10" s="50" t="n">
        <v>60</v>
      </c>
      <c r="G10" s="62" t="n">
        <f aca="false">Baocao!F10*Baocao!E10/60</f>
        <v>3</v>
      </c>
      <c r="H10" s="63" t="s">
        <v>22</v>
      </c>
    </row>
    <row r="11" customFormat="false" ht="15.75" hidden="false" customHeight="false" outlineLevel="0" collapsed="false">
      <c r="A11" s="50" t="n">
        <v>7</v>
      </c>
      <c r="B11" s="50" t="s">
        <v>289</v>
      </c>
      <c r="C11" s="65" t="s">
        <v>290</v>
      </c>
      <c r="D11" s="50" t="s">
        <v>14</v>
      </c>
      <c r="E11" s="66" t="n">
        <v>2</v>
      </c>
      <c r="F11" s="50" t="n">
        <v>60</v>
      </c>
      <c r="G11" s="62" t="n">
        <f aca="false">Baocao!F11*Baocao!E11/60</f>
        <v>2</v>
      </c>
      <c r="H11" s="63" t="s">
        <v>28</v>
      </c>
    </row>
    <row r="12" customFormat="false" ht="15.75" hidden="false" customHeight="false" outlineLevel="0" collapsed="false">
      <c r="A12" s="50" t="n">
        <v>8</v>
      </c>
      <c r="B12" s="50" t="s">
        <v>291</v>
      </c>
      <c r="C12" s="65" t="s">
        <v>292</v>
      </c>
      <c r="D12" s="50" t="s">
        <v>14</v>
      </c>
      <c r="E12" s="66" t="n">
        <v>2</v>
      </c>
      <c r="F12" s="50" t="n">
        <v>90</v>
      </c>
      <c r="G12" s="62" t="n">
        <f aca="false">Baocao!F12*Baocao!E12/60</f>
        <v>3</v>
      </c>
      <c r="H12" s="63" t="s">
        <v>28</v>
      </c>
    </row>
    <row r="13" customFormat="false" ht="15.75" hidden="false" customHeight="false" outlineLevel="0" collapsed="false">
      <c r="A13" s="50" t="n">
        <v>9</v>
      </c>
      <c r="B13" s="50" t="s">
        <v>293</v>
      </c>
      <c r="C13" s="65" t="s">
        <v>294</v>
      </c>
      <c r="D13" s="50" t="s">
        <v>14</v>
      </c>
      <c r="E13" s="66" t="n">
        <v>1</v>
      </c>
      <c r="F13" s="50" t="n">
        <v>30</v>
      </c>
      <c r="G13" s="62" t="n">
        <f aca="false">Baocao!F13*Baocao!E13/60</f>
        <v>0.5</v>
      </c>
      <c r="H13" s="63" t="s">
        <v>22</v>
      </c>
    </row>
  </sheetData>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windowProtection="false"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C34" activeCellId="0" sqref="C34"/>
    </sheetView>
  </sheetViews>
  <sheetFormatPr defaultRowHeight="13.9"/>
  <cols>
    <col collapsed="false" hidden="false" max="1" min="1" style="1" width="4.18604651162791"/>
    <col collapsed="false" hidden="false" max="2" min="2" style="1" width="22.2744186046512"/>
    <col collapsed="false" hidden="false" max="3" min="3" style="2" width="80.3581395348837"/>
    <col collapsed="false" hidden="false" max="4" min="4" style="1" width="8.49302325581395"/>
    <col collapsed="false" hidden="false" max="5" min="5" style="1" width="12.6744186046512"/>
    <col collapsed="false" hidden="false" max="6" min="6" style="1" width="10.093023255814"/>
    <col collapsed="false" hidden="false" max="7" min="7" style="1" width="8.73953488372093"/>
    <col collapsed="false" hidden="false" max="8" min="8" style="1" width="16.1209302325581"/>
    <col collapsed="false" hidden="false" max="9" min="9" style="1" width="64.2372093023256"/>
    <col collapsed="false" hidden="false" max="1025" min="10" style="1" width="13.293023255814"/>
  </cols>
  <sheetData>
    <row r="1" customFormat="false" ht="14.25" hidden="false" customHeight="false" outlineLevel="0" collapsed="false">
      <c r="A1" s="0"/>
      <c r="B1" s="0"/>
      <c r="C1" s="0"/>
      <c r="D1" s="0"/>
      <c r="E1" s="0"/>
      <c r="F1" s="0"/>
      <c r="G1" s="0"/>
      <c r="H1" s="0"/>
      <c r="I1" s="0"/>
    </row>
    <row r="2" customFormat="false" ht="14.25" hidden="false" customHeight="false" outlineLevel="0" collapsed="false">
      <c r="A2" s="0"/>
      <c r="B2" s="0"/>
      <c r="C2" s="0"/>
      <c r="D2" s="0"/>
      <c r="E2" s="0"/>
      <c r="F2" s="0"/>
      <c r="G2" s="0"/>
      <c r="H2" s="0"/>
      <c r="I2" s="0"/>
    </row>
    <row r="3" customFormat="false" ht="63" hidden="false" customHeight="false" outlineLevel="0" collapsed="false">
      <c r="A3" s="57" t="s">
        <v>0</v>
      </c>
      <c r="B3" s="57" t="s">
        <v>1</v>
      </c>
      <c r="C3" s="58" t="s">
        <v>2</v>
      </c>
      <c r="D3" s="57" t="s">
        <v>3</v>
      </c>
      <c r="E3" s="58" t="s">
        <v>4</v>
      </c>
      <c r="F3" s="58" t="s">
        <v>5</v>
      </c>
      <c r="G3" s="59" t="s">
        <v>6</v>
      </c>
      <c r="H3" s="59"/>
      <c r="I3" s="58" t="s">
        <v>7</v>
      </c>
    </row>
    <row r="4" customFormat="false" ht="14.25" hidden="false" customHeight="false" outlineLevel="0" collapsed="false">
      <c r="A4" s="0"/>
      <c r="B4" s="0"/>
      <c r="C4" s="0"/>
      <c r="D4" s="0"/>
      <c r="E4" s="0"/>
      <c r="F4" s="0"/>
      <c r="G4" s="0"/>
      <c r="H4" s="0"/>
      <c r="I4" s="0"/>
    </row>
    <row r="5" customFormat="false" ht="15.75" hidden="false" customHeight="false" outlineLevel="0" collapsed="false">
      <c r="A5" s="0"/>
      <c r="B5" s="0"/>
      <c r="C5" s="0"/>
      <c r="D5" s="0"/>
      <c r="E5" s="0"/>
      <c r="F5" s="0"/>
      <c r="G5" s="63"/>
      <c r="H5" s="63"/>
      <c r="I5" s="0"/>
    </row>
    <row r="6" customFormat="false" ht="15.75" hidden="false" customHeight="false" outlineLevel="0" collapsed="false">
      <c r="A6" s="50" t="n">
        <v>1</v>
      </c>
      <c r="B6" s="15" t="s">
        <v>295</v>
      </c>
      <c r="C6" s="67" t="s">
        <v>296</v>
      </c>
      <c r="D6" s="15" t="s">
        <v>37</v>
      </c>
      <c r="E6" s="15" t="n">
        <v>1</v>
      </c>
      <c r="F6" s="15" t="n">
        <v>60</v>
      </c>
      <c r="G6" s="68" t="n">
        <f aca="false">VTTS!F6*VTTS!E6/60</f>
        <v>1</v>
      </c>
      <c r="H6" s="19" t="s">
        <v>22</v>
      </c>
      <c r="I6" s="67" t="s">
        <v>296</v>
      </c>
    </row>
    <row r="7" customFormat="false" ht="31.5" hidden="false" customHeight="false" outlineLevel="0" collapsed="false">
      <c r="A7" s="50" t="n">
        <v>2</v>
      </c>
      <c r="B7" s="15" t="s">
        <v>297</v>
      </c>
      <c r="C7" s="16" t="s">
        <v>298</v>
      </c>
      <c r="D7" s="15" t="s">
        <v>14</v>
      </c>
      <c r="E7" s="15" t="n">
        <v>2</v>
      </c>
      <c r="F7" s="15" t="n">
        <v>30</v>
      </c>
      <c r="G7" s="68" t="n">
        <f aca="false">VTTS!F7*VTTS!E7/60</f>
        <v>1</v>
      </c>
      <c r="H7" s="19" t="s">
        <v>22</v>
      </c>
      <c r="I7" s="16" t="s">
        <v>298</v>
      </c>
    </row>
    <row r="8" customFormat="false" ht="47.25" hidden="false" customHeight="false" outlineLevel="0" collapsed="false">
      <c r="A8" s="50" t="n">
        <v>3</v>
      </c>
      <c r="B8" s="15" t="s">
        <v>299</v>
      </c>
      <c r="C8" s="16" t="s">
        <v>300</v>
      </c>
      <c r="D8" s="19" t="s">
        <v>14</v>
      </c>
      <c r="E8" s="19" t="n">
        <v>2</v>
      </c>
      <c r="F8" s="19" t="n">
        <v>60</v>
      </c>
      <c r="G8" s="68" t="n">
        <f aca="false">VTTS!F8*VTTS!E8/60</f>
        <v>2</v>
      </c>
      <c r="H8" s="19" t="s">
        <v>22</v>
      </c>
      <c r="I8" s="16" t="s">
        <v>301</v>
      </c>
    </row>
    <row r="9" customFormat="false" ht="63" hidden="false" customHeight="false" outlineLevel="0" collapsed="false">
      <c r="A9" s="50" t="n">
        <v>4</v>
      </c>
      <c r="B9" s="15" t="s">
        <v>302</v>
      </c>
      <c r="C9" s="16" t="s">
        <v>303</v>
      </c>
      <c r="D9" s="19" t="s">
        <v>14</v>
      </c>
      <c r="E9" s="19" t="n">
        <v>3</v>
      </c>
      <c r="F9" s="15" t="n">
        <v>60</v>
      </c>
      <c r="G9" s="68" t="n">
        <f aca="false">VTTS!F9*VTTS!E9/60</f>
        <v>3</v>
      </c>
      <c r="H9" s="19" t="s">
        <v>22</v>
      </c>
      <c r="I9" s="16" t="s">
        <v>304</v>
      </c>
    </row>
    <row r="10" customFormat="false" ht="31.5" hidden="false" customHeight="false" outlineLevel="0" collapsed="false">
      <c r="A10" s="50" t="n">
        <v>5</v>
      </c>
      <c r="B10" s="15" t="s">
        <v>305</v>
      </c>
      <c r="C10" s="16" t="s">
        <v>306</v>
      </c>
      <c r="D10" s="19" t="s">
        <v>14</v>
      </c>
      <c r="E10" s="19" t="n">
        <v>3</v>
      </c>
      <c r="F10" s="15" t="n">
        <v>60</v>
      </c>
      <c r="G10" s="68" t="n">
        <f aca="false">VTTS!F10*VTTS!E10/60</f>
        <v>3</v>
      </c>
      <c r="H10" s="19" t="s">
        <v>22</v>
      </c>
      <c r="I10" s="16" t="s">
        <v>307</v>
      </c>
    </row>
    <row r="11" customFormat="false" ht="52.5" hidden="false" customHeight="true" outlineLevel="0" collapsed="false">
      <c r="A11" s="50" t="n">
        <v>6</v>
      </c>
      <c r="B11" s="15" t="s">
        <v>308</v>
      </c>
      <c r="C11" s="16" t="s">
        <v>309</v>
      </c>
      <c r="D11" s="19" t="s">
        <v>37</v>
      </c>
      <c r="E11" s="19" t="n">
        <v>3</v>
      </c>
      <c r="F11" s="15" t="n">
        <v>60</v>
      </c>
      <c r="G11" s="68" t="n">
        <f aca="false">VTTS!F11*VTTS!E11/60</f>
        <v>3</v>
      </c>
      <c r="H11" s="19" t="s">
        <v>196</v>
      </c>
      <c r="I11" s="16" t="s">
        <v>310</v>
      </c>
    </row>
    <row r="12" customFormat="false" ht="47.25" hidden="false" customHeight="false" outlineLevel="0" collapsed="false">
      <c r="A12" s="50" t="n">
        <v>7</v>
      </c>
      <c r="B12" s="15" t="s">
        <v>311</v>
      </c>
      <c r="C12" s="16" t="s">
        <v>312</v>
      </c>
      <c r="D12" s="19" t="s">
        <v>14</v>
      </c>
      <c r="E12" s="19" t="n">
        <v>2</v>
      </c>
      <c r="F12" s="15" t="n">
        <v>60</v>
      </c>
      <c r="G12" s="68" t="n">
        <f aca="false">VTTS!F12*VTTS!E12/60</f>
        <v>2</v>
      </c>
      <c r="H12" s="19" t="s">
        <v>22</v>
      </c>
      <c r="I12" s="16" t="s">
        <v>313</v>
      </c>
    </row>
    <row r="13" customFormat="false" ht="63" hidden="false" customHeight="false" outlineLevel="0" collapsed="false">
      <c r="A13" s="50" t="n">
        <v>8</v>
      </c>
      <c r="B13" s="15" t="s">
        <v>314</v>
      </c>
      <c r="C13" s="16" t="s">
        <v>315</v>
      </c>
      <c r="D13" s="19" t="s">
        <v>14</v>
      </c>
      <c r="E13" s="19" t="n">
        <v>2</v>
      </c>
      <c r="F13" s="15" t="n">
        <v>60</v>
      </c>
      <c r="G13" s="68" t="n">
        <f aca="false">VTTS!F13*VTTS!E13/60</f>
        <v>2</v>
      </c>
      <c r="H13" s="19" t="s">
        <v>22</v>
      </c>
      <c r="I13" s="16" t="s">
        <v>316</v>
      </c>
    </row>
    <row r="14" customFormat="false" ht="47.25" hidden="false" customHeight="false" outlineLevel="0" collapsed="false">
      <c r="A14" s="50" t="n">
        <v>9</v>
      </c>
      <c r="B14" s="15" t="s">
        <v>317</v>
      </c>
      <c r="C14" s="16" t="s">
        <v>318</v>
      </c>
      <c r="D14" s="19" t="s">
        <v>14</v>
      </c>
      <c r="E14" s="19" t="n">
        <v>3</v>
      </c>
      <c r="F14" s="15" t="n">
        <v>60</v>
      </c>
      <c r="G14" s="68" t="n">
        <f aca="false">VTTS!F14*VTTS!E14/60</f>
        <v>3</v>
      </c>
      <c r="H14" s="19" t="s">
        <v>22</v>
      </c>
      <c r="I14" s="16" t="s">
        <v>319</v>
      </c>
    </row>
    <row r="15" customFormat="false" ht="63" hidden="false" customHeight="false" outlineLevel="0" collapsed="false">
      <c r="A15" s="50" t="n">
        <v>10</v>
      </c>
      <c r="B15" s="15" t="s">
        <v>320</v>
      </c>
      <c r="C15" s="16" t="s">
        <v>321</v>
      </c>
      <c r="D15" s="19" t="s">
        <v>37</v>
      </c>
      <c r="E15" s="19" t="n">
        <v>2</v>
      </c>
      <c r="F15" s="15" t="n">
        <v>60</v>
      </c>
      <c r="G15" s="68" t="n">
        <f aca="false">VTTS!F15*VTTS!E15/60</f>
        <v>2</v>
      </c>
      <c r="H15" s="19" t="s">
        <v>322</v>
      </c>
      <c r="I15" s="16" t="s">
        <v>323</v>
      </c>
    </row>
    <row r="16" customFormat="false" ht="35.25" hidden="false" customHeight="true" outlineLevel="0" collapsed="false">
      <c r="A16" s="50" t="n">
        <v>11</v>
      </c>
      <c r="B16" s="15" t="s">
        <v>324</v>
      </c>
      <c r="C16" s="16" t="s">
        <v>325</v>
      </c>
      <c r="D16" s="19" t="s">
        <v>14</v>
      </c>
      <c r="E16" s="19" t="n">
        <v>2</v>
      </c>
      <c r="F16" s="15" t="n">
        <v>60</v>
      </c>
      <c r="G16" s="68" t="n">
        <f aca="false">VTTS!F16*VTTS!E16/60</f>
        <v>2</v>
      </c>
      <c r="H16" s="19" t="s">
        <v>22</v>
      </c>
      <c r="I16" s="16" t="s">
        <v>326</v>
      </c>
    </row>
    <row r="17" customFormat="false" ht="78.75" hidden="false" customHeight="false" outlineLevel="0" collapsed="false">
      <c r="A17" s="50" t="n">
        <v>12</v>
      </c>
      <c r="B17" s="15" t="s">
        <v>327</v>
      </c>
      <c r="C17" s="16" t="s">
        <v>328</v>
      </c>
      <c r="D17" s="19" t="s">
        <v>14</v>
      </c>
      <c r="E17" s="19" t="n">
        <v>5</v>
      </c>
      <c r="F17" s="15" t="n">
        <v>60</v>
      </c>
      <c r="G17" s="68" t="n">
        <f aca="false">VTTS!F17*VTTS!E17/60</f>
        <v>5</v>
      </c>
      <c r="H17" s="19" t="s">
        <v>329</v>
      </c>
      <c r="I17" s="16" t="s">
        <v>330</v>
      </c>
    </row>
    <row r="18" customFormat="false" ht="63" hidden="false" customHeight="false" outlineLevel="0" collapsed="false">
      <c r="A18" s="50" t="n">
        <v>13</v>
      </c>
      <c r="B18" s="15" t="s">
        <v>331</v>
      </c>
      <c r="C18" s="16" t="s">
        <v>332</v>
      </c>
      <c r="D18" s="19" t="s">
        <v>37</v>
      </c>
      <c r="E18" s="19" t="n">
        <v>4</v>
      </c>
      <c r="F18" s="15" t="n">
        <v>60</v>
      </c>
      <c r="G18" s="68" t="n">
        <f aca="false">VTTS!F18*VTTS!E18/60</f>
        <v>4</v>
      </c>
      <c r="H18" s="19" t="s">
        <v>322</v>
      </c>
      <c r="I18" s="16" t="s">
        <v>333</v>
      </c>
    </row>
    <row r="19" customFormat="false" ht="94.5" hidden="false" customHeight="false" outlineLevel="0" collapsed="false">
      <c r="A19" s="50" t="n">
        <v>14</v>
      </c>
      <c r="B19" s="15" t="s">
        <v>334</v>
      </c>
      <c r="C19" s="16" t="s">
        <v>335</v>
      </c>
      <c r="D19" s="19" t="s">
        <v>37</v>
      </c>
      <c r="E19" s="19" t="n">
        <v>2</v>
      </c>
      <c r="F19" s="15" t="n">
        <v>60</v>
      </c>
      <c r="G19" s="68" t="n">
        <f aca="false">VTTS!F19*VTTS!E19/60</f>
        <v>2</v>
      </c>
      <c r="H19" s="19" t="s">
        <v>196</v>
      </c>
      <c r="I19" s="16" t="s">
        <v>336</v>
      </c>
    </row>
    <row r="20" customFormat="false" ht="63" hidden="false" customHeight="false" outlineLevel="0" collapsed="false">
      <c r="A20" s="50" t="n">
        <v>15</v>
      </c>
      <c r="B20" s="15" t="s">
        <v>337</v>
      </c>
      <c r="C20" s="16" t="s">
        <v>338</v>
      </c>
      <c r="D20" s="19" t="s">
        <v>14</v>
      </c>
      <c r="E20" s="19" t="n">
        <v>2</v>
      </c>
      <c r="F20" s="15" t="n">
        <v>60</v>
      </c>
      <c r="G20" s="68" t="n">
        <f aca="false">VTTS!F20*VTTS!E20/60</f>
        <v>2</v>
      </c>
      <c r="H20" s="19" t="s">
        <v>22</v>
      </c>
      <c r="I20" s="16" t="s">
        <v>339</v>
      </c>
    </row>
    <row r="21" customFormat="false" ht="63" hidden="false" customHeight="false" outlineLevel="0" collapsed="false">
      <c r="A21" s="50" t="n">
        <v>16</v>
      </c>
      <c r="B21" s="15" t="s">
        <v>340</v>
      </c>
      <c r="C21" s="16" t="s">
        <v>341</v>
      </c>
      <c r="D21" s="19" t="s">
        <v>37</v>
      </c>
      <c r="E21" s="19" t="n">
        <v>3</v>
      </c>
      <c r="F21" s="15" t="n">
        <v>60</v>
      </c>
      <c r="G21" s="68" t="n">
        <f aca="false">VTTS!F21*VTTS!E21/60</f>
        <v>3</v>
      </c>
      <c r="H21" s="19" t="s">
        <v>22</v>
      </c>
      <c r="I21" s="16" t="s">
        <v>342</v>
      </c>
    </row>
    <row r="22" customFormat="false" ht="31.5" hidden="false" customHeight="false" outlineLevel="0" collapsed="false">
      <c r="A22" s="50" t="n">
        <v>17</v>
      </c>
      <c r="B22" s="69" t="s">
        <v>343</v>
      </c>
      <c r="C22" s="70" t="s">
        <v>344</v>
      </c>
      <c r="D22" s="71" t="s">
        <v>37</v>
      </c>
      <c r="E22" s="69" t="n">
        <v>4</v>
      </c>
      <c r="F22" s="69" t="n">
        <v>60</v>
      </c>
      <c r="G22" s="68" t="n">
        <f aca="false">VTTS!F22*VTTS!E22/60</f>
        <v>4</v>
      </c>
      <c r="H22" s="71" t="s">
        <v>22</v>
      </c>
      <c r="I22" s="70" t="s">
        <v>345</v>
      </c>
    </row>
    <row r="23" customFormat="false" ht="15.75" hidden="false" customHeight="false" outlineLevel="0" collapsed="false">
      <c r="A23" s="15" t="n">
        <v>18</v>
      </c>
      <c r="B23" s="15" t="s">
        <v>346</v>
      </c>
      <c r="C23" s="19" t="s">
        <v>347</v>
      </c>
      <c r="D23" s="15" t="s">
        <v>14</v>
      </c>
      <c r="E23" s="15" t="n">
        <v>2</v>
      </c>
      <c r="F23" s="15" t="n">
        <v>60</v>
      </c>
      <c r="G23" s="68" t="n">
        <f aca="false">VTTS!F23*VTTS!E23/60</f>
        <v>2</v>
      </c>
      <c r="H23" s="19" t="s">
        <v>22</v>
      </c>
      <c r="I23" s="15"/>
    </row>
    <row r="24" customFormat="false" ht="58.45" hidden="false" customHeight="true" outlineLevel="0" collapsed="false">
      <c r="A24" s="72" t="n">
        <v>19</v>
      </c>
      <c r="B24" s="22" t="s">
        <v>348</v>
      </c>
      <c r="C24" s="23" t="s">
        <v>349</v>
      </c>
      <c r="D24" s="73" t="s">
        <v>350</v>
      </c>
      <c r="E24" s="73" t="n">
        <v>1</v>
      </c>
      <c r="F24" s="74" t="n">
        <v>60</v>
      </c>
      <c r="G24" s="75" t="n">
        <f aca="false">Quan_ly!F18*Quan_ly!E18/60</f>
        <v>0</v>
      </c>
      <c r="H24" s="73" t="s">
        <v>322</v>
      </c>
      <c r="I24" s="23" t="s">
        <v>351</v>
      </c>
    </row>
    <row r="25" customFormat="false" ht="28.45" hidden="false" customHeight="true" outlineLevel="0" collapsed="false">
      <c r="A25" s="15" t="n">
        <v>20</v>
      </c>
      <c r="B25" s="76" t="s">
        <v>352</v>
      </c>
      <c r="C25" s="77" t="s">
        <v>353</v>
      </c>
      <c r="D25" s="19" t="s">
        <v>354</v>
      </c>
      <c r="E25" s="19"/>
      <c r="F25" s="19"/>
      <c r="G25" s="19"/>
      <c r="H25" s="41" t="s">
        <v>22</v>
      </c>
      <c r="I25" s="78" t="s">
        <v>355</v>
      </c>
    </row>
    <row r="26" customFormat="false" ht="14.25" hidden="false" customHeight="false" outlineLevel="0" collapsed="false"/>
  </sheetData>
  <mergeCells count="1">
    <mergeCell ref="D25:G25"/>
  </mergeCells>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0"/>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6" activeCellId="0" sqref="A26"/>
    </sheetView>
  </sheetViews>
  <sheetFormatPr defaultRowHeight="13.9"/>
  <cols>
    <col collapsed="false" hidden="false" max="1" min="1" style="1" width="13.293023255814"/>
    <col collapsed="false" hidden="false" max="2" min="2" style="1" width="18.2139534883721"/>
    <col collapsed="false" hidden="false" max="3" min="3" style="2" width="81.7116279069768"/>
    <col collapsed="false" hidden="false" max="4" min="4" style="1" width="17.2279069767442"/>
    <col collapsed="false" hidden="false" max="7" min="5" style="1" width="13.293023255814"/>
    <col collapsed="false" hidden="false" max="8" min="8" style="1" width="30.6418604651163"/>
    <col collapsed="false" hidden="false" max="9" min="9" style="1" width="64.2372093023256"/>
    <col collapsed="false" hidden="false" max="1025" min="10" style="1" width="13.293023255814"/>
  </cols>
  <sheetData>
    <row r="1" customFormat="false" ht="14.25" hidden="false" customHeight="false" outlineLevel="0" collapsed="false">
      <c r="A1" s="0"/>
      <c r="B1" s="0"/>
      <c r="C1" s="0"/>
      <c r="D1" s="0"/>
      <c r="E1" s="0"/>
      <c r="F1" s="0"/>
      <c r="G1" s="0"/>
      <c r="H1" s="0"/>
      <c r="I1" s="0"/>
      <c r="J1" s="0"/>
    </row>
    <row r="2" customFormat="false" ht="14.25" hidden="false" customHeight="false" outlineLevel="0" collapsed="false">
      <c r="A2" s="0"/>
      <c r="B2" s="0"/>
      <c r="C2" s="0"/>
      <c r="D2" s="0"/>
      <c r="E2" s="0"/>
      <c r="F2" s="0"/>
      <c r="G2" s="0"/>
      <c r="H2" s="0"/>
      <c r="I2" s="0"/>
      <c r="J2" s="0"/>
    </row>
    <row r="3" customFormat="false" ht="31.5" hidden="false" customHeight="false" outlineLevel="0" collapsed="false">
      <c r="A3" s="57" t="s">
        <v>0</v>
      </c>
      <c r="B3" s="57" t="s">
        <v>1</v>
      </c>
      <c r="C3" s="58" t="s">
        <v>2</v>
      </c>
      <c r="D3" s="57" t="s">
        <v>3</v>
      </c>
      <c r="E3" s="58" t="s">
        <v>4</v>
      </c>
      <c r="F3" s="58" t="s">
        <v>5</v>
      </c>
      <c r="G3" s="59" t="s">
        <v>6</v>
      </c>
      <c r="H3" s="59"/>
      <c r="I3" s="58" t="s">
        <v>7</v>
      </c>
      <c r="J3" s="50"/>
    </row>
    <row r="4" customFormat="false" ht="14.25" hidden="false" customHeight="false" outlineLevel="0" collapsed="false">
      <c r="A4" s="0"/>
      <c r="B4" s="0"/>
      <c r="C4" s="0"/>
      <c r="D4" s="0"/>
      <c r="E4" s="0"/>
      <c r="F4" s="0"/>
      <c r="G4" s="0"/>
      <c r="H4" s="0"/>
      <c r="I4" s="0"/>
    </row>
    <row r="5" customFormat="false" ht="15.75" hidden="false" customHeight="false" outlineLevel="0" collapsed="false">
      <c r="A5" s="79" t="n">
        <v>1</v>
      </c>
      <c r="B5" s="79" t="s">
        <v>356</v>
      </c>
      <c r="C5" s="64" t="s">
        <v>357</v>
      </c>
      <c r="D5" s="50" t="s">
        <v>14</v>
      </c>
      <c r="E5" s="50" t="n">
        <v>2</v>
      </c>
      <c r="F5" s="50" t="n">
        <v>30</v>
      </c>
      <c r="G5" s="62" t="n">
        <f aca="false">ATVSLD!F5*ATVSLD!E5/60</f>
        <v>1</v>
      </c>
      <c r="H5" s="63" t="s">
        <v>34</v>
      </c>
      <c r="I5" s="50"/>
    </row>
    <row r="6" customFormat="false" ht="15.75" hidden="false" customHeight="false" outlineLevel="0" collapsed="false">
      <c r="A6" s="79" t="n">
        <v>2</v>
      </c>
      <c r="B6" s="79" t="s">
        <v>358</v>
      </c>
      <c r="C6" s="64" t="s">
        <v>359</v>
      </c>
      <c r="D6" s="50" t="s">
        <v>14</v>
      </c>
      <c r="E6" s="50" t="n">
        <v>2</v>
      </c>
      <c r="F6" s="50" t="n">
        <v>30</v>
      </c>
      <c r="G6" s="62" t="n">
        <f aca="false">ATVSLD!F6*ATVSLD!E6/60</f>
        <v>1</v>
      </c>
      <c r="H6" s="63" t="s">
        <v>241</v>
      </c>
      <c r="I6" s="50"/>
    </row>
    <row r="7" customFormat="false" ht="15.75" hidden="false" customHeight="false" outlineLevel="0" collapsed="false">
      <c r="A7" s="79" t="n">
        <v>3</v>
      </c>
      <c r="B7" s="79" t="s">
        <v>360</v>
      </c>
      <c r="C7" s="64" t="s">
        <v>361</v>
      </c>
      <c r="D7" s="50" t="s">
        <v>14</v>
      </c>
      <c r="E7" s="50" t="n">
        <v>2</v>
      </c>
      <c r="F7" s="50" t="n">
        <v>30</v>
      </c>
      <c r="G7" s="62" t="n">
        <f aca="false">ATVSLD!F7*ATVSLD!E7/60</f>
        <v>1</v>
      </c>
      <c r="H7" s="63" t="s">
        <v>241</v>
      </c>
      <c r="I7" s="50"/>
    </row>
    <row r="8" customFormat="false" ht="15.75" hidden="false" customHeight="false" outlineLevel="0" collapsed="false">
      <c r="A8" s="79" t="n">
        <v>4</v>
      </c>
      <c r="B8" s="79" t="s">
        <v>362</v>
      </c>
      <c r="C8" s="64" t="s">
        <v>363</v>
      </c>
      <c r="D8" s="50" t="s">
        <v>14</v>
      </c>
      <c r="E8" s="50" t="n">
        <v>2</v>
      </c>
      <c r="F8" s="50" t="n">
        <v>30</v>
      </c>
      <c r="G8" s="62" t="n">
        <f aca="false">ATVSLD!F8*ATVSLD!E8/60</f>
        <v>1</v>
      </c>
      <c r="H8" s="63" t="s">
        <v>241</v>
      </c>
      <c r="I8" s="50"/>
    </row>
    <row r="9" customFormat="false" ht="15.75" hidden="false" customHeight="false" outlineLevel="0" collapsed="false">
      <c r="A9" s="79" t="n">
        <v>5</v>
      </c>
      <c r="B9" s="79" t="s">
        <v>364</v>
      </c>
      <c r="C9" s="64" t="s">
        <v>365</v>
      </c>
      <c r="D9" s="50" t="s">
        <v>366</v>
      </c>
      <c r="E9" s="50" t="n">
        <v>3</v>
      </c>
      <c r="F9" s="50" t="n">
        <v>60</v>
      </c>
      <c r="G9" s="62" t="n">
        <f aca="false">ATVSLD!F9*ATVSLD!E9/60</f>
        <v>3</v>
      </c>
      <c r="H9" s="63" t="s">
        <v>245</v>
      </c>
      <c r="I9" s="50"/>
    </row>
    <row r="10" customFormat="false" ht="15.75" hidden="false" customHeight="false" outlineLevel="0" collapsed="false">
      <c r="A10" s="79" t="n">
        <v>6</v>
      </c>
      <c r="B10" s="79" t="s">
        <v>367</v>
      </c>
      <c r="C10" s="64" t="s">
        <v>368</v>
      </c>
      <c r="D10" s="50" t="s">
        <v>277</v>
      </c>
      <c r="E10" s="50" t="n">
        <v>2</v>
      </c>
      <c r="F10" s="50" t="n">
        <v>60</v>
      </c>
      <c r="G10" s="62" t="n">
        <f aca="false">ATVSLD!F10*ATVSLD!E10/60</f>
        <v>2</v>
      </c>
      <c r="H10" s="63" t="s">
        <v>241</v>
      </c>
      <c r="I10" s="50" t="s">
        <v>241</v>
      </c>
    </row>
    <row r="11" customFormat="false" ht="15.75" hidden="false" customHeight="false" outlineLevel="0" collapsed="false">
      <c r="A11" s="79" t="n">
        <v>7</v>
      </c>
      <c r="B11" s="79" t="s">
        <v>369</v>
      </c>
      <c r="C11" s="64" t="s">
        <v>370</v>
      </c>
      <c r="D11" s="50" t="s">
        <v>277</v>
      </c>
      <c r="E11" s="50" t="n">
        <v>2</v>
      </c>
      <c r="F11" s="50" t="n">
        <v>30</v>
      </c>
      <c r="G11" s="62" t="n">
        <f aca="false">ATVSLD!F11*ATVSLD!E11/60</f>
        <v>1</v>
      </c>
      <c r="H11" s="63" t="s">
        <v>28</v>
      </c>
      <c r="I11" s="50" t="s">
        <v>28</v>
      </c>
    </row>
    <row r="12" customFormat="false" ht="15.75" hidden="false" customHeight="false" outlineLevel="0" collapsed="false">
      <c r="A12" s="79" t="n">
        <v>8</v>
      </c>
      <c r="B12" s="79" t="s">
        <v>371</v>
      </c>
      <c r="C12" s="64" t="s">
        <v>372</v>
      </c>
      <c r="D12" s="50" t="s">
        <v>277</v>
      </c>
      <c r="E12" s="50" t="n">
        <v>2</v>
      </c>
      <c r="F12" s="50" t="n">
        <v>30</v>
      </c>
      <c r="G12" s="62" t="n">
        <f aca="false">ATVSLD!F12*ATVSLD!E12/60</f>
        <v>1</v>
      </c>
      <c r="H12" s="63" t="s">
        <v>241</v>
      </c>
      <c r="I12" s="50" t="s">
        <v>241</v>
      </c>
    </row>
    <row r="13" customFormat="false" ht="15.75" hidden="false" customHeight="false" outlineLevel="0" collapsed="false">
      <c r="A13" s="79" t="n">
        <v>9</v>
      </c>
      <c r="B13" s="79" t="s">
        <v>373</v>
      </c>
      <c r="C13" s="64" t="s">
        <v>374</v>
      </c>
      <c r="D13" s="50" t="s">
        <v>14</v>
      </c>
      <c r="E13" s="50" t="n">
        <v>3</v>
      </c>
      <c r="F13" s="50" t="n">
        <v>60</v>
      </c>
      <c r="G13" s="62" t="n">
        <f aca="false">ATVSLD!F13*ATVSLD!E13/60</f>
        <v>3</v>
      </c>
      <c r="H13" s="63" t="s">
        <v>22</v>
      </c>
      <c r="I13" s="50"/>
    </row>
    <row r="14" customFormat="false" ht="31.5" hidden="false" customHeight="false" outlineLevel="0" collapsed="false">
      <c r="A14" s="79" t="n">
        <v>10</v>
      </c>
      <c r="B14" s="79" t="s">
        <v>375</v>
      </c>
      <c r="C14" s="64" t="s">
        <v>376</v>
      </c>
      <c r="D14" s="50" t="s">
        <v>14</v>
      </c>
      <c r="E14" s="50" t="n">
        <v>2</v>
      </c>
      <c r="F14" s="50" t="n">
        <v>90</v>
      </c>
      <c r="G14" s="62" t="n">
        <f aca="false">ATVSLD!F14*ATVSLD!E14/60</f>
        <v>3</v>
      </c>
      <c r="H14" s="63" t="s">
        <v>377</v>
      </c>
      <c r="I14" s="50" t="s">
        <v>378</v>
      </c>
    </row>
    <row r="15" customFormat="false" ht="31.5" hidden="false" customHeight="false" outlineLevel="0" collapsed="false">
      <c r="A15" s="79" t="n">
        <v>11</v>
      </c>
      <c r="B15" s="79" t="s">
        <v>379</v>
      </c>
      <c r="C15" s="64" t="s">
        <v>380</v>
      </c>
      <c r="D15" s="50" t="s">
        <v>14</v>
      </c>
      <c r="E15" s="50" t="n">
        <v>1</v>
      </c>
      <c r="F15" s="50" t="n">
        <v>120</v>
      </c>
      <c r="G15" s="62" t="n">
        <f aca="false">ATVSLD!F15*ATVSLD!E15/60</f>
        <v>2</v>
      </c>
      <c r="H15" s="63" t="s">
        <v>377</v>
      </c>
      <c r="I15" s="50"/>
    </row>
    <row r="16" customFormat="false" ht="35.25" hidden="false" customHeight="true" outlineLevel="0" collapsed="false">
      <c r="A16" s="79" t="n">
        <v>12</v>
      </c>
      <c r="B16" s="79" t="s">
        <v>381</v>
      </c>
      <c r="C16" s="80" t="s">
        <v>382</v>
      </c>
      <c r="D16" s="50" t="s">
        <v>14</v>
      </c>
      <c r="E16" s="50" t="n">
        <v>2</v>
      </c>
      <c r="F16" s="50" t="n">
        <v>240</v>
      </c>
      <c r="G16" s="62" t="n">
        <f aca="false">ATVSLD!F16*ATVSLD!E16/60</f>
        <v>8</v>
      </c>
      <c r="H16" s="63" t="s">
        <v>34</v>
      </c>
      <c r="I16" s="50"/>
    </row>
    <row r="17" customFormat="false" ht="31.5" hidden="false" customHeight="false" outlineLevel="0" collapsed="false">
      <c r="A17" s="79" t="n">
        <v>13</v>
      </c>
      <c r="B17" s="79" t="s">
        <v>383</v>
      </c>
      <c r="C17" s="80" t="s">
        <v>384</v>
      </c>
      <c r="D17" s="50" t="s">
        <v>14</v>
      </c>
      <c r="E17" s="50" t="n">
        <v>2</v>
      </c>
      <c r="F17" s="50" t="n">
        <v>360</v>
      </c>
      <c r="G17" s="62" t="n">
        <f aca="false">ATVSLD!F17*ATVSLD!E17/60</f>
        <v>12</v>
      </c>
      <c r="H17" s="63" t="s">
        <v>34</v>
      </c>
      <c r="I17" s="50"/>
    </row>
    <row r="18" customFormat="false" ht="15.75" hidden="false" customHeight="false" outlineLevel="0" collapsed="false">
      <c r="A18" s="79" t="n">
        <v>14</v>
      </c>
      <c r="B18" s="79" t="s">
        <v>385</v>
      </c>
      <c r="C18" s="65" t="s">
        <v>386</v>
      </c>
      <c r="D18" s="50" t="s">
        <v>37</v>
      </c>
      <c r="E18" s="50" t="n">
        <v>5</v>
      </c>
      <c r="F18" s="50" t="n">
        <v>60</v>
      </c>
      <c r="G18" s="62" t="n">
        <f aca="false">ATVSLD!F18*ATVSLD!E18/60</f>
        <v>5</v>
      </c>
      <c r="H18" s="63" t="s">
        <v>34</v>
      </c>
      <c r="I18" s="50" t="s">
        <v>329</v>
      </c>
    </row>
    <row r="19" customFormat="false" ht="15.75" hidden="false" customHeight="false" outlineLevel="0" collapsed="false">
      <c r="A19" s="79" t="n">
        <v>15</v>
      </c>
      <c r="B19" s="79" t="s">
        <v>387</v>
      </c>
      <c r="C19" s="65" t="s">
        <v>388</v>
      </c>
      <c r="D19" s="50" t="s">
        <v>37</v>
      </c>
      <c r="E19" s="50" t="n">
        <v>5</v>
      </c>
      <c r="F19" s="50" t="n">
        <v>60</v>
      </c>
      <c r="G19" s="62" t="n">
        <f aca="false">ATVSLD!F19*ATVSLD!E19/60</f>
        <v>5</v>
      </c>
      <c r="H19" s="63" t="s">
        <v>22</v>
      </c>
      <c r="I19" s="50" t="s">
        <v>206</v>
      </c>
    </row>
    <row r="20" customFormat="false" ht="15.75" hidden="false" customHeight="false" outlineLevel="0" collapsed="false">
      <c r="A20" s="79" t="n">
        <v>16</v>
      </c>
      <c r="B20" s="79" t="s">
        <v>389</v>
      </c>
      <c r="C20" s="64" t="s">
        <v>390</v>
      </c>
      <c r="D20" s="50" t="s">
        <v>14</v>
      </c>
      <c r="E20" s="50" t="n">
        <v>2</v>
      </c>
      <c r="F20" s="50" t="n">
        <v>90</v>
      </c>
      <c r="G20" s="62" t="n">
        <f aca="false">ATVSLD!F20*ATVSLD!E20/60</f>
        <v>3</v>
      </c>
      <c r="H20" s="50" t="s">
        <v>196</v>
      </c>
      <c r="I20" s="50"/>
    </row>
  </sheetData>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C25" colorId="64" zoomScale="100" zoomScaleNormal="100" zoomScalePageLayoutView="100" workbookViewId="0">
      <selection pane="topLeft" activeCell="A32" activeCellId="0" sqref="A32"/>
    </sheetView>
  </sheetViews>
  <sheetFormatPr defaultRowHeight="13.9"/>
  <cols>
    <col collapsed="false" hidden="false" max="1" min="1" style="1" width="4.43255813953488"/>
    <col collapsed="false" hidden="false" max="2" min="2" style="1" width="16.4883720930233"/>
    <col collapsed="false" hidden="false" max="3" min="3" style="2" width="72.1162790697674"/>
    <col collapsed="false" hidden="false" max="4" min="4" style="1" width="14.8883720930233"/>
    <col collapsed="false" hidden="false" max="5" min="5" style="1" width="7.75348837209302"/>
    <col collapsed="false" hidden="false" max="6" min="6" style="1" width="11.9348837209302"/>
    <col collapsed="false" hidden="false" max="7" min="7" style="1" width="12.6744186046512"/>
    <col collapsed="false" hidden="false" max="8" min="8" style="1" width="12.4279069767442"/>
    <col collapsed="false" hidden="false" max="9" min="9" style="1" width="67.9302325581395"/>
    <col collapsed="false" hidden="false" max="1025" min="10" style="1" width="13.293023255814"/>
  </cols>
  <sheetData>
    <row r="1" customFormat="false" ht="14.2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9"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47.25" hidden="false" customHeight="false" outlineLevel="0" collapsed="false">
      <c r="A3" s="57" t="s">
        <v>0</v>
      </c>
      <c r="B3" s="57" t="s">
        <v>1</v>
      </c>
      <c r="C3" s="58" t="s">
        <v>2</v>
      </c>
      <c r="D3" s="57" t="s">
        <v>3</v>
      </c>
      <c r="E3" s="58" t="s">
        <v>4</v>
      </c>
      <c r="F3" s="58" t="s">
        <v>5</v>
      </c>
      <c r="G3" s="59" t="s">
        <v>6</v>
      </c>
      <c r="H3" s="59"/>
      <c r="I3" s="58" t="s">
        <v>7</v>
      </c>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75" hidden="false" customHeight="false" outlineLevel="0" collapsed="false">
      <c r="A5" s="0"/>
      <c r="B5" s="0"/>
      <c r="C5" s="0"/>
      <c r="D5" s="0"/>
      <c r="E5" s="0"/>
      <c r="F5" s="0"/>
      <c r="G5" s="63"/>
      <c r="H5" s="63"/>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75" hidden="false" customHeight="false" outlineLevel="0" collapsed="false">
      <c r="A6" s="50" t="n">
        <v>1</v>
      </c>
      <c r="B6" s="50" t="s">
        <v>391</v>
      </c>
      <c r="C6" s="64" t="s">
        <v>392</v>
      </c>
      <c r="D6" s="50" t="s">
        <v>14</v>
      </c>
      <c r="E6" s="50" t="n">
        <v>1</v>
      </c>
      <c r="F6" s="50" t="n">
        <v>180</v>
      </c>
      <c r="G6" s="62" t="n">
        <f aca="false">Khac!F6*Khac!E6/60</f>
        <v>3</v>
      </c>
      <c r="H6" s="6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75" hidden="false" customHeight="false" outlineLevel="0" collapsed="false">
      <c r="A7" s="50" t="n">
        <v>2</v>
      </c>
      <c r="B7" s="50" t="s">
        <v>393</v>
      </c>
      <c r="C7" s="64" t="s">
        <v>394</v>
      </c>
      <c r="D7" s="50" t="s">
        <v>10</v>
      </c>
      <c r="E7" s="50" t="n">
        <v>4</v>
      </c>
      <c r="F7" s="50" t="n">
        <v>480</v>
      </c>
      <c r="G7" s="62" t="n">
        <f aca="false">Khac!F7*Khac!E7/60</f>
        <v>32</v>
      </c>
      <c r="H7" s="62"/>
      <c r="I7" s="64" t="s">
        <v>395</v>
      </c>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false" outlineLevel="0" collapsed="false">
      <c r="A8" s="50" t="n">
        <v>3</v>
      </c>
      <c r="B8" s="50" t="s">
        <v>396</v>
      </c>
      <c r="C8" s="64" t="s">
        <v>397</v>
      </c>
      <c r="D8" s="50" t="s">
        <v>37</v>
      </c>
      <c r="E8" s="50" t="n">
        <v>4</v>
      </c>
      <c r="F8" s="50" t="n">
        <v>60</v>
      </c>
      <c r="G8" s="62" t="n">
        <f aca="false">Khac!F8*Khac!E8/60</f>
        <v>4</v>
      </c>
      <c r="H8" s="62"/>
      <c r="I8" s="50" t="s">
        <v>206</v>
      </c>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75" hidden="false" customHeight="false" outlineLevel="0" collapsed="false">
      <c r="A9" s="50" t="n">
        <v>4</v>
      </c>
      <c r="B9" s="50" t="s">
        <v>398</v>
      </c>
      <c r="C9" s="64" t="s">
        <v>399</v>
      </c>
      <c r="D9" s="50" t="s">
        <v>14</v>
      </c>
      <c r="E9" s="50" t="n">
        <v>4</v>
      </c>
      <c r="F9" s="50" t="n">
        <v>150</v>
      </c>
      <c r="G9" s="62" t="n">
        <f aca="false">Khac!F9*Khac!E9/60</f>
        <v>10</v>
      </c>
      <c r="H9" s="62"/>
      <c r="I9" s="50" t="s">
        <v>400</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75" hidden="false" customHeight="false" outlineLevel="0" collapsed="false">
      <c r="A10" s="50" t="n">
        <v>5</v>
      </c>
      <c r="B10" s="50" t="s">
        <v>401</v>
      </c>
      <c r="C10" s="64" t="s">
        <v>402</v>
      </c>
      <c r="D10" s="50" t="s">
        <v>14</v>
      </c>
      <c r="E10" s="50" t="n">
        <v>2</v>
      </c>
      <c r="F10" s="50" t="n">
        <v>120</v>
      </c>
      <c r="G10" s="62" t="n">
        <f aca="false">Khac!F10*Khac!E10/60</f>
        <v>4</v>
      </c>
      <c r="H10" s="62"/>
      <c r="I10" s="50" t="s">
        <v>403</v>
      </c>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75" hidden="false" customHeight="false" outlineLevel="0" collapsed="false">
      <c r="A11" s="50" t="n">
        <v>6</v>
      </c>
      <c r="B11" s="50" t="s">
        <v>404</v>
      </c>
      <c r="C11" s="64" t="s">
        <v>405</v>
      </c>
      <c r="D11" s="50" t="s">
        <v>14</v>
      </c>
      <c r="E11" s="50" t="n">
        <v>2</v>
      </c>
      <c r="F11" s="50" t="n">
        <v>60</v>
      </c>
      <c r="G11" s="62" t="n">
        <f aca="false">Khac!F11*Khac!E11/60</f>
        <v>2</v>
      </c>
      <c r="H11" s="62"/>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1.5" hidden="false" customHeight="false" outlineLevel="0" collapsed="false">
      <c r="A12" s="50" t="n">
        <v>7</v>
      </c>
      <c r="B12" s="50" t="s">
        <v>406</v>
      </c>
      <c r="C12" s="64" t="s">
        <v>407</v>
      </c>
      <c r="D12" s="50" t="s">
        <v>14</v>
      </c>
      <c r="E12" s="50" t="n">
        <v>2</v>
      </c>
      <c r="F12" s="50" t="n">
        <v>30</v>
      </c>
      <c r="G12" s="62" t="n">
        <f aca="false">Khac!F12*Khac!E12/60</f>
        <v>1</v>
      </c>
      <c r="H12" s="62"/>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75" hidden="false" customHeight="false" outlineLevel="0" collapsed="false">
      <c r="A13" s="50" t="n">
        <v>8</v>
      </c>
      <c r="B13" s="50" t="s">
        <v>408</v>
      </c>
      <c r="C13" s="64" t="s">
        <v>409</v>
      </c>
      <c r="D13" s="50" t="s">
        <v>410</v>
      </c>
      <c r="E13" s="50" t="n">
        <v>3</v>
      </c>
      <c r="F13" s="50" t="n">
        <v>60</v>
      </c>
      <c r="G13" s="62" t="n">
        <f aca="false">Khac!F13*Khac!E13/60</f>
        <v>3</v>
      </c>
      <c r="H13" s="62"/>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false" outlineLevel="0" collapsed="false">
      <c r="A14" s="50" t="n">
        <v>9</v>
      </c>
      <c r="B14" s="50" t="s">
        <v>411</v>
      </c>
      <c r="C14" s="64" t="s">
        <v>412</v>
      </c>
      <c r="D14" s="50" t="s">
        <v>37</v>
      </c>
      <c r="E14" s="50" t="n">
        <v>6</v>
      </c>
      <c r="F14" s="50" t="n">
        <v>60</v>
      </c>
      <c r="G14" s="62" t="n">
        <f aca="false">Khac!F14*Khac!E14/60</f>
        <v>6</v>
      </c>
      <c r="H14" s="62"/>
      <c r="I14" s="64" t="s">
        <v>413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false" outlineLevel="0" collapsed="false">
      <c r="A15" s="50" t="n">
        <v>10</v>
      </c>
      <c r="B15" s="50" t="s">
        <v>414</v>
      </c>
      <c r="C15" s="64" t="s">
        <v>415</v>
      </c>
      <c r="D15" s="50" t="s">
        <v>37</v>
      </c>
      <c r="E15" s="50" t="n">
        <v>6</v>
      </c>
      <c r="F15" s="50" t="n">
        <v>60</v>
      </c>
      <c r="G15" s="62" t="n">
        <f aca="false">Khac!F15*Khac!E15/60</f>
        <v>6</v>
      </c>
      <c r="H15" s="62"/>
      <c r="I15" s="64" t="s">
        <v>413</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5.25" hidden="false" customHeight="true" outlineLevel="0" collapsed="false">
      <c r="A16" s="50" t="n">
        <v>11</v>
      </c>
      <c r="B16" s="50" t="s">
        <v>416</v>
      </c>
      <c r="C16" s="50" t="s">
        <v>417</v>
      </c>
      <c r="D16" s="50" t="s">
        <v>37</v>
      </c>
      <c r="E16" s="50" t="n">
        <v>2</v>
      </c>
      <c r="F16" s="50" t="n">
        <v>60</v>
      </c>
      <c r="G16" s="62" t="n">
        <f aca="false">Khac!F16*Khac!E16/60</f>
        <v>2</v>
      </c>
      <c r="H16" s="62"/>
      <c r="I16" s="64" t="s">
        <v>413</v>
      </c>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false" outlineLevel="0" collapsed="false">
      <c r="A17" s="50" t="n">
        <v>12</v>
      </c>
      <c r="B17" s="50" t="s">
        <v>418</v>
      </c>
      <c r="C17" s="64" t="s">
        <v>419</v>
      </c>
      <c r="D17" s="50" t="s">
        <v>37</v>
      </c>
      <c r="E17" s="50" t="n">
        <v>2</v>
      </c>
      <c r="F17" s="50" t="n">
        <v>60</v>
      </c>
      <c r="G17" s="62" t="n">
        <f aca="false">Khac!F17*Khac!E17/60</f>
        <v>2</v>
      </c>
      <c r="H17" s="62"/>
      <c r="I17" s="64" t="s">
        <v>413</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false" outlineLevel="0" collapsed="false">
      <c r="A18" s="50" t="n">
        <v>13</v>
      </c>
      <c r="B18" s="50" t="s">
        <v>420</v>
      </c>
      <c r="C18" s="50" t="s">
        <v>421</v>
      </c>
      <c r="D18" s="50" t="s">
        <v>37</v>
      </c>
      <c r="E18" s="50" t="n">
        <v>2</v>
      </c>
      <c r="F18" s="50" t="n">
        <v>60</v>
      </c>
      <c r="G18" s="62" t="n">
        <f aca="false">Khac!F18*Khac!E18/60</f>
        <v>2</v>
      </c>
      <c r="H18" s="62"/>
      <c r="I18" s="50" t="s">
        <v>422</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75" hidden="false" customHeight="false" outlineLevel="0" collapsed="false">
      <c r="A19" s="50" t="n">
        <v>14</v>
      </c>
      <c r="B19" s="50" t="s">
        <v>423</v>
      </c>
      <c r="C19" s="64" t="s">
        <v>424</v>
      </c>
      <c r="D19" s="50" t="s">
        <v>37</v>
      </c>
      <c r="E19" s="50" t="n">
        <v>5</v>
      </c>
      <c r="F19" s="50" t="n">
        <v>60</v>
      </c>
      <c r="G19" s="62" t="n">
        <f aca="false">Khac!F19*Khac!E19/60</f>
        <v>5</v>
      </c>
      <c r="H19" s="62"/>
      <c r="I19" s="64" t="s">
        <v>425</v>
      </c>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1.5" hidden="false" customHeight="false" outlineLevel="0" collapsed="false">
      <c r="A20" s="50" t="n">
        <v>15</v>
      </c>
      <c r="B20" s="50" t="s">
        <v>426</v>
      </c>
      <c r="C20" s="64" t="s">
        <v>427</v>
      </c>
      <c r="D20" s="50" t="s">
        <v>14</v>
      </c>
      <c r="E20" s="50" t="n">
        <v>5</v>
      </c>
      <c r="F20" s="50" t="n">
        <v>360</v>
      </c>
      <c r="G20" s="62" t="n">
        <f aca="false">Khac!F20*Khac!E20/60</f>
        <v>30</v>
      </c>
      <c r="H20" s="62"/>
      <c r="I20" s="64" t="s">
        <v>428</v>
      </c>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75" hidden="false" customHeight="false" outlineLevel="0" collapsed="false">
      <c r="A21" s="50" t="n">
        <v>16</v>
      </c>
      <c r="B21" s="50" t="s">
        <v>429</v>
      </c>
      <c r="C21" s="64" t="s">
        <v>430</v>
      </c>
      <c r="D21" s="50" t="s">
        <v>14</v>
      </c>
      <c r="E21" s="50" t="n">
        <v>4</v>
      </c>
      <c r="F21" s="50" t="n">
        <v>180</v>
      </c>
      <c r="G21" s="62" t="n">
        <f aca="false">Khac!F21*Khac!E21/60</f>
        <v>12</v>
      </c>
      <c r="H21" s="62"/>
      <c r="I21" s="64" t="s">
        <v>431</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75" hidden="false" customHeight="false" outlineLevel="0" collapsed="false">
      <c r="A22" s="50" t="n">
        <v>17</v>
      </c>
      <c r="B22" s="50" t="s">
        <v>432</v>
      </c>
      <c r="C22" s="64" t="s">
        <v>433</v>
      </c>
      <c r="D22" s="50" t="s">
        <v>14</v>
      </c>
      <c r="E22" s="50" t="n">
        <v>4</v>
      </c>
      <c r="F22" s="50" t="n">
        <v>180</v>
      </c>
      <c r="G22" s="62" t="n">
        <f aca="false">Khac!F22*Khac!E22/60</f>
        <v>12</v>
      </c>
      <c r="H22" s="62"/>
      <c r="I22" s="60" t="s">
        <v>127</v>
      </c>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75" hidden="false" customHeight="false" outlineLevel="0" collapsed="false">
      <c r="A23" s="50" t="n">
        <v>18</v>
      </c>
      <c r="B23" s="50" t="s">
        <v>434</v>
      </c>
      <c r="C23" s="64" t="s">
        <v>435</v>
      </c>
      <c r="D23" s="60" t="s">
        <v>37</v>
      </c>
      <c r="E23" s="60" t="n">
        <v>5</v>
      </c>
      <c r="F23" s="60" t="n">
        <v>60</v>
      </c>
      <c r="G23" s="62" t="n">
        <f aca="false">Khac!F23*Khac!E23/60</f>
        <v>5</v>
      </c>
      <c r="H23" s="62"/>
      <c r="I23" s="60" t="s">
        <v>436</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4" customFormat="true" ht="17.2" hidden="false" customHeight="false" outlineLevel="0" collapsed="false">
      <c r="A24" s="50" t="n">
        <v>19</v>
      </c>
      <c r="B24" s="50" t="s">
        <v>437</v>
      </c>
      <c r="C24" s="64" t="s">
        <v>438</v>
      </c>
      <c r="D24" s="50" t="s">
        <v>37</v>
      </c>
      <c r="E24" s="50" t="n">
        <v>5</v>
      </c>
      <c r="F24" s="50" t="n">
        <v>60</v>
      </c>
      <c r="G24" s="62" t="n">
        <f aca="false">Khac!F24*Khac!E24/60</f>
        <v>5</v>
      </c>
      <c r="H24" s="62"/>
      <c r="I24" s="81" t="s">
        <v>422</v>
      </c>
    </row>
    <row r="25" customFormat="false" ht="15.75" hidden="false" customHeight="false" outlineLevel="0" collapsed="false">
      <c r="A25" s="50" t="n">
        <v>20</v>
      </c>
      <c r="B25" s="50" t="s">
        <v>439</v>
      </c>
      <c r="C25" s="64" t="s">
        <v>440</v>
      </c>
      <c r="D25" s="50" t="s">
        <v>37</v>
      </c>
      <c r="E25" s="50" t="n">
        <v>5</v>
      </c>
      <c r="F25" s="50" t="n">
        <v>60</v>
      </c>
      <c r="G25" s="62" t="n">
        <f aca="false">Khac!F25*Khac!E25/60</f>
        <v>5</v>
      </c>
      <c r="H25" s="62"/>
      <c r="I25" s="50" t="s">
        <v>441</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75" hidden="false" customHeight="false" outlineLevel="0" collapsed="false">
      <c r="A26" s="50" t="n">
        <v>21</v>
      </c>
      <c r="B26" s="50" t="s">
        <v>442</v>
      </c>
      <c r="C26" s="64" t="s">
        <v>443</v>
      </c>
      <c r="D26" s="50" t="s">
        <v>14</v>
      </c>
      <c r="E26" s="50" t="n">
        <v>4</v>
      </c>
      <c r="F26" s="50" t="n">
        <v>60</v>
      </c>
      <c r="G26" s="62" t="n">
        <f aca="false">Khac!F26*Khac!E26/60</f>
        <v>4</v>
      </c>
      <c r="H26" s="62"/>
      <c r="I26" s="50" t="s">
        <v>444</v>
      </c>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75" hidden="false" customHeight="false" outlineLevel="0" collapsed="false">
      <c r="A27" s="50" t="n">
        <v>22</v>
      </c>
      <c r="B27" s="50" t="s">
        <v>445</v>
      </c>
      <c r="C27" s="64" t="s">
        <v>446</v>
      </c>
      <c r="D27" s="50" t="s">
        <v>14</v>
      </c>
      <c r="E27" s="50" t="n">
        <v>3</v>
      </c>
      <c r="F27" s="50" t="n">
        <v>90</v>
      </c>
      <c r="G27" s="62" t="n">
        <f aca="false">Khac!F27*Khac!E27/60</f>
        <v>4.5</v>
      </c>
      <c r="H27" s="62"/>
      <c r="I27" s="50" t="s">
        <v>444</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75" hidden="false" customHeight="false" outlineLevel="0" collapsed="false">
      <c r="A28" s="50" t="n">
        <v>23</v>
      </c>
      <c r="B28" s="50" t="s">
        <v>447</v>
      </c>
      <c r="C28" s="64" t="s">
        <v>448</v>
      </c>
      <c r="D28" s="50" t="s">
        <v>14</v>
      </c>
      <c r="E28" s="50" t="n">
        <v>3</v>
      </c>
      <c r="F28" s="50" t="n">
        <v>180</v>
      </c>
      <c r="G28" s="62" t="n">
        <f aca="false">Khac!F28*Khac!E28/60</f>
        <v>9</v>
      </c>
      <c r="H28" s="62"/>
      <c r="I28" s="50" t="s">
        <v>444</v>
      </c>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75" hidden="false" customHeight="false" outlineLevel="0" collapsed="false">
      <c r="A29" s="50" t="n">
        <v>24</v>
      </c>
      <c r="B29" s="50" t="s">
        <v>449</v>
      </c>
      <c r="C29" s="64" t="s">
        <v>450</v>
      </c>
      <c r="D29" s="50" t="s">
        <v>37</v>
      </c>
      <c r="E29" s="50" t="n">
        <v>5</v>
      </c>
      <c r="F29" s="50" t="n">
        <v>120</v>
      </c>
      <c r="G29" s="62" t="n">
        <f aca="false">Khac!F29*Khac!E29/60</f>
        <v>10</v>
      </c>
      <c r="H29" s="62"/>
      <c r="I29" s="50" t="s">
        <v>206</v>
      </c>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75" hidden="false" customHeight="false" outlineLevel="0" collapsed="false">
      <c r="A30" s="50" t="n">
        <v>25</v>
      </c>
      <c r="B30" s="50" t="s">
        <v>451</v>
      </c>
      <c r="C30" s="64" t="s">
        <v>452</v>
      </c>
      <c r="D30" s="50" t="s">
        <v>14</v>
      </c>
      <c r="E30" s="50" t="n">
        <v>5</v>
      </c>
      <c r="F30" s="50" t="n">
        <v>30</v>
      </c>
      <c r="G30" s="62" t="n">
        <f aca="false">Khac!F30*Khac!E30/60</f>
        <v>2.5</v>
      </c>
      <c r="H30" s="62"/>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true" outlineLevel="0" collapsed="false">
      <c r="A31" s="50" t="n">
        <v>26</v>
      </c>
      <c r="B31" s="50" t="s">
        <v>453</v>
      </c>
      <c r="C31" s="82" t="s">
        <v>454</v>
      </c>
      <c r="D31" s="83" t="s">
        <v>455</v>
      </c>
      <c r="E31" s="83"/>
      <c r="F31" s="83"/>
      <c r="G31" s="83"/>
      <c r="H31" s="84" t="s">
        <v>15</v>
      </c>
      <c r="I31" s="64" t="s">
        <v>456</v>
      </c>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3" customFormat="false" ht="15.8" hidden="false" customHeight="false" outlineLevel="0" collapsed="false"/>
    <row r="1048576" customFormat="false" ht="12.8" hidden="false" customHeight="false" outlineLevel="0" collapsed="false"/>
  </sheetData>
  <mergeCells count="1">
    <mergeCell ref="D31:G31"/>
  </mergeCells>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LibreOffice/5.1.0.3$Windows_x86 LibreOffice_project/5e3e00a007d9b3b6efb6797a8b8e57b51ab1f737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2017-07-28T08:55:45Z</dcterms:created>
  <dc:creator>fujitsu</dc:creator>
  <dc:description/>
  <dc:language>en-US</dc:language>
  <cp:lastModifiedBy/>
  <dcterms:modified xsi:type="dcterms:W3CDTF">2017-12-06T14:36:11Z</dcterms:modified>
  <cp:revision>41</cp:revision>
  <dc:subject/>
  <dc:title/>
</cp:coreProperties>
</file>