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l duc\Excel\Full Khóa Học Excel\Full Khóa Học Excel\Bài 03 Nhóm các hàm tính tổng\"/>
    </mc:Choice>
  </mc:AlternateContent>
  <bookViews>
    <workbookView xWindow="0" yWindow="0" windowWidth="23040" windowHeight="9192"/>
  </bookViews>
  <sheets>
    <sheet name="SUM_SUMIF_SUMIFS" sheetId="1" r:id="rId1"/>
  </sheets>
  <externalReferences>
    <externalReference r:id="rId2"/>
  </externalReferences>
  <definedNames>
    <definedName name="_xlnm._FilterDatabase" localSheetId="0" hidden="1">SUM_SUMIF_SUMIFS!$B$3:$D$18</definedName>
    <definedName name="LIST1">'[1]VLOOKUP vs HLOOKUP'!#REF!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17" i="1"/>
  <c r="G16" i="1"/>
  <c r="G7" i="1"/>
  <c r="G8" i="1"/>
  <c r="G9" i="1"/>
  <c r="G10" i="1"/>
  <c r="G6" i="1"/>
</calcChain>
</file>

<file path=xl/sharedStrings.xml><?xml version="1.0" encoding="utf-8"?>
<sst xmlns="http://schemas.openxmlformats.org/spreadsheetml/2006/main" count="52" uniqueCount="15">
  <si>
    <t>Khu vực</t>
  </si>
  <si>
    <t>Sản phẩm</t>
  </si>
  <si>
    <t>Doanh thu</t>
  </si>
  <si>
    <t>Tổng Doanh Thu</t>
  </si>
  <si>
    <t>Nam</t>
  </si>
  <si>
    <t>SP 01</t>
  </si>
  <si>
    <t>Bắc</t>
  </si>
  <si>
    <t>Trung</t>
  </si>
  <si>
    <t>SP 02</t>
  </si>
  <si>
    <t>SP 03</t>
  </si>
  <si>
    <t>SP 04</t>
  </si>
  <si>
    <t>SP 05</t>
  </si>
  <si>
    <t>SUMIFS</t>
  </si>
  <si>
    <t>Chỉ tính SP có doanh thu &gt; 800,000</t>
  </si>
  <si>
    <t>SUMIFS (3 đk)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</si>
</sst>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dd\-mm\-yyyy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theme="4"/>
      </patternFill>
    </fill>
  </fills>
  <borders count="3">
    <border>
      <left/>
      <right/>
      <top/>
      <bottom/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164" fontId="0" fillId="0" borderId="0" xfId="0" applyNumberFormat="1"/>
    <xf numFmtId="0" fontId="0" fillId="0" borderId="2" xfId="0" applyFont="1" applyFill="1" applyBorder="1"/>
    <xf numFmtId="0" fontId="2" fillId="0" borderId="0" xfId="0" applyFont="1"/>
    <xf numFmtId="0" fontId="2" fillId="4" borderId="2" xfId="0" applyFont="1" applyFill="1" applyBorder="1"/>
    <xf numFmtId="4" fontId="0" fillId="0" borderId="2" xfId="0" applyNumberFormat="1" applyFont="1" applyFill="1" applyBorder="1"/>
    <xf numFmtId="43" fontId="0" fillId="0" borderId="2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resentation\Thu%20thuat%20excel\Cac%20ham%20quan%20trong\Ham%20Excel%20Quan%20Tro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OOKUP vs HLOOKUP"/>
      <sheetName val="INDEX vs MATCH"/>
      <sheetName val="FREQUENCY"/>
      <sheetName val="IF FORMULA"/>
      <sheetName val="IF AND IF OR"/>
      <sheetName val="SUMIF_SUMIFS_COUNTIF_COUNTIFS"/>
      <sheetName val="COUNTA &amp; COUNT BLANK"/>
      <sheetName val="AVERAGEIF AND AVERAGE IFS"/>
      <sheetName val="Subtotal"/>
      <sheetName val="SUMPRODUCT"/>
      <sheetName val="Ham xu ly chuo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8"/>
  <sheetViews>
    <sheetView tabSelected="1" zoomScaleNormal="100" workbookViewId="0">
      <selection activeCell="G16" sqref="G16"/>
    </sheetView>
  </sheetViews>
  <sheetFormatPr defaultRowHeight="14.4" x14ac:dyDescent="0.3"/>
  <cols>
    <col min="1" max="1" width="4.21875" customWidth="1"/>
    <col min="2" max="2" width="11.21875" customWidth="1"/>
    <col min="3" max="3" width="9.109375" bestFit="1" customWidth="1"/>
    <col min="4" max="4" width="12.88671875" customWidth="1"/>
    <col min="5" max="5" width="6.109375" customWidth="1"/>
    <col min="6" max="6" width="15.21875" customWidth="1"/>
    <col min="7" max="7" width="15.109375" customWidth="1"/>
    <col min="8" max="8" width="4.21875" customWidth="1"/>
  </cols>
  <sheetData>
    <row r="3" spans="2:7" x14ac:dyDescent="0.3">
      <c r="B3" s="3" t="s">
        <v>0</v>
      </c>
      <c r="C3" s="3" t="s">
        <v>1</v>
      </c>
      <c r="D3" s="3" t="s">
        <v>2</v>
      </c>
      <c r="F3" s="1" t="s">
        <v>12</v>
      </c>
    </row>
    <row r="4" spans="2:7" x14ac:dyDescent="0.3">
      <c r="B4" s="5" t="s">
        <v>6</v>
      </c>
      <c r="C4" s="5" t="s">
        <v>5</v>
      </c>
      <c r="D4" s="8">
        <v>2883956.4</v>
      </c>
      <c r="E4" s="4"/>
      <c r="F4" s="3" t="s">
        <v>0</v>
      </c>
      <c r="G4" s="7" t="s">
        <v>6</v>
      </c>
    </row>
    <row r="5" spans="2:7" x14ac:dyDescent="0.3">
      <c r="B5" s="5" t="s">
        <v>4</v>
      </c>
      <c r="C5" s="5" t="s">
        <v>5</v>
      </c>
      <c r="D5" s="8">
        <v>1864922.4</v>
      </c>
      <c r="E5" s="4"/>
      <c r="F5" s="2" t="s">
        <v>1</v>
      </c>
      <c r="G5" s="3" t="s">
        <v>3</v>
      </c>
    </row>
    <row r="6" spans="2:7" x14ac:dyDescent="0.3">
      <c r="B6" s="5" t="s">
        <v>7</v>
      </c>
      <c r="C6" s="5" t="s">
        <v>5</v>
      </c>
      <c r="D6" s="8">
        <v>961318.8</v>
      </c>
      <c r="E6" s="4"/>
      <c r="F6" s="5" t="s">
        <v>5</v>
      </c>
      <c r="G6" s="9">
        <f>SUMIFS($D$4:$D$18,$C$4:$C$18,F6,$B$4:$B$18,$G$4)</f>
        <v>2883956.4</v>
      </c>
    </row>
    <row r="7" spans="2:7" x14ac:dyDescent="0.3">
      <c r="B7" s="5" t="s">
        <v>6</v>
      </c>
      <c r="C7" s="5" t="s">
        <v>8</v>
      </c>
      <c r="D7" s="8">
        <v>719636.4</v>
      </c>
      <c r="E7" s="4"/>
      <c r="F7" s="5" t="s">
        <v>8</v>
      </c>
      <c r="G7" s="9">
        <f>SUMIFS($D$4:$D$18,$C$4:$C$18,F7,$B$4:$B$18,$G$4)</f>
        <v>719636.4</v>
      </c>
    </row>
    <row r="8" spans="2:7" x14ac:dyDescent="0.3">
      <c r="B8" s="5" t="s">
        <v>4</v>
      </c>
      <c r="C8" s="5" t="s">
        <v>8</v>
      </c>
      <c r="D8" s="8">
        <v>239878.8</v>
      </c>
      <c r="E8" s="4"/>
      <c r="F8" s="5" t="s">
        <v>9</v>
      </c>
      <c r="G8" s="9">
        <f t="shared" ref="G7:G10" si="0">SUMIFS($D$4:$D$18,$C$4:$C$18,F8,$B$4:$B$18,$G$4)</f>
        <v>901800</v>
      </c>
    </row>
    <row r="9" spans="2:7" x14ac:dyDescent="0.3">
      <c r="B9" s="5" t="s">
        <v>7</v>
      </c>
      <c r="C9" s="5" t="s">
        <v>8</v>
      </c>
      <c r="D9" s="8">
        <v>472543.19999999995</v>
      </c>
      <c r="E9" s="4"/>
      <c r="F9" s="5" t="s">
        <v>10</v>
      </c>
      <c r="G9" s="9">
        <f t="shared" si="0"/>
        <v>408816</v>
      </c>
    </row>
    <row r="10" spans="2:7" x14ac:dyDescent="0.3">
      <c r="B10" s="5" t="s">
        <v>6</v>
      </c>
      <c r="C10" s="5" t="s">
        <v>9</v>
      </c>
      <c r="D10" s="8">
        <v>901800</v>
      </c>
      <c r="E10" s="4"/>
      <c r="F10" s="5" t="s">
        <v>11</v>
      </c>
      <c r="G10" s="9">
        <f t="shared" si="0"/>
        <v>1087210.08</v>
      </c>
    </row>
    <row r="11" spans="2:7" x14ac:dyDescent="0.3">
      <c r="B11" s="5" t="s">
        <v>4</v>
      </c>
      <c r="C11" s="5" t="s">
        <v>9</v>
      </c>
      <c r="D11" s="8">
        <v>892782</v>
      </c>
      <c r="E11" s="4"/>
    </row>
    <row r="12" spans="2:7" x14ac:dyDescent="0.3">
      <c r="B12" s="5" t="s">
        <v>7</v>
      </c>
      <c r="C12" s="5" t="s">
        <v>9</v>
      </c>
      <c r="D12" s="8">
        <v>3306600</v>
      </c>
      <c r="E12" s="4"/>
    </row>
    <row r="13" spans="2:7" x14ac:dyDescent="0.3">
      <c r="B13" s="5" t="s">
        <v>6</v>
      </c>
      <c r="C13" s="5" t="s">
        <v>10</v>
      </c>
      <c r="D13" s="8">
        <v>408816</v>
      </c>
      <c r="E13" s="4"/>
      <c r="F13" s="1" t="s">
        <v>14</v>
      </c>
      <c r="G13" s="6" t="s">
        <v>13</v>
      </c>
    </row>
    <row r="14" spans="2:7" x14ac:dyDescent="0.3">
      <c r="B14" s="5" t="s">
        <v>4</v>
      </c>
      <c r="C14" s="5" t="s">
        <v>10</v>
      </c>
      <c r="D14" s="8">
        <v>809455.67999999993</v>
      </c>
      <c r="E14" s="4"/>
      <c r="F14" s="2" t="s">
        <v>1</v>
      </c>
      <c r="G14" s="7" t="s">
        <v>9</v>
      </c>
    </row>
    <row r="15" spans="2:7" x14ac:dyDescent="0.3">
      <c r="B15" s="5" t="s">
        <v>7</v>
      </c>
      <c r="C15" s="5" t="s">
        <v>10</v>
      </c>
      <c r="D15" s="8">
        <v>1214183.52</v>
      </c>
      <c r="E15" s="4"/>
      <c r="F15" s="3" t="s">
        <v>0</v>
      </c>
      <c r="G15" s="3" t="s">
        <v>3</v>
      </c>
    </row>
    <row r="16" spans="2:7" x14ac:dyDescent="0.3">
      <c r="B16" s="5" t="s">
        <v>6</v>
      </c>
      <c r="C16" s="5" t="s">
        <v>11</v>
      </c>
      <c r="D16" s="8">
        <v>1087210.08</v>
      </c>
      <c r="E16" s="4"/>
      <c r="F16" s="5" t="s">
        <v>6</v>
      </c>
      <c r="G16" s="9">
        <f>SUMIFS($D$4:$D$18,$B$4:$B$18,F16,$C$4:$C$18,$G$14,$D$4:$D$18,"&gt;800000")</f>
        <v>901800</v>
      </c>
    </row>
    <row r="17" spans="2:7" x14ac:dyDescent="0.3">
      <c r="B17" s="5" t="s">
        <v>4</v>
      </c>
      <c r="C17" s="5" t="s">
        <v>11</v>
      </c>
      <c r="D17" s="8">
        <v>546370.55999999994</v>
      </c>
      <c r="E17" s="4"/>
      <c r="F17" s="5" t="s">
        <v>7</v>
      </c>
      <c r="G17" s="9">
        <f>SUMIFS($D$4:$D$18,$B$4:$B$18,F17,$C$4:$C$18,$G$14,$D$4:$D$18,"&gt;800000")</f>
        <v>3306600</v>
      </c>
    </row>
    <row r="18" spans="2:7" x14ac:dyDescent="0.3">
      <c r="B18" s="5" t="s">
        <v>7</v>
      </c>
      <c r="C18" s="5" t="s">
        <v>11</v>
      </c>
      <c r="D18" s="8">
        <v>540839.52</v>
      </c>
      <c r="E18" s="4"/>
      <c r="F18" s="5" t="s">
        <v>4</v>
      </c>
      <c r="G18" s="9">
        <f>SUMIFS($D$4:$D$18,$B$4:$B$18,F18,$C$4:$C$18,$G$14,$D$4:$D$18,"&gt;800000")</f>
        <v>892782</v>
      </c>
    </row>
  </sheetData>
  <autoFilter ref="B3:D18">
    <sortState ref="B3:D17">
      <sortCondition ref="C3:C17"/>
      <sortCondition ref="B3:B17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SUM_SUMIF_SUMIFS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trinv</dc:creator>
  <cp:lastModifiedBy>DELL</cp:lastModifiedBy>
  <dcterms:created xsi:type="dcterms:W3CDTF">2020-10-07T07:38:45Z</dcterms:created>
  <dcterms:modified xsi:type="dcterms:W3CDTF">2021-08-29T07:01:33Z</dcterms:modified>
</cp:coreProperties>
</file>