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B nghiem thu" sheetId="1" r:id="rId4"/>
  </sheets>
  <definedNames/>
  <calcPr/>
  <extLst>
    <ext uri="GoogleSheetsCustomDataVersion1">
      <go:sheetsCustomData xmlns:go="http://customooxmlschemas.google.com/" r:id="rId5" roundtripDataSignature="AMtx7mhqYmmMqvNKAsvJdo8pVZHjiye9jA=="/>
    </ext>
  </extLst>
</workbook>
</file>

<file path=xl/sharedStrings.xml><?xml version="1.0" encoding="utf-8"?>
<sst xmlns="http://schemas.openxmlformats.org/spreadsheetml/2006/main" count="112" uniqueCount="74">
  <si>
    <t>BIÊN BẢN NGHIỆM THU OUTSOURCE THÁNG 11/2022</t>
  </si>
  <si>
    <t>Ngày lập:</t>
  </si>
  <si>
    <t>19/12/2022</t>
  </si>
  <si>
    <t>Tên hệ thống</t>
  </si>
  <si>
    <t>Adtech</t>
  </si>
  <si>
    <t>Tên đối tác</t>
  </si>
  <si>
    <t>GEM</t>
  </si>
  <si>
    <t>Tổng Khối lượng nghiệm thu</t>
  </si>
  <si>
    <t>MD</t>
  </si>
  <si>
    <t>MM</t>
  </si>
  <si>
    <t xml:space="preserve">1. Nội dung nghiệm thu: </t>
  </si>
  <si>
    <r>
      <rPr>
        <rFont val="Times New Roman"/>
        <b/>
        <color theme="1"/>
        <sz val="14.0"/>
      </rPr>
      <t>Sản phẩm đầu ra</t>
    </r>
    <r>
      <rPr>
        <rFont val="Times New Roman"/>
        <color theme="1"/>
        <sz val="14.0"/>
      </rPr>
      <t>: tài liệu giải pháp, source code</t>
    </r>
  </si>
  <si>
    <r>
      <rPr>
        <rFont val="Times New Roman"/>
        <b/>
        <color theme="1"/>
        <sz val="14.0"/>
      </rPr>
      <t>Link bàn giao sản phẩm đầu ra:</t>
    </r>
    <r>
      <rPr>
        <rFont val="Times New Roman"/>
        <color theme="1"/>
        <sz val="14.0"/>
      </rPr>
      <t xml:space="preserve"> </t>
    </r>
  </si>
  <si>
    <t>Mã story</t>
  </si>
  <si>
    <t>Chi tiết công việc đối tác đã thực hiện</t>
  </si>
  <si>
    <t>Nỗ lực (MD)</t>
  </si>
  <si>
    <t>Nỗ lực (MM)</t>
  </si>
  <si>
    <t>Số lượng lỗi</t>
  </si>
  <si>
    <t>TRIỂN KHAI TỐI ƯU HỆ THỐNG ADTECH</t>
  </si>
  <si>
    <t>Tổng nỗ lực</t>
  </si>
  <si>
    <t>2. Kết quả nghiệm thu</t>
  </si>
  <si>
    <t>Nội dung nghiệm thu</t>
  </si>
  <si>
    <t>Thời gian</t>
  </si>
  <si>
    <t>lần nghiệm thu</t>
  </si>
  <si>
    <t xml:space="preserve">Kết quả (Số lỗi)
</t>
  </si>
  <si>
    <t>Người nghiệm thu</t>
  </si>
  <si>
    <t>Trừ đội dự án (theo điều khoản HĐ hiện tại)</t>
  </si>
  <si>
    <t>Trừ đối tác (theo điều khoản HĐ hiện tại)</t>
  </si>
  <si>
    <t>Ghi chú</t>
  </si>
  <si>
    <t>Từ ngày</t>
  </si>
  <si>
    <t>Đến ngày</t>
  </si>
  <si>
    <t>Nghiêm trọng (critical)</t>
  </si>
  <si>
    <t>Cao (major)</t>
  </si>
  <si>
    <t>Trung bình (minor)</t>
  </si>
  <si>
    <t xml:space="preserve">Tài liệu giải pháp: </t>
  </si>
  <si>
    <t>Phân tích dữ liệu social need</t>
  </si>
  <si>
    <t>19/11</t>
  </si>
  <si>
    <t>19/12</t>
  </si>
  <si>
    <t>Lần 1</t>
  </si>
  <si>
    <t>DungHA7</t>
  </si>
  <si>
    <t>Visualize dữ liệu social need</t>
  </si>
  <si>
    <t>Visualize dữ liệu order trên trang TMDT</t>
  </si>
  <si>
    <t>Phân tích dữ liệu order trên trang TMDT</t>
  </si>
  <si>
    <t>Tài liệu kiểm thử</t>
  </si>
  <si>
    <t>Phân tích dữ liệu action click log trên VTmall</t>
  </si>
  <si>
    <t>Visualize dữ liệu action click log trên VTmall</t>
  </si>
  <si>
    <t>Phân tích dữ liệu nhân khẩu học người dùng</t>
  </si>
  <si>
    <t>Visualize dữ liệu nhân khẩu học người dùng</t>
  </si>
  <si>
    <t>Nghiệm thu KQ test</t>
  </si>
  <si>
    <t>Phân tích những điểm có thể tối ưu trong hệ thống Adtech</t>
  </si>
  <si>
    <t>Đề xuất giải pháp tối ưu hệ thống Adtech</t>
  </si>
  <si>
    <t>Thống nhất giải pháp tối ưu</t>
  </si>
  <si>
    <t>Khảo sát các phương pháp Collaborative Filtering</t>
  </si>
  <si>
    <t>Collaborative Filtering với giải thuật KNN</t>
  </si>
  <si>
    <t>Xây dựng hệ thống Collaborative Filtering User-base</t>
  </si>
  <si>
    <t>Xây dựng metric đánh giá</t>
  </si>
  <si>
    <t>Đánh giá kết quả hệ thống lần cuối</t>
  </si>
  <si>
    <t>Tổng</t>
  </si>
  <si>
    <t>3. Chốt nỗ lực</t>
  </si>
  <si>
    <t>Nỗ lực chốt khảo sát</t>
  </si>
  <si>
    <t>Nỗ lực sau điều chỉnh
(do thay đổi YC...)
(1)</t>
  </si>
  <si>
    <t>Nỗ lực phạt đối tác
- do vi phạm kế hoạch và SLA 
(2)</t>
  </si>
  <si>
    <t xml:space="preserve">Nỗ lực cộng cho đối tác - do đội dựa án vi phạm SLA (3) </t>
  </si>
  <si>
    <t>Nỗ lực cuối (MD)
(1)-(2)+(3)</t>
  </si>
  <si>
    <t xml:space="preserve">Nỗ lực cuối (MM)
</t>
  </si>
  <si>
    <t>4. Các vấn đề trong quá trình thực hiện</t>
  </si>
  <si>
    <t>Vấn đề phát sinh:</t>
  </si>
  <si>
    <t>Cách giải quyết:</t>
  </si>
  <si>
    <t>Đề xuất:</t>
  </si>
  <si>
    <t>5. Kết luận</t>
  </si>
  <si>
    <t>ĐỐI TÁC OUTSOURCE</t>
  </si>
  <si>
    <t>TRƯỞNG BU</t>
  </si>
  <si>
    <t>GĐ CHUYÊN TRÁCH TT</t>
  </si>
  <si>
    <t>Ngày     Tháng     Năm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</si>
</sst>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  <scheme val="minor"/>
    </font>
    <font>
      <b/>
      <sz val="20.0"/>
      <color theme="1"/>
      <name val="Times New Roman"/>
    </font>
    <font/>
    <font>
      <sz val="10.0"/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rgb="FF0000FF"/>
      <name val="Times New Roman"/>
    </font>
    <font>
      <b/>
      <sz val="14.0"/>
      <color theme="1"/>
      <name val="Times New Roman"/>
    </font>
    <font>
      <sz val="14.0"/>
      <color theme="1"/>
      <name val="Times New Roman"/>
    </font>
    <font>
      <sz val="16.0"/>
      <color rgb="FF000000"/>
      <name val="Times New Roman"/>
    </font>
    <font>
      <b/>
      <sz val="10.0"/>
      <color theme="1"/>
      <name val="Times New Roman"/>
    </font>
    <font>
      <u/>
      <sz val="10.0"/>
      <color rgb="FF0000FF"/>
      <name val="Times New Roman"/>
    </font>
    <font>
      <b/>
      <sz val="13.0"/>
      <color theme="1"/>
      <name val="Times New Roman"/>
    </font>
    <font>
      <sz val="13.0"/>
      <color theme="1"/>
      <name val="Times New Roman"/>
    </font>
    <font>
      <sz val="11.0"/>
      <color theme="1"/>
      <name val="Times New Roman"/>
    </font>
    <font>
      <b/>
      <sz val="13.0"/>
      <color rgb="FFFF0000"/>
      <name val="Times New Roman"/>
    </font>
    <font>
      <b/>
      <i/>
      <sz val="14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20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3" numFmtId="0" xfId="0" applyFont="1"/>
    <xf borderId="3" fillId="2" fontId="4" numFmtId="0" xfId="0" applyBorder="1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Font="1"/>
    <xf borderId="0" fillId="0" fontId="4" numFmtId="0" xfId="0" applyAlignment="1" applyFont="1">
      <alignment horizontal="right"/>
    </xf>
    <xf borderId="0" fillId="0" fontId="5" numFmtId="0" xfId="0" applyAlignment="1" applyFont="1">
      <alignment readingOrder="0"/>
    </xf>
    <xf borderId="4" fillId="3" fontId="7" numFmtId="0" xfId="0" applyAlignment="1" applyBorder="1" applyFill="1" applyFont="1">
      <alignment horizontal="left"/>
    </xf>
    <xf borderId="5" fillId="0" fontId="2" numFmtId="0" xfId="0" applyBorder="1" applyFont="1"/>
    <xf borderId="4" fillId="0" fontId="7" numFmtId="0" xfId="0" applyAlignment="1" applyBorder="1" applyFont="1">
      <alignment horizontal="left" readingOrder="0"/>
    </xf>
    <xf borderId="6" fillId="0" fontId="2" numFmtId="0" xfId="0" applyBorder="1" applyFont="1"/>
    <xf borderId="4" fillId="2" fontId="7" numFmtId="0" xfId="0" applyAlignment="1" applyBorder="1" applyFont="1">
      <alignment horizontal="left"/>
    </xf>
    <xf borderId="7" fillId="3" fontId="7" numFmtId="0" xfId="0" applyAlignment="1" applyBorder="1" applyFont="1">
      <alignment horizontal="left"/>
    </xf>
    <xf borderId="4" fillId="2" fontId="8" numFmtId="2" xfId="0" applyAlignment="1" applyBorder="1" applyFont="1" applyNumberFormat="1">
      <alignment horizontal="center" readingOrder="0"/>
    </xf>
    <xf borderId="7" fillId="2" fontId="7" numFmtId="0" xfId="0" applyAlignment="1" applyBorder="1" applyFont="1">
      <alignment horizontal="center"/>
    </xf>
    <xf borderId="4" fillId="2" fontId="8" numFmtId="0" xfId="0" applyAlignment="1" applyBorder="1" applyFont="1">
      <alignment horizontal="right"/>
    </xf>
    <xf borderId="4" fillId="2" fontId="8" numFmtId="0" xfId="0" applyAlignment="1" applyBorder="1" applyFont="1">
      <alignment horizontal="center"/>
    </xf>
    <xf borderId="3" fillId="2" fontId="7" numFmtId="0" xfId="0" applyBorder="1" applyFont="1"/>
    <xf borderId="3" fillId="2" fontId="5" numFmtId="0" xfId="0" applyBorder="1" applyFont="1"/>
    <xf borderId="3" fillId="2" fontId="8" numFmtId="0" xfId="0" applyBorder="1" applyFont="1"/>
    <xf borderId="8" fillId="2" fontId="7" numFmtId="0" xfId="0" applyBorder="1" applyFont="1"/>
    <xf borderId="9" fillId="2" fontId="5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7" fillId="2" fontId="5" numFmtId="0" xfId="0" applyBorder="1" applyFont="1"/>
    <xf borderId="7" fillId="0" fontId="9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horizontal="center" vertical="center"/>
    </xf>
    <xf borderId="12" fillId="2" fontId="5" numFmtId="2" xfId="0" applyAlignment="1" applyBorder="1" applyFont="1" applyNumberFormat="1">
      <alignment vertical="center"/>
    </xf>
    <xf borderId="7" fillId="2" fontId="5" numFmtId="0" xfId="0" applyAlignment="1" applyBorder="1" applyFont="1">
      <alignment readingOrder="0" vertical="center"/>
    </xf>
    <xf borderId="7" fillId="2" fontId="4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7" fillId="0" fontId="5" numFmtId="0" xfId="0" applyAlignment="1" applyBorder="1" applyFont="1">
      <alignment shrinkToFit="0" vertical="top" wrapText="1"/>
    </xf>
    <xf borderId="4" fillId="2" fontId="5" numFmtId="0" xfId="0" applyAlignment="1" applyBorder="1" applyFont="1">
      <alignment horizontal="center" vertical="center"/>
    </xf>
    <xf borderId="12" fillId="2" fontId="5" numFmtId="2" xfId="0" applyBorder="1" applyFont="1" applyNumberFormat="1"/>
    <xf borderId="7" fillId="0" fontId="5" numFmtId="0" xfId="0" applyBorder="1" applyFont="1"/>
    <xf borderId="0" fillId="0" fontId="10" numFmtId="0" xfId="0" applyFont="1"/>
    <xf borderId="1" fillId="2" fontId="4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shrinkToFit="0" vertical="top" wrapText="1"/>
    </xf>
    <xf borderId="3" fillId="2" fontId="5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left"/>
    </xf>
    <xf borderId="3" fillId="2" fontId="11" numFmtId="0" xfId="0" applyBorder="1" applyFont="1"/>
    <xf borderId="13" fillId="3" fontId="12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4" fillId="3" fontId="12" numFmtId="0" xfId="0" applyAlignment="1" applyBorder="1" applyFont="1">
      <alignment horizontal="center" shrinkToFit="0" vertical="center" wrapText="1"/>
    </xf>
    <xf borderId="15" fillId="3" fontId="12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7" fillId="3" fontId="12" numFmtId="0" xfId="0" applyAlignment="1" applyBorder="1" applyFont="1">
      <alignment horizontal="center" shrinkToFit="0" vertical="center" wrapText="1"/>
    </xf>
    <xf borderId="7" fillId="3" fontId="12" numFmtId="0" xfId="0" applyAlignment="1" applyBorder="1" applyFont="1">
      <alignment shrinkToFit="0" vertical="center" wrapText="1"/>
    </xf>
    <xf borderId="18" fillId="0" fontId="2" numFmtId="0" xfId="0" applyBorder="1" applyFont="1"/>
    <xf borderId="15" fillId="0" fontId="13" numFmtId="0" xfId="0" applyAlignment="1" applyBorder="1" applyFont="1">
      <alignment horizontal="center" vertical="center"/>
    </xf>
    <xf borderId="7" fillId="0" fontId="8" numFmtId="0" xfId="0" applyAlignment="1" applyBorder="1" applyFont="1">
      <alignment vertical="bottom"/>
    </xf>
    <xf borderId="15" fillId="0" fontId="4" numFmtId="0" xfId="0" applyAlignment="1" applyBorder="1" applyFont="1">
      <alignment horizontal="center" readingOrder="0" shrinkToFit="0" vertical="center" wrapText="1"/>
    </xf>
    <xf borderId="7" fillId="0" fontId="13" numFmtId="0" xfId="0" applyAlignment="1" applyBorder="1" applyFont="1">
      <alignment vertical="center"/>
    </xf>
    <xf borderId="7" fillId="0" fontId="13" numFmtId="0" xfId="0" applyAlignment="1" applyBorder="1" applyFont="1">
      <alignment horizontal="center" vertical="center"/>
    </xf>
    <xf borderId="7" fillId="0" fontId="13" numFmtId="9" xfId="0" applyAlignment="1" applyBorder="1" applyFont="1" applyNumberFormat="1">
      <alignment horizontal="center" vertical="center"/>
    </xf>
    <xf borderId="4" fillId="0" fontId="13" numFmtId="0" xfId="0" applyAlignment="1" applyBorder="1" applyFont="1">
      <alignment horizontal="center" vertical="center"/>
    </xf>
    <xf borderId="19" fillId="0" fontId="2" numFmtId="0" xfId="0" applyBorder="1" applyFont="1"/>
    <xf borderId="18" fillId="0" fontId="8" numFmtId="0" xfId="0" applyAlignment="1" applyBorder="1" applyFont="1">
      <alignment vertical="bottom"/>
    </xf>
    <xf borderId="0" fillId="0" fontId="13" numFmtId="0" xfId="0" applyAlignment="1" applyFont="1">
      <alignment shrinkToFit="0" vertical="center" wrapText="1"/>
    </xf>
    <xf borderId="7" fillId="0" fontId="14" numFmtId="0" xfId="0" applyBorder="1" applyFont="1"/>
    <xf borderId="16" fillId="0" fontId="7" numFmtId="0" xfId="0" applyAlignment="1" applyBorder="1" applyFont="1">
      <alignment horizontal="left" vertical="center"/>
    </xf>
    <xf borderId="18" fillId="0" fontId="13" numFmtId="0" xfId="0" applyAlignment="1" applyBorder="1" applyFont="1">
      <alignment vertical="center"/>
    </xf>
    <xf borderId="18" fillId="0" fontId="13" numFmtId="0" xfId="0" applyAlignment="1" applyBorder="1" applyFont="1">
      <alignment horizontal="center" vertical="center"/>
    </xf>
    <xf borderId="18" fillId="0" fontId="15" numFmtId="9" xfId="0" applyAlignment="1" applyBorder="1" applyFont="1" applyNumberFormat="1">
      <alignment horizontal="center" vertical="center"/>
    </xf>
    <xf borderId="16" fillId="0" fontId="13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4" fillId="0" fontId="7" numFmtId="2" xfId="0" applyAlignment="1" applyBorder="1" applyFont="1" applyNumberFormat="1">
      <alignment horizontal="center"/>
    </xf>
    <xf borderId="0" fillId="0" fontId="10" numFmtId="2" xfId="0" applyFont="1" applyNumberFormat="1"/>
    <xf borderId="3" fillId="2" fontId="16" numFmtId="0" xfId="0" applyBorder="1" applyFont="1"/>
    <xf borderId="0" fillId="0" fontId="13" numFmtId="0" xfId="0" applyFont="1"/>
    <xf borderId="1" fillId="2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0" fillId="0" fontId="14" numFmtId="0" xfId="0" applyFont="1"/>
    <xf borderId="1" fillId="2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13"/>
    <col customWidth="1" min="2" max="2" width="85.63"/>
    <col customWidth="1" min="3" max="3" width="27.75"/>
    <col customWidth="1" min="4" max="4" width="29.13"/>
    <col customWidth="1" min="5" max="5" width="10.38"/>
    <col customWidth="1" min="6" max="6" width="13.25"/>
    <col customWidth="1" min="7" max="7" width="10.5"/>
    <col customWidth="1" min="8" max="8" width="15.88"/>
    <col customWidth="1" min="9" max="9" width="13.25"/>
    <col customWidth="1" min="10" max="10" width="13.75"/>
    <col customWidth="1" min="11" max="11" width="14.13"/>
    <col customWidth="1" min="12" max="12" width="15.5"/>
    <col customWidth="1" min="13" max="13" width="4.38"/>
    <col customWidth="1" min="14" max="26" width="8.0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5"/>
      <c r="D2" s="5"/>
      <c r="E2" s="5"/>
      <c r="F2" s="6"/>
      <c r="G2" s="3"/>
      <c r="H2" s="3"/>
      <c r="I2" s="7"/>
      <c r="J2" s="5"/>
      <c r="K2" s="8" t="s">
        <v>1</v>
      </c>
      <c r="L2" s="9" t="s">
        <v>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7.75" customHeight="1">
      <c r="A3" s="10" t="s">
        <v>3</v>
      </c>
      <c r="B3" s="11"/>
      <c r="C3" s="12" t="s">
        <v>4</v>
      </c>
      <c r="D3" s="13"/>
      <c r="E3" s="13"/>
      <c r="F3" s="13"/>
      <c r="G3" s="13"/>
      <c r="H3" s="13"/>
      <c r="I3" s="13"/>
      <c r="J3" s="13"/>
      <c r="K3" s="13"/>
      <c r="L3" s="13"/>
      <c r="M3" s="1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3.0" customHeight="1">
      <c r="A4" s="10" t="s">
        <v>5</v>
      </c>
      <c r="B4" s="11"/>
      <c r="C4" s="14" t="s">
        <v>6</v>
      </c>
      <c r="D4" s="13"/>
      <c r="E4" s="13"/>
      <c r="F4" s="13"/>
      <c r="G4" s="13"/>
      <c r="H4" s="13"/>
      <c r="I4" s="13"/>
      <c r="J4" s="13"/>
      <c r="K4" s="13"/>
      <c r="L4" s="13"/>
      <c r="M4" s="1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3.0" customHeight="1">
      <c r="A5" s="15" t="s">
        <v>7</v>
      </c>
      <c r="B5" s="15"/>
      <c r="C5" s="16">
        <v>66.0</v>
      </c>
      <c r="D5" s="11"/>
      <c r="E5" s="17" t="s">
        <v>8</v>
      </c>
      <c r="F5" s="18">
        <f>I12</f>
        <v>3</v>
      </c>
      <c r="G5" s="13"/>
      <c r="H5" s="11"/>
      <c r="I5" s="17" t="s">
        <v>9</v>
      </c>
      <c r="J5" s="19"/>
      <c r="K5" s="13"/>
      <c r="L5" s="13"/>
      <c r="M5" s="1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6.75" customHeight="1">
      <c r="A6" s="20" t="s">
        <v>10</v>
      </c>
      <c r="B6" s="21"/>
      <c r="C6" s="21"/>
      <c r="D6" s="21"/>
      <c r="E6" s="21"/>
      <c r="F6" s="21"/>
      <c r="G6" s="4"/>
      <c r="H6" s="4"/>
      <c r="I6" s="4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1.0" customHeight="1">
      <c r="A7" s="22" t="s">
        <v>11</v>
      </c>
      <c r="B7" s="21"/>
      <c r="C7" s="21"/>
      <c r="D7" s="21"/>
      <c r="E7" s="21"/>
      <c r="F7" s="21"/>
      <c r="G7" s="4"/>
      <c r="H7" s="4"/>
      <c r="I7" s="4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22" t="s">
        <v>12</v>
      </c>
      <c r="B8" s="21"/>
      <c r="C8" s="21"/>
      <c r="D8" s="21"/>
      <c r="E8" s="21"/>
      <c r="F8" s="21"/>
      <c r="G8" s="4"/>
      <c r="H8" s="4"/>
      <c r="I8" s="4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1.0" customHeight="1">
      <c r="A9" s="20"/>
      <c r="B9" s="21"/>
      <c r="C9" s="21"/>
      <c r="D9" s="21"/>
      <c r="E9" s="21"/>
      <c r="F9" s="21"/>
      <c r="G9" s="4"/>
      <c r="H9" s="4"/>
      <c r="I9" s="4"/>
      <c r="J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4.0" customHeight="1">
      <c r="A10" s="23" t="s">
        <v>13</v>
      </c>
      <c r="B10" s="24" t="s">
        <v>14</v>
      </c>
      <c r="C10" s="25"/>
      <c r="D10" s="25"/>
      <c r="E10" s="25"/>
      <c r="F10" s="25"/>
      <c r="G10" s="26"/>
      <c r="H10" s="27" t="s">
        <v>15</v>
      </c>
      <c r="I10" s="27" t="s">
        <v>16</v>
      </c>
      <c r="J10" s="27" t="s">
        <v>17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44.25" customHeight="1">
      <c r="A11" s="28">
        <v>4122520.0</v>
      </c>
      <c r="B11" s="28" t="s">
        <v>18</v>
      </c>
      <c r="C11" s="29"/>
      <c r="D11" s="29"/>
      <c r="E11" s="29"/>
      <c r="F11" s="29"/>
      <c r="G11" s="29"/>
      <c r="H11" s="30">
        <f>C5</f>
        <v>66</v>
      </c>
      <c r="I11" s="31">
        <v>3.0</v>
      </c>
      <c r="J11" s="32">
        <v>0.0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3.25" customHeight="1">
      <c r="A12" s="34"/>
      <c r="B12" s="35" t="s">
        <v>19</v>
      </c>
      <c r="C12" s="13"/>
      <c r="D12" s="13"/>
      <c r="E12" s="13"/>
      <c r="F12" s="13"/>
      <c r="G12" s="11"/>
      <c r="H12" s="36">
        <f>H11</f>
        <v>66</v>
      </c>
      <c r="I12" s="31">
        <v>3.0</v>
      </c>
      <c r="J12" s="37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9"/>
      <c r="B13" s="2"/>
      <c r="C13" s="40"/>
      <c r="D13" s="40"/>
      <c r="E13" s="40"/>
      <c r="F13" s="40"/>
      <c r="G13" s="41"/>
      <c r="H13" s="40"/>
      <c r="I13" s="40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0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7.0" customHeight="1">
      <c r="A15" s="42" t="s">
        <v>20</v>
      </c>
      <c r="B15" s="2"/>
      <c r="C15" s="43"/>
      <c r="D15" s="4"/>
      <c r="E15" s="4"/>
      <c r="F15" s="4"/>
      <c r="G15" s="4"/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9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43.5" customHeight="1">
      <c r="A17" s="44" t="s">
        <v>21</v>
      </c>
      <c r="B17" s="45"/>
      <c r="C17" s="46" t="s">
        <v>22</v>
      </c>
      <c r="D17" s="11"/>
      <c r="E17" s="47" t="s">
        <v>23</v>
      </c>
      <c r="F17" s="46" t="s">
        <v>24</v>
      </c>
      <c r="G17" s="13"/>
      <c r="H17" s="11"/>
      <c r="I17" s="47" t="s">
        <v>25</v>
      </c>
      <c r="J17" s="47" t="s">
        <v>26</v>
      </c>
      <c r="K17" s="47" t="s">
        <v>27</v>
      </c>
      <c r="L17" s="44" t="s">
        <v>28</v>
      </c>
      <c r="M17" s="4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46.5" customHeight="1">
      <c r="A18" s="48"/>
      <c r="B18" s="49"/>
      <c r="C18" s="50" t="s">
        <v>29</v>
      </c>
      <c r="D18" s="51" t="s">
        <v>30</v>
      </c>
      <c r="E18" s="52"/>
      <c r="F18" s="50" t="s">
        <v>31</v>
      </c>
      <c r="G18" s="50" t="s">
        <v>32</v>
      </c>
      <c r="H18" s="50" t="s">
        <v>33</v>
      </c>
      <c r="I18" s="52"/>
      <c r="J18" s="52"/>
      <c r="K18" s="52"/>
      <c r="L18" s="48"/>
      <c r="M18" s="4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5.25" customHeight="1">
      <c r="A19" s="53" t="s">
        <v>34</v>
      </c>
      <c r="B19" s="54" t="s">
        <v>35</v>
      </c>
      <c r="C19" s="55" t="s">
        <v>36</v>
      </c>
      <c r="D19" s="55" t="s">
        <v>37</v>
      </c>
      <c r="E19" s="56" t="s">
        <v>38</v>
      </c>
      <c r="F19" s="56">
        <v>0.0</v>
      </c>
      <c r="G19" s="56">
        <v>0.0</v>
      </c>
      <c r="H19" s="56">
        <v>0.0</v>
      </c>
      <c r="I19" s="57" t="s">
        <v>39</v>
      </c>
      <c r="J19" s="58"/>
      <c r="K19" s="58"/>
      <c r="L19" s="59"/>
      <c r="M19" s="1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1.5" customHeight="1">
      <c r="A20" s="60"/>
      <c r="B20" s="61" t="s">
        <v>40</v>
      </c>
      <c r="C20" s="60"/>
      <c r="D20" s="60"/>
      <c r="E20" s="56" t="s">
        <v>38</v>
      </c>
      <c r="F20" s="56">
        <v>0.0</v>
      </c>
      <c r="G20" s="56">
        <v>0.0</v>
      </c>
      <c r="H20" s="56">
        <v>0.0</v>
      </c>
      <c r="I20" s="57" t="s">
        <v>39</v>
      </c>
      <c r="J20" s="57"/>
      <c r="K20" s="58"/>
      <c r="L20" s="59"/>
      <c r="M20" s="1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3.75" customHeight="1">
      <c r="A21" s="60"/>
      <c r="B21" s="61" t="s">
        <v>41</v>
      </c>
      <c r="C21" s="60"/>
      <c r="D21" s="60"/>
      <c r="E21" s="56" t="s">
        <v>38</v>
      </c>
      <c r="F21" s="56">
        <v>0.0</v>
      </c>
      <c r="G21" s="56">
        <v>0.0</v>
      </c>
      <c r="H21" s="56">
        <v>0.0</v>
      </c>
      <c r="I21" s="57" t="s">
        <v>39</v>
      </c>
      <c r="J21" s="57"/>
      <c r="K21" s="58"/>
      <c r="L21" s="59"/>
      <c r="M21" s="1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36.0" customHeight="1">
      <c r="A22" s="52"/>
      <c r="B22" s="61" t="s">
        <v>42</v>
      </c>
      <c r="C22" s="52"/>
      <c r="D22" s="52"/>
      <c r="E22" s="56" t="s">
        <v>38</v>
      </c>
      <c r="F22" s="56">
        <v>0.0</v>
      </c>
      <c r="G22" s="56">
        <v>0.0</v>
      </c>
      <c r="H22" s="56">
        <v>0.0</v>
      </c>
      <c r="I22" s="57" t="s">
        <v>39</v>
      </c>
      <c r="J22" s="57"/>
      <c r="K22" s="58"/>
      <c r="L22" s="59"/>
      <c r="M22" s="1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3.75" customHeight="1">
      <c r="A23" s="53" t="s">
        <v>43</v>
      </c>
      <c r="B23" s="61" t="s">
        <v>44</v>
      </c>
      <c r="C23" s="55" t="s">
        <v>36</v>
      </c>
      <c r="D23" s="55" t="s">
        <v>37</v>
      </c>
      <c r="E23" s="56" t="s">
        <v>38</v>
      </c>
      <c r="F23" s="56">
        <v>0.0</v>
      </c>
      <c r="G23" s="56">
        <v>0.0</v>
      </c>
      <c r="H23" s="56">
        <v>0.0</v>
      </c>
      <c r="I23" s="57" t="s">
        <v>39</v>
      </c>
      <c r="J23" s="57"/>
      <c r="K23" s="58"/>
      <c r="L23" s="59"/>
      <c r="M23" s="1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6.0" customHeight="1">
      <c r="A24" s="60"/>
      <c r="B24" s="61" t="s">
        <v>45</v>
      </c>
      <c r="C24" s="60"/>
      <c r="D24" s="60"/>
      <c r="E24" s="56" t="s">
        <v>38</v>
      </c>
      <c r="F24" s="56">
        <v>0.0</v>
      </c>
      <c r="G24" s="56">
        <v>0.0</v>
      </c>
      <c r="H24" s="56">
        <v>0.0</v>
      </c>
      <c r="I24" s="57" t="s">
        <v>39</v>
      </c>
      <c r="J24" s="57"/>
      <c r="K24" s="58"/>
      <c r="L24" s="59"/>
      <c r="M24" s="1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4.5" customHeight="1">
      <c r="A25" s="60"/>
      <c r="B25" s="61" t="s">
        <v>46</v>
      </c>
      <c r="C25" s="60"/>
      <c r="D25" s="60"/>
      <c r="E25" s="56" t="s">
        <v>38</v>
      </c>
      <c r="F25" s="56">
        <v>0.0</v>
      </c>
      <c r="G25" s="56">
        <v>0.0</v>
      </c>
      <c r="H25" s="56">
        <v>0.0</v>
      </c>
      <c r="I25" s="57" t="s">
        <v>39</v>
      </c>
      <c r="J25" s="57"/>
      <c r="K25" s="58"/>
      <c r="L25" s="59"/>
      <c r="M25" s="1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5.25" customHeight="1">
      <c r="A26" s="52"/>
      <c r="B26" s="61" t="s">
        <v>47</v>
      </c>
      <c r="C26" s="52"/>
      <c r="D26" s="52"/>
      <c r="E26" s="56" t="s">
        <v>38</v>
      </c>
      <c r="F26" s="56">
        <v>0.0</v>
      </c>
      <c r="G26" s="56">
        <v>0.0</v>
      </c>
      <c r="H26" s="56">
        <v>0.0</v>
      </c>
      <c r="I26" s="57" t="s">
        <v>39</v>
      </c>
      <c r="J26" s="57"/>
      <c r="K26" s="58"/>
      <c r="L26" s="59"/>
      <c r="M26" s="11"/>
      <c r="N26" s="3"/>
      <c r="O26" s="3"/>
      <c r="P26" s="62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41.25" customHeight="1">
      <c r="A27" s="53" t="s">
        <v>48</v>
      </c>
      <c r="B27" s="61" t="s">
        <v>49</v>
      </c>
      <c r="C27" s="55" t="s">
        <v>36</v>
      </c>
      <c r="D27" s="55" t="s">
        <v>37</v>
      </c>
      <c r="E27" s="56" t="s">
        <v>38</v>
      </c>
      <c r="F27" s="56">
        <v>0.0</v>
      </c>
      <c r="G27" s="56">
        <v>0.0</v>
      </c>
      <c r="H27" s="56">
        <v>0.0</v>
      </c>
      <c r="I27" s="57" t="s">
        <v>39</v>
      </c>
      <c r="J27" s="57"/>
      <c r="K27" s="58"/>
      <c r="L27" s="59"/>
      <c r="M27" s="1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35.25" customHeight="1">
      <c r="A28" s="60"/>
      <c r="B28" s="61" t="s">
        <v>50</v>
      </c>
      <c r="C28" s="60"/>
      <c r="D28" s="60"/>
      <c r="E28" s="56" t="s">
        <v>38</v>
      </c>
      <c r="F28" s="56">
        <v>0.0</v>
      </c>
      <c r="G28" s="56">
        <v>0.0</v>
      </c>
      <c r="H28" s="56">
        <v>0.0</v>
      </c>
      <c r="I28" s="57" t="s">
        <v>39</v>
      </c>
      <c r="J28" s="57"/>
      <c r="K28" s="58"/>
      <c r="L28" s="59"/>
      <c r="M28" s="1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5.25" customHeight="1">
      <c r="A29" s="52"/>
      <c r="B29" s="61" t="s">
        <v>51</v>
      </c>
      <c r="C29" s="60"/>
      <c r="D29" s="60"/>
      <c r="E29" s="56" t="s">
        <v>38</v>
      </c>
      <c r="F29" s="56">
        <v>0.0</v>
      </c>
      <c r="G29" s="56">
        <v>0.0</v>
      </c>
      <c r="H29" s="56">
        <v>0.0</v>
      </c>
      <c r="I29" s="57" t="s">
        <v>39</v>
      </c>
      <c r="J29" s="57"/>
      <c r="K29" s="58"/>
      <c r="L29" s="59"/>
      <c r="M29" s="1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3"/>
      <c r="B30" s="61" t="s">
        <v>52</v>
      </c>
      <c r="C30" s="52"/>
      <c r="D30" s="52"/>
      <c r="E30" s="56" t="s">
        <v>38</v>
      </c>
      <c r="F30" s="56">
        <v>0.0</v>
      </c>
      <c r="G30" s="56">
        <v>0.0</v>
      </c>
      <c r="H30" s="56">
        <v>0.0</v>
      </c>
      <c r="I30" s="57" t="s">
        <v>39</v>
      </c>
      <c r="J30" s="57"/>
      <c r="K30" s="58"/>
      <c r="L30" s="57"/>
      <c r="M30" s="6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0"/>
      <c r="B31" s="61" t="s">
        <v>53</v>
      </c>
      <c r="C31" s="55" t="s">
        <v>36</v>
      </c>
      <c r="D31" s="55" t="s">
        <v>37</v>
      </c>
      <c r="E31" s="56" t="s">
        <v>38</v>
      </c>
      <c r="F31" s="56">
        <v>0.0</v>
      </c>
      <c r="G31" s="56">
        <v>0.0</v>
      </c>
      <c r="H31" s="56">
        <v>0.0</v>
      </c>
      <c r="I31" s="57" t="s">
        <v>39</v>
      </c>
      <c r="J31" s="57"/>
      <c r="K31" s="58"/>
      <c r="L31" s="57"/>
      <c r="M31" s="6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0"/>
      <c r="B32" s="61" t="s">
        <v>54</v>
      </c>
      <c r="C32" s="60"/>
      <c r="D32" s="60"/>
      <c r="E32" s="56" t="s">
        <v>38</v>
      </c>
      <c r="F32" s="56">
        <v>0.0</v>
      </c>
      <c r="G32" s="56">
        <v>0.0</v>
      </c>
      <c r="H32" s="56">
        <v>0.0</v>
      </c>
      <c r="I32" s="57" t="s">
        <v>39</v>
      </c>
      <c r="J32" s="57"/>
      <c r="K32" s="58"/>
      <c r="L32" s="57"/>
      <c r="M32" s="6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0"/>
      <c r="B33" s="61" t="s">
        <v>55</v>
      </c>
      <c r="C33" s="60"/>
      <c r="D33" s="60"/>
      <c r="E33" s="56" t="s">
        <v>38</v>
      </c>
      <c r="F33" s="56">
        <v>0.0</v>
      </c>
      <c r="G33" s="56">
        <v>0.0</v>
      </c>
      <c r="H33" s="56">
        <v>0.0</v>
      </c>
      <c r="I33" s="57" t="s">
        <v>39</v>
      </c>
      <c r="J33" s="57"/>
      <c r="K33" s="58"/>
      <c r="L33" s="57"/>
      <c r="M33" s="6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2"/>
      <c r="B34" s="61" t="s">
        <v>56</v>
      </c>
      <c r="C34" s="52"/>
      <c r="D34" s="52"/>
      <c r="E34" s="56" t="s">
        <v>38</v>
      </c>
      <c r="F34" s="56">
        <v>0.0</v>
      </c>
      <c r="G34" s="56">
        <v>0.0</v>
      </c>
      <c r="H34" s="56">
        <v>0.0</v>
      </c>
      <c r="I34" s="57" t="s">
        <v>39</v>
      </c>
      <c r="J34" s="57"/>
      <c r="K34" s="58"/>
      <c r="L34" s="57"/>
      <c r="M34" s="6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9.25" customHeight="1">
      <c r="A35" s="64" t="s">
        <v>57</v>
      </c>
      <c r="B35" s="49"/>
      <c r="C35" s="65"/>
      <c r="D35" s="65"/>
      <c r="E35" s="65"/>
      <c r="F35" s="65"/>
      <c r="G35" s="65"/>
      <c r="H35" s="65"/>
      <c r="I35" s="66"/>
      <c r="J35" s="67"/>
      <c r="K35" s="67"/>
      <c r="L35" s="68"/>
      <c r="M35" s="49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7.0" customHeight="1">
      <c r="A36" s="20" t="s">
        <v>58</v>
      </c>
      <c r="B36" s="3"/>
      <c r="C36" s="3"/>
      <c r="D36" s="3"/>
      <c r="E36" s="6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01.25" customHeight="1">
      <c r="A38" s="46" t="s">
        <v>59</v>
      </c>
      <c r="B38" s="11"/>
      <c r="C38" s="46" t="s">
        <v>60</v>
      </c>
      <c r="D38" s="11"/>
      <c r="E38" s="46" t="s">
        <v>61</v>
      </c>
      <c r="F38" s="11"/>
      <c r="G38" s="46" t="s">
        <v>62</v>
      </c>
      <c r="H38" s="11"/>
      <c r="I38" s="46" t="s">
        <v>63</v>
      </c>
      <c r="J38" s="11"/>
      <c r="K38" s="46" t="s">
        <v>64</v>
      </c>
      <c r="L38" s="1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70"/>
      <c r="B39" s="11"/>
      <c r="C39" s="70">
        <f>H12</f>
        <v>66</v>
      </c>
      <c r="D39" s="11"/>
      <c r="E39" s="70" t="str">
        <f>K35</f>
        <v/>
      </c>
      <c r="F39" s="11"/>
      <c r="G39" s="70" t="str">
        <f>J35</f>
        <v/>
      </c>
      <c r="H39" s="11"/>
      <c r="I39" s="70">
        <f>C39-E39+G39</f>
        <v>66</v>
      </c>
      <c r="J39" s="11"/>
      <c r="K39" s="70">
        <f>I39/22</f>
        <v>3</v>
      </c>
      <c r="L39" s="1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20.25" customHeight="1">
      <c r="A40" s="20" t="s">
        <v>65</v>
      </c>
      <c r="B40" s="7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6.25" customHeight="1">
      <c r="A41" s="73" t="s">
        <v>66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4.0" customHeight="1">
      <c r="A42" s="73" t="s">
        <v>67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5.5" customHeight="1">
      <c r="A43" s="73" t="s">
        <v>68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4.0" customHeight="1">
      <c r="A44" s="42" t="s">
        <v>69</v>
      </c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3.25" customHeight="1">
      <c r="A46" s="3"/>
      <c r="B46" s="21" t="s">
        <v>70</v>
      </c>
      <c r="C46" s="4"/>
      <c r="D46" s="3"/>
      <c r="E46" s="3"/>
      <c r="F46" s="74" t="s">
        <v>71</v>
      </c>
      <c r="G46" s="2"/>
      <c r="H46" s="2"/>
      <c r="I46" s="3"/>
      <c r="J46" s="75" t="s">
        <v>72</v>
      </c>
      <c r="K46" s="7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4" t="s">
        <v>73</v>
      </c>
      <c r="C47" s="76"/>
      <c r="D47" s="3"/>
      <c r="E47" s="3"/>
      <c r="F47" s="77" t="s">
        <v>73</v>
      </c>
      <c r="G47" s="2"/>
      <c r="H47" s="2"/>
      <c r="I47" s="3"/>
      <c r="J47" s="78" t="s">
        <v>73</v>
      </c>
      <c r="K47" s="7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mergeCells count="60">
    <mergeCell ref="C23:C26"/>
    <mergeCell ref="C31:C34"/>
    <mergeCell ref="A38:B38"/>
    <mergeCell ref="C38:D38"/>
    <mergeCell ref="A39:B39"/>
    <mergeCell ref="C39:D39"/>
    <mergeCell ref="A44:B44"/>
    <mergeCell ref="A19:A22"/>
    <mergeCell ref="C19:C22"/>
    <mergeCell ref="D19:D22"/>
    <mergeCell ref="A23:A26"/>
    <mergeCell ref="D23:D26"/>
    <mergeCell ref="A27:A29"/>
    <mergeCell ref="D31:D34"/>
    <mergeCell ref="A1:M1"/>
    <mergeCell ref="A3:B3"/>
    <mergeCell ref="C3:M3"/>
    <mergeCell ref="A4:B4"/>
    <mergeCell ref="C4:M4"/>
    <mergeCell ref="F5:H5"/>
    <mergeCell ref="J5:M5"/>
    <mergeCell ref="C5:D5"/>
    <mergeCell ref="B10:G10"/>
    <mergeCell ref="B12:G12"/>
    <mergeCell ref="A13:B13"/>
    <mergeCell ref="A15:B15"/>
    <mergeCell ref="A17:B18"/>
    <mergeCell ref="E17:E18"/>
    <mergeCell ref="C17:D17"/>
    <mergeCell ref="F17:H17"/>
    <mergeCell ref="I17:I18"/>
    <mergeCell ref="J17:J18"/>
    <mergeCell ref="K17:K18"/>
    <mergeCell ref="L17:M18"/>
    <mergeCell ref="L19:M19"/>
    <mergeCell ref="L27:M27"/>
    <mergeCell ref="L28:M28"/>
    <mergeCell ref="L29:M29"/>
    <mergeCell ref="L35:M35"/>
    <mergeCell ref="K38:L38"/>
    <mergeCell ref="K39:L39"/>
    <mergeCell ref="L20:M20"/>
    <mergeCell ref="L21:M21"/>
    <mergeCell ref="L22:M22"/>
    <mergeCell ref="L23:M23"/>
    <mergeCell ref="L24:M24"/>
    <mergeCell ref="L25:M25"/>
    <mergeCell ref="L26:M26"/>
    <mergeCell ref="A30:A34"/>
    <mergeCell ref="A35:B35"/>
    <mergeCell ref="G39:H39"/>
    <mergeCell ref="F46:H46"/>
    <mergeCell ref="F47:H47"/>
    <mergeCell ref="C27:C30"/>
    <mergeCell ref="D27:D30"/>
    <mergeCell ref="E38:F38"/>
    <mergeCell ref="G38:H38"/>
    <mergeCell ref="I38:J38"/>
    <mergeCell ref="E39:F39"/>
    <mergeCell ref="I39:J39"/>
  </mergeCells>
  <printOptions/>
  <pageMargins bottom="0.748031496062992" footer="0.0" header="0.0" left="0.708661417322835" right="0.511811023622047" top="0.748031496062992"/>
  <pageSetup scale="54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2018-05-10T02:20:50Z</dcterms:created>
  <dc:creator>tienmh</dc:creator>
</cp:coreProperties>
</file>