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du_8h8ybgq\OneDrive\Documents\GitHub\PRJ301_BL5_Assignment\"/>
    </mc:Choice>
  </mc:AlternateContent>
  <xr:revisionPtr revIDLastSave="0" documentId="13_ncr:1_{0A9B25D3-7B46-4D4F-A5D8-AF7D41E1C2E6}" xr6:coauthVersionLast="47" xr6:coauthVersionMax="47" xr10:uidLastSave="{00000000-0000-0000-0000-000000000000}"/>
  <bookViews>
    <workbookView xWindow="3075" yWindow="810" windowWidth="25065" windowHeight="14550" xr2:uid="{16EA6DC9-32AF-492B-B3F1-7B9F76CE6A5F}"/>
  </bookViews>
  <sheets>
    <sheet name="Sheet1" sheetId="1" r:id="rId1"/>
    <sheet name="TimeSlo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3" l="1"/>
  <c r="N10" i="3"/>
  <c r="O10" i="3"/>
  <c r="P10" i="3"/>
  <c r="Q10" i="3"/>
  <c r="R10" i="3"/>
  <c r="S10" i="3"/>
  <c r="T10" i="3"/>
  <c r="U10" i="3"/>
  <c r="V10" i="3"/>
  <c r="W10" i="3"/>
  <c r="M10" i="3"/>
  <c r="W7" i="3"/>
  <c r="N7" i="3"/>
  <c r="O7" i="3"/>
  <c r="P7" i="3"/>
  <c r="Q7" i="3"/>
  <c r="R7" i="3"/>
  <c r="S7" i="3"/>
  <c r="T7" i="3"/>
  <c r="U7" i="3"/>
  <c r="V7" i="3"/>
  <c r="M7" i="3"/>
  <c r="G10" i="3"/>
  <c r="A10" i="3" a="1"/>
  <c r="A10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H10" i="3" a="1"/>
  <c r="H10" i="3" s="1"/>
  <c r="I10" i="3" a="1"/>
  <c r="I10" i="3" s="1"/>
  <c r="J10" i="3" a="1"/>
  <c r="J10" i="3" s="1"/>
  <c r="K10" i="3" a="1"/>
  <c r="K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<sst xmlns="http://schemas.openxmlformats.org/spreadsheetml/2006/main" count="294" uniqueCount="102">
  <si>
    <t>Hiệu trưởng</t>
  </si>
  <si>
    <t>Hiệu trưởng</t>
    <phoneticPr fontId="1"/>
  </si>
  <si>
    <t>Phó hiệu trưởng</t>
  </si>
  <si>
    <t>Phó hiệu trưởng</t>
    <phoneticPr fontId="1"/>
  </si>
  <si>
    <t xml:space="preserve">Thoa Quang Hải </t>
  </si>
  <si>
    <t xml:space="preserve">Mầu Chí Hiếu </t>
  </si>
  <si>
    <t xml:space="preserve">Âu Dương Gia Huấn </t>
  </si>
  <si>
    <t xml:space="preserve">Mạc Hữu Hùng </t>
  </si>
  <si>
    <t xml:space="preserve">Kha Khánh Huy </t>
  </si>
  <si>
    <t xml:space="preserve">Ánh Ðình Lộc </t>
  </si>
  <si>
    <t xml:space="preserve">Thi Tùng Quang </t>
  </si>
  <si>
    <t xml:space="preserve">Cảnh Minh Sơn </t>
  </si>
  <si>
    <t xml:space="preserve">Trần Thế Duyệt </t>
  </si>
  <si>
    <t>Giáo viên</t>
    <phoneticPr fontId="1"/>
  </si>
  <si>
    <t>Thứ 4</t>
    <phoneticPr fontId="1"/>
  </si>
  <si>
    <t>Thứ 5</t>
    <phoneticPr fontId="1"/>
  </si>
  <si>
    <t>Thứ 6</t>
    <phoneticPr fontId="1"/>
  </si>
  <si>
    <t>Thứ 7</t>
    <phoneticPr fontId="1"/>
  </si>
  <si>
    <t>CN</t>
    <phoneticPr fontId="1"/>
  </si>
  <si>
    <t>7.30 8.15</t>
    <phoneticPr fontId="1"/>
  </si>
  <si>
    <t>8.20 9.05</t>
  </si>
  <si>
    <t>8.20 9.05</t>
    <phoneticPr fontId="1"/>
  </si>
  <si>
    <t>10.10 10.55</t>
  </si>
  <si>
    <t>11.00 11.45</t>
  </si>
  <si>
    <t>11.50 12.45</t>
  </si>
  <si>
    <t>9.20 10.05</t>
  </si>
  <si>
    <t>13.00 13.45</t>
  </si>
  <si>
    <t>13.50 14.35</t>
  </si>
  <si>
    <t>14.40 15.25</t>
  </si>
  <si>
    <t>15.40 16.25</t>
  </si>
  <si>
    <t>16.30 17.15</t>
  </si>
  <si>
    <t>QL</t>
    <phoneticPr fontId="1"/>
  </si>
  <si>
    <t>VL R202</t>
    <phoneticPr fontId="1"/>
  </si>
  <si>
    <t>IT R302</t>
    <phoneticPr fontId="1"/>
  </si>
  <si>
    <t>NV001</t>
    <phoneticPr fontId="1"/>
  </si>
  <si>
    <t>NV002</t>
    <phoneticPr fontId="1"/>
  </si>
  <si>
    <t>NV003</t>
    <phoneticPr fontId="1"/>
  </si>
  <si>
    <t>NV004</t>
    <phoneticPr fontId="1"/>
  </si>
  <si>
    <t>NV005</t>
    <phoneticPr fontId="1"/>
  </si>
  <si>
    <t>NV006</t>
    <phoneticPr fontId="1"/>
  </si>
  <si>
    <t>NV007</t>
    <phoneticPr fontId="1"/>
  </si>
  <si>
    <t>NV008</t>
    <phoneticPr fontId="1"/>
  </si>
  <si>
    <t>NV009</t>
    <phoneticPr fontId="1"/>
  </si>
  <si>
    <t>NV010</t>
    <phoneticPr fontId="1"/>
  </si>
  <si>
    <t>NV011</t>
    <phoneticPr fontId="1"/>
  </si>
  <si>
    <t>CÔNG TÁC (01/08/2022 - 02/08/2022)</t>
    <phoneticPr fontId="1"/>
  </si>
  <si>
    <t>KHÔNG PHÉP</t>
    <phoneticPr fontId="1"/>
  </si>
  <si>
    <t>NGHỈ ỐM</t>
    <phoneticPr fontId="1"/>
  </si>
  <si>
    <t>VL R101</t>
    <phoneticPr fontId="1"/>
  </si>
  <si>
    <t>CHN NV007</t>
    <phoneticPr fontId="1"/>
  </si>
  <si>
    <t>9.20 10.05</t>
    <phoneticPr fontId="1"/>
  </si>
  <si>
    <t>10.10 10.55</t>
    <phoneticPr fontId="1"/>
  </si>
  <si>
    <t>11.00 11.45</t>
    <phoneticPr fontId="1"/>
  </si>
  <si>
    <t>11.50 12.45</t>
    <phoneticPr fontId="1"/>
  </si>
  <si>
    <t>13.50 14.35</t>
    <phoneticPr fontId="1"/>
  </si>
  <si>
    <t>14.40 15.25</t>
    <phoneticPr fontId="1"/>
  </si>
  <si>
    <t>15.40 16.25</t>
    <phoneticPr fontId="1"/>
  </si>
  <si>
    <t>16.30 17.15</t>
    <phoneticPr fontId="1"/>
  </si>
  <si>
    <t>CN R102</t>
    <phoneticPr fontId="1"/>
  </si>
  <si>
    <t>VL R205</t>
    <phoneticPr fontId="1"/>
  </si>
  <si>
    <t>VL R207</t>
    <phoneticPr fontId="1"/>
  </si>
  <si>
    <t>13.00 13.45</t>
    <phoneticPr fontId="1"/>
  </si>
  <si>
    <t>NN R304</t>
    <phoneticPr fontId="1"/>
  </si>
  <si>
    <t>NN R302</t>
    <phoneticPr fontId="1"/>
  </si>
  <si>
    <t>NN R306</t>
    <phoneticPr fontId="1"/>
  </si>
  <si>
    <t>Hướng Thị Hoa</t>
    <phoneticPr fontId="1"/>
  </si>
  <si>
    <t>NGHỈ THAI SẢN (03/05/2022 - 03/11/2022)</t>
    <phoneticPr fontId="1"/>
  </si>
  <si>
    <t>CHN NV010</t>
    <phoneticPr fontId="1"/>
  </si>
  <si>
    <t>NN R303</t>
    <phoneticPr fontId="1"/>
  </si>
  <si>
    <t>NN R203</t>
    <phoneticPr fontId="1"/>
  </si>
  <si>
    <t>CHN NV012</t>
    <phoneticPr fontId="1"/>
  </si>
  <si>
    <t>NN R206</t>
    <phoneticPr fontId="1"/>
  </si>
  <si>
    <t>CHN NV008</t>
    <phoneticPr fontId="1"/>
  </si>
  <si>
    <r>
      <t>Đoạn Bảo Hu</t>
    </r>
    <r>
      <rPr>
        <sz val="20"/>
        <color theme="1"/>
        <rFont val="Times New Roman"/>
        <family val="2"/>
        <charset val="128"/>
      </rPr>
      <t>ỳ</t>
    </r>
    <r>
      <rPr>
        <sz val="20"/>
        <color theme="1"/>
        <rFont val="Bahnschrift Light SemiCondensed"/>
        <family val="2"/>
        <charset val="163"/>
      </rPr>
      <t xml:space="preserve">nh </t>
    </r>
  </si>
  <si>
    <t>HÔM NAY: 01/08/2022</t>
    <phoneticPr fontId="1"/>
  </si>
  <si>
    <t>Nhân viên</t>
  </si>
  <si>
    <t>7.30</t>
  </si>
  <si>
    <t>8.20</t>
  </si>
  <si>
    <t>9.20</t>
  </si>
  <si>
    <t>10.10</t>
  </si>
  <si>
    <t>11.00</t>
  </si>
  <si>
    <t>11.50</t>
  </si>
  <si>
    <t>13.00</t>
  </si>
  <si>
    <t>13.50</t>
  </si>
  <si>
    <t>14.40</t>
  </si>
  <si>
    <t>15.40</t>
  </si>
  <si>
    <t>16.30</t>
  </si>
  <si>
    <t>8.15</t>
  </si>
  <si>
    <t>9.05</t>
  </si>
  <si>
    <t>10.05</t>
  </si>
  <si>
    <t>10.55</t>
  </si>
  <si>
    <t>11.45</t>
  </si>
  <si>
    <t>12.45</t>
  </si>
  <si>
    <t>13.45</t>
  </si>
  <si>
    <t>14.35</t>
  </si>
  <si>
    <t>15.25</t>
  </si>
  <si>
    <t>16.25</t>
  </si>
  <si>
    <t>17.15</t>
  </si>
  <si>
    <t>TO R303 12A1</t>
    <phoneticPr fontId="1"/>
  </si>
  <si>
    <t>LUN 12A1</t>
    <phoneticPr fontId="1"/>
  </si>
  <si>
    <t>TO R201 11B3</t>
    <phoneticPr fontId="1"/>
  </si>
  <si>
    <t>NV R103 11B3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</si>
</sst>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  <charset val="128"/>
    </font>
    <font>
      <sz val="6"/>
      <name val="Times New Roman"/>
      <family val="2"/>
      <charset val="128"/>
    </font>
    <font>
      <sz val="20"/>
      <color theme="1"/>
      <name val="Times New Roman"/>
      <family val="2"/>
      <charset val="128"/>
    </font>
    <font>
      <sz val="20"/>
      <color theme="1"/>
      <name val="Bahnschrift Light SemiCondensed"/>
      <family val="2"/>
      <charset val="163"/>
    </font>
    <font>
      <sz val="20"/>
      <color theme="0" tint="-0.34998626667073579"/>
      <name val="Bahnschrift Light SemiCondensed"/>
      <family val="2"/>
      <charset val="163"/>
    </font>
    <font>
      <sz val="20"/>
      <color theme="1" tint="0.249977111117893"/>
      <name val="Bahnschrift Light SemiCondensed"/>
      <family val="2"/>
      <charset val="16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98B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F19A-2AF3-48AC-89F4-F5779B8B8B77}">
  <dimension ref="A1:AK33"/>
  <sheetViews>
    <sheetView tabSelected="1" topLeftCell="A3" zoomScale="40" zoomScaleNormal="40" workbookViewId="0">
      <selection activeCell="C12" sqref="C12:M12"/>
    </sheetView>
  </sheetViews>
  <sheetFormatPr defaultColWidth="14.25" defaultRowHeight="25.5" customHeight="1" x14ac:dyDescent="0.25"/>
  <cols>
    <col min="1" max="2" width="14.25" style="17"/>
    <col min="3" max="16384" width="14.25" style="4"/>
  </cols>
  <sheetData>
    <row r="1" spans="1:37" ht="25.5" customHeight="1" x14ac:dyDescent="0.25">
      <c r="A1" s="24" t="s">
        <v>74</v>
      </c>
      <c r="B1" s="24"/>
      <c r="C1" s="19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>
        <v>2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>
        <v>3</v>
      </c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3">
        <v>4</v>
      </c>
      <c r="AK1" s="3">
        <v>5</v>
      </c>
    </row>
    <row r="2" spans="1:37" ht="25.5" customHeight="1" x14ac:dyDescent="0.25">
      <c r="A2" s="24"/>
      <c r="B2" s="24"/>
      <c r="C2" s="19" t="s">
        <v>14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20" t="s">
        <v>15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 t="s">
        <v>16</v>
      </c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3" t="s">
        <v>17</v>
      </c>
      <c r="AK2" s="3" t="s">
        <v>18</v>
      </c>
    </row>
    <row r="3" spans="1:37" ht="54" customHeight="1" x14ac:dyDescent="0.25">
      <c r="A3" s="24"/>
      <c r="B3" s="24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>
        <v>7</v>
      </c>
      <c r="U3" s="2">
        <v>8</v>
      </c>
      <c r="V3" s="2">
        <v>9</v>
      </c>
      <c r="W3" s="2">
        <v>10</v>
      </c>
      <c r="X3" s="2">
        <v>11</v>
      </c>
      <c r="Y3" s="2">
        <v>1</v>
      </c>
      <c r="Z3" s="2">
        <v>2</v>
      </c>
      <c r="AA3" s="2">
        <v>3</v>
      </c>
      <c r="AB3" s="2">
        <v>4</v>
      </c>
      <c r="AC3" s="2">
        <v>5</v>
      </c>
      <c r="AD3" s="2">
        <v>6</v>
      </c>
      <c r="AE3" s="2">
        <v>7</v>
      </c>
      <c r="AF3" s="2">
        <v>8</v>
      </c>
      <c r="AG3" s="2">
        <v>9</v>
      </c>
      <c r="AH3" s="2">
        <v>10</v>
      </c>
      <c r="AI3" s="2">
        <v>11</v>
      </c>
      <c r="AJ3" s="31"/>
      <c r="AK3" s="23"/>
    </row>
    <row r="4" spans="1:37" ht="69" customHeight="1" x14ac:dyDescent="0.25">
      <c r="A4" s="22" t="s">
        <v>12</v>
      </c>
      <c r="B4" s="5" t="s">
        <v>1</v>
      </c>
      <c r="C4" s="6" t="s">
        <v>19</v>
      </c>
      <c r="D4" s="6" t="s">
        <v>20</v>
      </c>
      <c r="E4" s="6" t="s">
        <v>25</v>
      </c>
      <c r="F4" s="6" t="s">
        <v>22</v>
      </c>
      <c r="G4" s="6" t="s">
        <v>23</v>
      </c>
      <c r="H4" s="7" t="s">
        <v>24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8" t="s">
        <v>19</v>
      </c>
      <c r="O4" s="8" t="s">
        <v>21</v>
      </c>
      <c r="P4" s="8" t="s">
        <v>50</v>
      </c>
      <c r="Q4" s="8" t="s">
        <v>51</v>
      </c>
      <c r="R4" s="8" t="s">
        <v>52</v>
      </c>
      <c r="S4" s="7" t="s">
        <v>24</v>
      </c>
      <c r="T4" s="8" t="s">
        <v>61</v>
      </c>
      <c r="U4" s="8" t="s">
        <v>54</v>
      </c>
      <c r="V4" s="8" t="s">
        <v>55</v>
      </c>
      <c r="W4" s="8" t="s">
        <v>56</v>
      </c>
      <c r="X4" s="8" t="s">
        <v>57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2"/>
      <c r="AK4" s="23"/>
    </row>
    <row r="5" spans="1:37" ht="51.75" customHeight="1" x14ac:dyDescent="0.25">
      <c r="A5" s="22"/>
      <c r="B5" s="5" t="s">
        <v>34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32</v>
      </c>
      <c r="H5" s="2"/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32</v>
      </c>
      <c r="S5" s="7"/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2"/>
      <c r="AK5" s="23"/>
    </row>
    <row r="6" spans="1:37" ht="51.75" customHeight="1" x14ac:dyDescent="0.25">
      <c r="A6" s="22" t="s">
        <v>4</v>
      </c>
      <c r="B6" s="5" t="s">
        <v>3</v>
      </c>
      <c r="C6" s="6" t="s">
        <v>19</v>
      </c>
      <c r="D6" s="6" t="s">
        <v>20</v>
      </c>
      <c r="E6" s="6" t="s">
        <v>25</v>
      </c>
      <c r="F6" s="6" t="s">
        <v>22</v>
      </c>
      <c r="G6" s="6" t="s">
        <v>23</v>
      </c>
      <c r="H6" s="7" t="s">
        <v>24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8" t="s">
        <v>19</v>
      </c>
      <c r="O6" s="8" t="s">
        <v>21</v>
      </c>
      <c r="P6" s="8" t="s">
        <v>50</v>
      </c>
      <c r="Q6" s="8" t="s">
        <v>51</v>
      </c>
      <c r="R6" s="8" t="s">
        <v>52</v>
      </c>
      <c r="S6" s="7" t="s">
        <v>24</v>
      </c>
      <c r="T6" s="8" t="s">
        <v>61</v>
      </c>
      <c r="U6" s="8" t="s">
        <v>54</v>
      </c>
      <c r="V6" s="8" t="s">
        <v>55</v>
      </c>
      <c r="W6" s="8" t="s">
        <v>56</v>
      </c>
      <c r="X6" s="8" t="s">
        <v>57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2"/>
      <c r="AK6" s="23"/>
    </row>
    <row r="7" spans="1:37" ht="51.75" customHeight="1" x14ac:dyDescent="0.25">
      <c r="A7" s="22"/>
      <c r="B7" s="5" t="s">
        <v>35</v>
      </c>
      <c r="C7" s="1" t="s">
        <v>31</v>
      </c>
      <c r="D7" s="1" t="s">
        <v>31</v>
      </c>
      <c r="E7" s="1" t="s">
        <v>31</v>
      </c>
      <c r="F7" s="1" t="s">
        <v>33</v>
      </c>
      <c r="G7" s="1" t="s">
        <v>31</v>
      </c>
      <c r="H7" s="2"/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8" t="s">
        <v>31</v>
      </c>
      <c r="O7" s="8" t="s">
        <v>31</v>
      </c>
      <c r="P7" s="8" t="s">
        <v>31</v>
      </c>
      <c r="Q7" s="8" t="s">
        <v>33</v>
      </c>
      <c r="R7" s="8" t="s">
        <v>31</v>
      </c>
      <c r="S7" s="7"/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32"/>
      <c r="AK7" s="23"/>
    </row>
    <row r="8" spans="1:37" ht="51.75" customHeight="1" x14ac:dyDescent="0.25">
      <c r="A8" s="22" t="s">
        <v>5</v>
      </c>
      <c r="B8" s="5" t="s">
        <v>13</v>
      </c>
      <c r="C8" s="7" t="s">
        <v>19</v>
      </c>
      <c r="D8" s="7" t="s">
        <v>20</v>
      </c>
      <c r="E8" s="6" t="s">
        <v>25</v>
      </c>
      <c r="F8" s="6" t="s">
        <v>22</v>
      </c>
      <c r="G8" s="7" t="s">
        <v>23</v>
      </c>
      <c r="H8" s="6" t="s">
        <v>24</v>
      </c>
      <c r="I8" s="7" t="s">
        <v>26</v>
      </c>
      <c r="J8" s="7" t="s">
        <v>27</v>
      </c>
      <c r="K8" s="6" t="s">
        <v>28</v>
      </c>
      <c r="L8" s="7" t="s">
        <v>29</v>
      </c>
      <c r="M8" s="7" t="s">
        <v>30</v>
      </c>
      <c r="N8" s="7" t="s">
        <v>19</v>
      </c>
      <c r="O8" s="7" t="s">
        <v>20</v>
      </c>
      <c r="P8" s="8" t="s">
        <v>50</v>
      </c>
      <c r="Q8" s="8" t="s">
        <v>51</v>
      </c>
      <c r="R8" s="7" t="s">
        <v>23</v>
      </c>
      <c r="S8" s="8" t="s">
        <v>53</v>
      </c>
      <c r="T8" s="7" t="s">
        <v>26</v>
      </c>
      <c r="U8" s="7" t="s">
        <v>27</v>
      </c>
      <c r="V8" s="8" t="s">
        <v>55</v>
      </c>
      <c r="W8" s="7" t="s">
        <v>29</v>
      </c>
      <c r="X8" s="7" t="s">
        <v>30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2"/>
      <c r="AK8" s="23"/>
    </row>
    <row r="9" spans="1:37" ht="51.75" customHeight="1" x14ac:dyDescent="0.25">
      <c r="A9" s="22"/>
      <c r="B9" s="5" t="s">
        <v>36</v>
      </c>
      <c r="C9" s="2"/>
      <c r="D9" s="2"/>
      <c r="E9" s="1" t="s">
        <v>98</v>
      </c>
      <c r="F9" s="1" t="s">
        <v>98</v>
      </c>
      <c r="G9" s="2"/>
      <c r="H9" s="1" t="s">
        <v>99</v>
      </c>
      <c r="I9" s="2"/>
      <c r="J9" s="2"/>
      <c r="K9" s="1" t="s">
        <v>100</v>
      </c>
      <c r="L9" s="2"/>
      <c r="M9" s="2"/>
      <c r="N9" s="2"/>
      <c r="O9" s="2"/>
      <c r="P9" s="8" t="s">
        <v>98</v>
      </c>
      <c r="Q9" s="8" t="s">
        <v>98</v>
      </c>
      <c r="R9" s="2"/>
      <c r="S9" s="8" t="s">
        <v>99</v>
      </c>
      <c r="T9" s="2"/>
      <c r="U9" s="2"/>
      <c r="V9" s="8" t="s">
        <v>100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32"/>
      <c r="AK9" s="23"/>
    </row>
    <row r="10" spans="1:37" ht="51.75" customHeight="1" x14ac:dyDescent="0.25">
      <c r="A10" s="22" t="s">
        <v>6</v>
      </c>
      <c r="B10" s="5" t="s">
        <v>13</v>
      </c>
      <c r="C10" s="35" t="s">
        <v>46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32"/>
      <c r="AK10" s="23"/>
    </row>
    <row r="11" spans="1:37" ht="51.75" customHeight="1" x14ac:dyDescent="0.25">
      <c r="A11" s="22"/>
      <c r="B11" s="5" t="s">
        <v>37</v>
      </c>
      <c r="C11" s="2"/>
      <c r="D11" s="2"/>
      <c r="E11" s="2"/>
      <c r="F11" s="2"/>
      <c r="G11" s="2"/>
      <c r="H11" s="2"/>
      <c r="I11" s="9" t="s">
        <v>101</v>
      </c>
      <c r="J11" s="9" t="s">
        <v>101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2"/>
      <c r="AK11" s="23"/>
    </row>
    <row r="12" spans="1:37" ht="51.75" customHeight="1" x14ac:dyDescent="0.25">
      <c r="A12" s="22" t="s">
        <v>7</v>
      </c>
      <c r="B12" s="5" t="s">
        <v>13</v>
      </c>
      <c r="C12" s="34" t="s">
        <v>47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 t="s">
        <v>47</v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2"/>
      <c r="AK12" s="23"/>
    </row>
    <row r="13" spans="1:37" ht="51.75" customHeight="1" x14ac:dyDescent="0.25">
      <c r="A13" s="22"/>
      <c r="B13" s="5" t="s">
        <v>38</v>
      </c>
      <c r="C13" s="10" t="s">
        <v>72</v>
      </c>
      <c r="D13" s="10" t="s">
        <v>72</v>
      </c>
      <c r="E13" s="7"/>
      <c r="F13" s="7"/>
      <c r="G13" s="7"/>
      <c r="H13" s="7"/>
      <c r="I13" s="7"/>
      <c r="J13" s="7"/>
      <c r="K13" s="10" t="s">
        <v>67</v>
      </c>
      <c r="L13" s="7"/>
      <c r="M13" s="7"/>
      <c r="N13" s="11" t="s">
        <v>72</v>
      </c>
      <c r="O13" s="11" t="s">
        <v>72</v>
      </c>
      <c r="P13" s="7"/>
      <c r="Q13" s="7"/>
      <c r="R13" s="7"/>
      <c r="S13" s="7"/>
      <c r="T13" s="7"/>
      <c r="U13" s="7"/>
      <c r="V13" s="12" t="s">
        <v>67</v>
      </c>
      <c r="W13" s="7"/>
      <c r="X13" s="7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32"/>
      <c r="AK13" s="23"/>
    </row>
    <row r="14" spans="1:37" ht="51.75" customHeight="1" x14ac:dyDescent="0.25">
      <c r="A14" s="22" t="s">
        <v>8</v>
      </c>
      <c r="B14" s="5" t="s">
        <v>13</v>
      </c>
      <c r="C14" s="7" t="s">
        <v>19</v>
      </c>
      <c r="D14" s="7" t="s">
        <v>21</v>
      </c>
      <c r="E14" s="6" t="s">
        <v>50</v>
      </c>
      <c r="F14" s="6" t="s">
        <v>51</v>
      </c>
      <c r="G14" s="7" t="s">
        <v>52</v>
      </c>
      <c r="H14" s="7" t="s">
        <v>53</v>
      </c>
      <c r="I14" s="13" t="s">
        <v>26</v>
      </c>
      <c r="J14" s="7" t="s">
        <v>54</v>
      </c>
      <c r="K14" s="7" t="s">
        <v>55</v>
      </c>
      <c r="L14" s="7" t="s">
        <v>56</v>
      </c>
      <c r="M14" s="7" t="s">
        <v>57</v>
      </c>
      <c r="N14" s="7" t="s">
        <v>19</v>
      </c>
      <c r="O14" s="7" t="s">
        <v>21</v>
      </c>
      <c r="P14" s="8" t="s">
        <v>50</v>
      </c>
      <c r="Q14" s="8" t="s">
        <v>51</v>
      </c>
      <c r="R14" s="7" t="s">
        <v>52</v>
      </c>
      <c r="S14" s="7" t="s">
        <v>53</v>
      </c>
      <c r="T14" s="8" t="s">
        <v>61</v>
      </c>
      <c r="U14" s="7" t="s">
        <v>54</v>
      </c>
      <c r="V14" s="7" t="s">
        <v>55</v>
      </c>
      <c r="W14" s="7" t="s">
        <v>56</v>
      </c>
      <c r="X14" s="7" t="s">
        <v>57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32"/>
      <c r="AK14" s="23"/>
    </row>
    <row r="15" spans="1:37" ht="51.75" customHeight="1" x14ac:dyDescent="0.25">
      <c r="A15" s="22"/>
      <c r="B15" s="5" t="s">
        <v>39</v>
      </c>
      <c r="C15" s="2"/>
      <c r="D15" s="2"/>
      <c r="E15" s="1" t="s">
        <v>59</v>
      </c>
      <c r="F15" s="1" t="s">
        <v>60</v>
      </c>
      <c r="G15" s="2"/>
      <c r="H15" s="2"/>
      <c r="I15" s="10" t="s">
        <v>49</v>
      </c>
      <c r="J15" s="2"/>
      <c r="K15" s="2"/>
      <c r="L15" s="2"/>
      <c r="M15" s="2"/>
      <c r="N15" s="7"/>
      <c r="O15" s="7"/>
      <c r="P15" s="8" t="s">
        <v>59</v>
      </c>
      <c r="Q15" s="8" t="s">
        <v>60</v>
      </c>
      <c r="R15" s="7"/>
      <c r="S15" s="7"/>
      <c r="T15" s="8" t="s">
        <v>49</v>
      </c>
      <c r="U15" s="7"/>
      <c r="V15" s="7"/>
      <c r="W15" s="7"/>
      <c r="X15" s="7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32"/>
      <c r="AK15" s="23"/>
    </row>
    <row r="16" spans="1:37" ht="51.75" customHeight="1" x14ac:dyDescent="0.25">
      <c r="A16" s="22" t="s">
        <v>73</v>
      </c>
      <c r="B16" s="5" t="s">
        <v>13</v>
      </c>
      <c r="C16" s="7" t="s">
        <v>19</v>
      </c>
      <c r="D16" s="7" t="s">
        <v>21</v>
      </c>
      <c r="E16" s="6" t="s">
        <v>25</v>
      </c>
      <c r="F16" s="7" t="s">
        <v>51</v>
      </c>
      <c r="G16" s="7" t="s">
        <v>52</v>
      </c>
      <c r="H16" s="7" t="s">
        <v>53</v>
      </c>
      <c r="I16" s="13" t="s">
        <v>26</v>
      </c>
      <c r="J16" s="7" t="s">
        <v>54</v>
      </c>
      <c r="K16" s="7" t="s">
        <v>55</v>
      </c>
      <c r="L16" s="7" t="s">
        <v>56</v>
      </c>
      <c r="M16" s="7" t="s">
        <v>57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32"/>
      <c r="AK16" s="23"/>
    </row>
    <row r="17" spans="1:37" ht="51.75" customHeight="1" x14ac:dyDescent="0.25">
      <c r="A17" s="22"/>
      <c r="B17" s="5" t="s">
        <v>40</v>
      </c>
      <c r="C17" s="2"/>
      <c r="D17" s="2"/>
      <c r="E17" s="1" t="s">
        <v>58</v>
      </c>
      <c r="F17" s="2"/>
      <c r="G17" s="2"/>
      <c r="H17" s="2"/>
      <c r="I17" s="1" t="s">
        <v>48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32"/>
      <c r="AK17" s="23"/>
    </row>
    <row r="18" spans="1:37" ht="51.75" customHeight="1" x14ac:dyDescent="0.25">
      <c r="A18" s="22" t="s">
        <v>9</v>
      </c>
      <c r="B18" s="5" t="s">
        <v>13</v>
      </c>
      <c r="C18" s="6" t="s">
        <v>19</v>
      </c>
      <c r="D18" s="6" t="s">
        <v>20</v>
      </c>
      <c r="E18" s="7" t="s">
        <v>50</v>
      </c>
      <c r="F18" s="7" t="s">
        <v>51</v>
      </c>
      <c r="G18" s="6" t="s">
        <v>23</v>
      </c>
      <c r="H18" s="6" t="s">
        <v>24</v>
      </c>
      <c r="I18" s="7" t="s">
        <v>61</v>
      </c>
      <c r="J18" s="7" t="s">
        <v>54</v>
      </c>
      <c r="K18" s="6" t="s">
        <v>28</v>
      </c>
      <c r="L18" s="7" t="s">
        <v>56</v>
      </c>
      <c r="M18" s="7" t="s">
        <v>57</v>
      </c>
      <c r="N18" s="14" t="s">
        <v>19</v>
      </c>
      <c r="O18" s="15" t="s">
        <v>21</v>
      </c>
      <c r="P18" s="7" t="s">
        <v>50</v>
      </c>
      <c r="Q18" s="7" t="s">
        <v>51</v>
      </c>
      <c r="R18" s="7" t="s">
        <v>23</v>
      </c>
      <c r="S18" s="7" t="s">
        <v>24</v>
      </c>
      <c r="T18" s="7" t="s">
        <v>61</v>
      </c>
      <c r="U18" s="7" t="s">
        <v>54</v>
      </c>
      <c r="V18" s="8" t="s">
        <v>55</v>
      </c>
      <c r="W18" s="7" t="s">
        <v>56</v>
      </c>
      <c r="X18" s="7" t="s">
        <v>57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32"/>
      <c r="AK18" s="23"/>
    </row>
    <row r="19" spans="1:37" ht="51.75" customHeight="1" x14ac:dyDescent="0.25">
      <c r="A19" s="22"/>
      <c r="B19" s="5" t="s">
        <v>41</v>
      </c>
      <c r="C19" s="1" t="s">
        <v>62</v>
      </c>
      <c r="D19" s="1" t="s">
        <v>62</v>
      </c>
      <c r="E19" s="2"/>
      <c r="F19" s="2"/>
      <c r="G19" s="1" t="s">
        <v>64</v>
      </c>
      <c r="H19" s="1" t="s">
        <v>64</v>
      </c>
      <c r="I19" s="2"/>
      <c r="J19" s="2"/>
      <c r="K19" s="1" t="s">
        <v>63</v>
      </c>
      <c r="L19" s="2"/>
      <c r="M19" s="2"/>
      <c r="N19" s="14" t="s">
        <v>62</v>
      </c>
      <c r="O19" s="15" t="s">
        <v>62</v>
      </c>
      <c r="P19" s="7"/>
      <c r="Q19" s="7"/>
      <c r="R19" s="7"/>
      <c r="S19" s="7"/>
      <c r="T19" s="7"/>
      <c r="U19" s="7"/>
      <c r="V19" s="8" t="s">
        <v>63</v>
      </c>
      <c r="W19" s="7"/>
      <c r="X19" s="7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32"/>
      <c r="AK19" s="23"/>
    </row>
    <row r="20" spans="1:37" ht="51.75" customHeight="1" x14ac:dyDescent="0.25">
      <c r="A20" s="22" t="s">
        <v>65</v>
      </c>
      <c r="B20" s="5" t="s">
        <v>13</v>
      </c>
      <c r="C20" s="25" t="s">
        <v>66</v>
      </c>
      <c r="D20" s="26"/>
      <c r="E20" s="26"/>
      <c r="F20" s="26"/>
      <c r="G20" s="26"/>
      <c r="H20" s="26"/>
      <c r="I20" s="26"/>
      <c r="J20" s="26"/>
      <c r="K20" s="26"/>
      <c r="L20" s="26"/>
      <c r="M20" s="27"/>
      <c r="N20" s="25" t="s">
        <v>66</v>
      </c>
      <c r="O20" s="26"/>
      <c r="P20" s="26"/>
      <c r="Q20" s="26"/>
      <c r="R20" s="26"/>
      <c r="S20" s="26"/>
      <c r="T20" s="26"/>
      <c r="U20" s="26"/>
      <c r="V20" s="26"/>
      <c r="W20" s="26"/>
      <c r="X20" s="27"/>
      <c r="Y20" s="25" t="s">
        <v>66</v>
      </c>
      <c r="Z20" s="26"/>
      <c r="AA20" s="26"/>
      <c r="AB20" s="26"/>
      <c r="AC20" s="26"/>
      <c r="AD20" s="26"/>
      <c r="AE20" s="26"/>
      <c r="AF20" s="26"/>
      <c r="AG20" s="26"/>
      <c r="AH20" s="26"/>
      <c r="AI20" s="27"/>
      <c r="AJ20" s="32"/>
      <c r="AK20" s="23"/>
    </row>
    <row r="21" spans="1:37" ht="51.75" customHeight="1" x14ac:dyDescent="0.25">
      <c r="A21" s="22"/>
      <c r="B21" s="5" t="s">
        <v>42</v>
      </c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30"/>
      <c r="N21" s="28"/>
      <c r="O21" s="29"/>
      <c r="P21" s="29"/>
      <c r="Q21" s="29"/>
      <c r="R21" s="29"/>
      <c r="S21" s="29"/>
      <c r="T21" s="29"/>
      <c r="U21" s="29"/>
      <c r="V21" s="29"/>
      <c r="W21" s="29"/>
      <c r="X21" s="30"/>
      <c r="Y21" s="28"/>
      <c r="Z21" s="29"/>
      <c r="AA21" s="29"/>
      <c r="AB21" s="29"/>
      <c r="AC21" s="29"/>
      <c r="AD21" s="29"/>
      <c r="AE21" s="29"/>
      <c r="AF21" s="29"/>
      <c r="AG21" s="29"/>
      <c r="AH21" s="29"/>
      <c r="AI21" s="30"/>
      <c r="AJ21" s="32"/>
      <c r="AK21" s="23"/>
    </row>
    <row r="22" spans="1:37" ht="51.75" customHeight="1" x14ac:dyDescent="0.25">
      <c r="A22" s="22" t="s">
        <v>10</v>
      </c>
      <c r="B22" s="5" t="s">
        <v>13</v>
      </c>
      <c r="C22" s="7" t="s">
        <v>19</v>
      </c>
      <c r="D22" s="7" t="s">
        <v>21</v>
      </c>
      <c r="E22" s="7" t="s">
        <v>50</v>
      </c>
      <c r="F22" s="6" t="s">
        <v>22</v>
      </c>
      <c r="G22" s="6" t="s">
        <v>23</v>
      </c>
      <c r="H22" s="7" t="s">
        <v>53</v>
      </c>
      <c r="I22" s="7" t="s">
        <v>61</v>
      </c>
      <c r="J22" s="7" t="s">
        <v>54</v>
      </c>
      <c r="K22" s="6" t="s">
        <v>28</v>
      </c>
      <c r="L22" s="7" t="s">
        <v>56</v>
      </c>
      <c r="M22" s="7" t="s">
        <v>57</v>
      </c>
      <c r="N22" s="7" t="s">
        <v>19</v>
      </c>
      <c r="O22" s="7" t="s">
        <v>21</v>
      </c>
      <c r="P22" s="7" t="s">
        <v>50</v>
      </c>
      <c r="Q22" s="7" t="s">
        <v>51</v>
      </c>
      <c r="R22" s="8" t="s">
        <v>52</v>
      </c>
      <c r="S22" s="7" t="s">
        <v>53</v>
      </c>
      <c r="T22" s="7" t="s">
        <v>61</v>
      </c>
      <c r="U22" s="7" t="s">
        <v>54</v>
      </c>
      <c r="V22" s="12" t="s">
        <v>55</v>
      </c>
      <c r="W22" s="7" t="s">
        <v>56</v>
      </c>
      <c r="X22" s="7" t="s">
        <v>57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32"/>
      <c r="AK22" s="23"/>
    </row>
    <row r="23" spans="1:37" ht="51.75" customHeight="1" x14ac:dyDescent="0.25">
      <c r="A23" s="22"/>
      <c r="B23" s="5" t="s">
        <v>43</v>
      </c>
      <c r="C23" s="2"/>
      <c r="D23" s="2"/>
      <c r="E23" s="2"/>
      <c r="F23" s="1" t="s">
        <v>69</v>
      </c>
      <c r="G23" s="1" t="s">
        <v>69</v>
      </c>
      <c r="H23" s="2"/>
      <c r="I23" s="2"/>
      <c r="J23" s="2"/>
      <c r="K23" s="1" t="s">
        <v>68</v>
      </c>
      <c r="L23" s="2"/>
      <c r="M23" s="2"/>
      <c r="N23" s="2"/>
      <c r="O23" s="2"/>
      <c r="P23" s="2"/>
      <c r="Q23" s="7"/>
      <c r="R23" s="8" t="s">
        <v>71</v>
      </c>
      <c r="S23" s="2"/>
      <c r="T23" s="2"/>
      <c r="U23" s="2"/>
      <c r="V23" s="12" t="s">
        <v>68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32"/>
      <c r="AK23" s="23"/>
    </row>
    <row r="24" spans="1:37" ht="51.75" customHeight="1" x14ac:dyDescent="0.25">
      <c r="A24" s="22" t="s">
        <v>11</v>
      </c>
      <c r="B24" s="5" t="s">
        <v>13</v>
      </c>
      <c r="C24" s="34" t="s">
        <v>45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 t="s">
        <v>45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32"/>
      <c r="AK24" s="23"/>
    </row>
    <row r="25" spans="1:37" ht="51.75" customHeight="1" x14ac:dyDescent="0.25">
      <c r="A25" s="22"/>
      <c r="B25" s="5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16" t="s">
        <v>70</v>
      </c>
      <c r="M25" s="2"/>
      <c r="N25" s="2"/>
      <c r="O25" s="8" t="s">
        <v>70</v>
      </c>
      <c r="P25" s="2"/>
      <c r="Q25" s="2"/>
      <c r="R25" s="2"/>
      <c r="S25" s="2"/>
      <c r="T25" s="2"/>
      <c r="U25" s="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33"/>
      <c r="AK25" s="23"/>
    </row>
    <row r="26" spans="1:37" ht="25.5" customHeight="1" x14ac:dyDescent="0.25">
      <c r="A26" s="21"/>
    </row>
    <row r="27" spans="1:37" ht="25.5" customHeight="1" x14ac:dyDescent="0.25">
      <c r="A27" s="21"/>
    </row>
    <row r="28" spans="1:37" ht="25.5" customHeight="1" x14ac:dyDescent="0.25">
      <c r="A28" s="21"/>
    </row>
    <row r="29" spans="1:37" ht="25.5" customHeight="1" x14ac:dyDescent="0.25">
      <c r="A29" s="21"/>
    </row>
    <row r="30" spans="1:37" ht="25.5" customHeight="1" x14ac:dyDescent="0.25">
      <c r="A30" s="21"/>
    </row>
    <row r="31" spans="1:37" ht="25.5" customHeight="1" x14ac:dyDescent="0.25">
      <c r="A31" s="21"/>
    </row>
    <row r="32" spans="1:37" ht="25.5" customHeight="1" x14ac:dyDescent="0.25">
      <c r="A32" s="21"/>
    </row>
    <row r="33" spans="1:1" ht="25.5" customHeight="1" x14ac:dyDescent="0.25">
      <c r="A33" s="21"/>
    </row>
  </sheetData>
  <mergeCells count="32">
    <mergeCell ref="AJ3:AJ25"/>
    <mergeCell ref="C24:M24"/>
    <mergeCell ref="C10:M10"/>
    <mergeCell ref="C12:M12"/>
    <mergeCell ref="N24:X24"/>
    <mergeCell ref="N12:X12"/>
    <mergeCell ref="AK3:AK25"/>
    <mergeCell ref="A1:B3"/>
    <mergeCell ref="A28:A29"/>
    <mergeCell ref="A30:A31"/>
    <mergeCell ref="A32:A33"/>
    <mergeCell ref="C1:M1"/>
    <mergeCell ref="N1:X1"/>
    <mergeCell ref="Y1:AI1"/>
    <mergeCell ref="C20:M21"/>
    <mergeCell ref="N20:X21"/>
    <mergeCell ref="Y20:AI21"/>
    <mergeCell ref="A16:A17"/>
    <mergeCell ref="A18:A19"/>
    <mergeCell ref="A20:A21"/>
    <mergeCell ref="A22:A23"/>
    <mergeCell ref="A24:A25"/>
    <mergeCell ref="C2:M2"/>
    <mergeCell ref="N2:X2"/>
    <mergeCell ref="Y2:AI2"/>
    <mergeCell ref="A26:A27"/>
    <mergeCell ref="A4:A5"/>
    <mergeCell ref="A6:A7"/>
    <mergeCell ref="A8:A9"/>
    <mergeCell ref="A10:A11"/>
    <mergeCell ref="A12:A13"/>
    <mergeCell ref="A14:A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E575-7490-45A2-8B71-3A3E9936988F}">
  <dimension ref="A4:W28"/>
  <sheetViews>
    <sheetView topLeftCell="A4" workbookViewId="0">
      <selection activeCell="L21" sqref="L21"/>
    </sheetView>
  </sheetViews>
  <sheetFormatPr defaultRowHeight="15.75" x14ac:dyDescent="0.25"/>
  <sheetData>
    <row r="4" spans="1:23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</row>
    <row r="5" spans="1:23" x14ac:dyDescent="0.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</row>
    <row r="6" spans="1:23" x14ac:dyDescent="0.25">
      <c r="M6">
        <v>3600</v>
      </c>
      <c r="N6">
        <v>60</v>
      </c>
    </row>
    <row r="7" spans="1:23" x14ac:dyDescent="0.25">
      <c r="A7">
        <v>7</v>
      </c>
      <c r="B7">
        <v>8</v>
      </c>
      <c r="C7">
        <v>9</v>
      </c>
      <c r="D7">
        <v>10</v>
      </c>
      <c r="E7">
        <v>11</v>
      </c>
      <c r="F7">
        <v>11</v>
      </c>
      <c r="G7">
        <v>13</v>
      </c>
      <c r="H7">
        <v>13</v>
      </c>
      <c r="I7">
        <v>14</v>
      </c>
      <c r="J7">
        <v>15</v>
      </c>
      <c r="K7">
        <v>16</v>
      </c>
      <c r="M7">
        <f>A7*$M$6+A8*$N$6</f>
        <v>27000</v>
      </c>
      <c r="N7">
        <f t="shared" ref="N7:V7" si="0">B7*$M$6+B8*$N$6</f>
        <v>30000</v>
      </c>
      <c r="O7">
        <f t="shared" si="0"/>
        <v>33600</v>
      </c>
      <c r="P7">
        <f t="shared" si="0"/>
        <v>36600</v>
      </c>
      <c r="Q7">
        <f t="shared" si="0"/>
        <v>39600</v>
      </c>
      <c r="R7">
        <f t="shared" si="0"/>
        <v>42600</v>
      </c>
      <c r="S7">
        <f t="shared" si="0"/>
        <v>46800</v>
      </c>
      <c r="T7">
        <f t="shared" si="0"/>
        <v>49800</v>
      </c>
      <c r="U7">
        <f t="shared" si="0"/>
        <v>52800</v>
      </c>
      <c r="V7">
        <f t="shared" si="0"/>
        <v>56400</v>
      </c>
      <c r="W7">
        <f>K7*$M$6+K8*$N$6</f>
        <v>59400</v>
      </c>
    </row>
    <row r="8" spans="1:23" x14ac:dyDescent="0.25">
      <c r="A8">
        <v>30</v>
      </c>
      <c r="B8">
        <v>20</v>
      </c>
      <c r="C8">
        <v>20</v>
      </c>
      <c r="D8">
        <v>10</v>
      </c>
      <c r="E8">
        <v>0</v>
      </c>
      <c r="F8">
        <v>50</v>
      </c>
      <c r="G8">
        <v>0</v>
      </c>
      <c r="H8">
        <v>50</v>
      </c>
      <c r="I8">
        <v>40</v>
      </c>
      <c r="J8">
        <v>40</v>
      </c>
      <c r="K8">
        <v>30</v>
      </c>
    </row>
    <row r="10" spans="1:23" x14ac:dyDescent="0.25">
      <c r="A10" t="str" cm="1">
        <f t="array" ref="A10:A11">_xlfn.TEXTSPLIT(A5,"x",".")</f>
        <v>8</v>
      </c>
      <c r="B10" t="str" cm="1">
        <f t="array" ref="B10:B11">_xlfn.TEXTSPLIT(B5,"x",".")</f>
        <v>9</v>
      </c>
      <c r="C10" t="str" cm="1">
        <f t="array" ref="C10:C11">_xlfn.TEXTSPLIT(C5,"x",".")</f>
        <v>10</v>
      </c>
      <c r="D10" t="str" cm="1">
        <f t="array" ref="D10:D11">_xlfn.TEXTSPLIT(D5,"x",".")</f>
        <v>10</v>
      </c>
      <c r="E10" t="str" cm="1">
        <f t="array" ref="E10:E11">_xlfn.TEXTSPLIT(E5,"x",".")</f>
        <v>11</v>
      </c>
      <c r="F10" t="str" cm="1">
        <f t="array" ref="F10:F11">_xlfn.TEXTSPLIT(F5,"x",".")</f>
        <v>12</v>
      </c>
      <c r="G10" t="str" cm="1">
        <f t="array" ref="G10:G11">_xlfn.TEXTSPLIT(G5,"x",".")</f>
        <v>13</v>
      </c>
      <c r="H10" t="str" cm="1">
        <f t="array" ref="H10:H11">_xlfn.TEXTSPLIT(H5,"x",".")</f>
        <v>14</v>
      </c>
      <c r="I10" t="str" cm="1">
        <f t="array" ref="I10:I11">_xlfn.TEXTSPLIT(I5,"x",".")</f>
        <v>15</v>
      </c>
      <c r="J10" t="str" cm="1">
        <f t="array" ref="J10:J11">_xlfn.TEXTSPLIT(J5,"x",".")</f>
        <v>16</v>
      </c>
      <c r="K10" t="str" cm="1">
        <f t="array" ref="K10:K11">_xlfn.TEXTSPLIT(K5,"x",".")</f>
        <v>17</v>
      </c>
      <c r="M10">
        <f t="shared" ref="M10" si="1">A10*$M$6+A11*$N$6</f>
        <v>29700</v>
      </c>
      <c r="N10">
        <f t="shared" ref="N10" si="2">B10*$M$6+B11*$N$6</f>
        <v>32700</v>
      </c>
      <c r="O10">
        <f t="shared" ref="O10" si="3">C10*$M$6+C11*$N$6</f>
        <v>36300</v>
      </c>
      <c r="P10">
        <f t="shared" ref="P10" si="4">D10*$M$6+D11*$N$6</f>
        <v>39300</v>
      </c>
      <c r="Q10">
        <f t="shared" ref="Q10" si="5">E10*$M$6+E11*$N$6</f>
        <v>42300</v>
      </c>
      <c r="R10">
        <f t="shared" ref="R10" si="6">F10*$M$6+F11*$N$6</f>
        <v>45900</v>
      </c>
      <c r="S10">
        <f t="shared" ref="S10" si="7">G10*$M$6+G11*$N$6</f>
        <v>49500</v>
      </c>
      <c r="T10">
        <f t="shared" ref="T10" si="8">H10*$M$6+H11*$N$6</f>
        <v>52500</v>
      </c>
      <c r="U10">
        <f t="shared" ref="U10" si="9">I10*$M$6+I11*$N$6</f>
        <v>55500</v>
      </c>
      <c r="V10">
        <f t="shared" ref="V10" si="10">J10*$M$6+J11*$N$6</f>
        <v>59100</v>
      </c>
      <c r="W10">
        <f t="shared" ref="W10" si="11">K10*$M$6+K11*$N$6</f>
        <v>62100</v>
      </c>
    </row>
    <row r="11" spans="1:23" x14ac:dyDescent="0.25">
      <c r="A11" t="str">
        <v>15</v>
      </c>
      <c r="B11" t="str">
        <v>05</v>
      </c>
      <c r="C11" t="str">
        <v>05</v>
      </c>
      <c r="D11" t="str">
        <v>55</v>
      </c>
      <c r="E11" t="str">
        <v>45</v>
      </c>
      <c r="F11" t="str">
        <v>45</v>
      </c>
      <c r="G11" t="str">
        <v>45</v>
      </c>
      <c r="H11" t="str">
        <v>35</v>
      </c>
      <c r="I11" t="str">
        <v>25</v>
      </c>
      <c r="J11" t="str">
        <v>25</v>
      </c>
      <c r="K11" t="str">
        <v>15</v>
      </c>
    </row>
    <row r="15" spans="1:23" x14ac:dyDescent="0.25">
      <c r="A15">
        <v>27000</v>
      </c>
      <c r="B15">
        <v>30000</v>
      </c>
      <c r="C15">
        <v>33600</v>
      </c>
      <c r="D15">
        <v>36600</v>
      </c>
      <c r="E15">
        <v>39600</v>
      </c>
      <c r="F15">
        <v>42600</v>
      </c>
      <c r="G15">
        <v>46800</v>
      </c>
      <c r="H15">
        <v>49800</v>
      </c>
      <c r="I15">
        <v>52800</v>
      </c>
      <c r="J15">
        <v>56400</v>
      </c>
      <c r="K15">
        <v>59400</v>
      </c>
    </row>
    <row r="16" spans="1:23" x14ac:dyDescent="0.25">
      <c r="A16">
        <v>29700</v>
      </c>
      <c r="B16">
        <v>32700</v>
      </c>
      <c r="C16">
        <v>36300</v>
      </c>
      <c r="D16">
        <v>39300</v>
      </c>
      <c r="E16">
        <v>42300</v>
      </c>
      <c r="F16">
        <v>45900</v>
      </c>
      <c r="G16">
        <v>49500</v>
      </c>
      <c r="H16">
        <v>52500</v>
      </c>
      <c r="I16">
        <v>55500</v>
      </c>
      <c r="J16">
        <v>59100</v>
      </c>
      <c r="K16">
        <v>62100</v>
      </c>
    </row>
    <row r="18" spans="1:6" x14ac:dyDescent="0.25">
      <c r="A18">
        <v>1</v>
      </c>
      <c r="B18">
        <v>27000</v>
      </c>
      <c r="C18">
        <v>29700</v>
      </c>
      <c r="D18">
        <v>1</v>
      </c>
    </row>
    <row r="19" spans="1:6" x14ac:dyDescent="0.25">
      <c r="A19">
        <v>1</v>
      </c>
      <c r="B19">
        <v>30000</v>
      </c>
      <c r="C19">
        <v>32700</v>
      </c>
      <c r="D19">
        <v>1</v>
      </c>
    </row>
    <row r="20" spans="1:6" x14ac:dyDescent="0.25">
      <c r="A20">
        <v>1</v>
      </c>
      <c r="B20">
        <v>33600</v>
      </c>
      <c r="C20">
        <v>36300</v>
      </c>
      <c r="D20">
        <v>1</v>
      </c>
    </row>
    <row r="21" spans="1:6" x14ac:dyDescent="0.25">
      <c r="A21">
        <v>1</v>
      </c>
      <c r="B21">
        <v>36600</v>
      </c>
      <c r="C21">
        <v>39300</v>
      </c>
      <c r="D21">
        <v>1</v>
      </c>
    </row>
    <row r="22" spans="1:6" x14ac:dyDescent="0.25">
      <c r="A22">
        <v>1</v>
      </c>
      <c r="B22">
        <v>39600</v>
      </c>
      <c r="C22">
        <v>42300</v>
      </c>
      <c r="D22">
        <v>1</v>
      </c>
    </row>
    <row r="23" spans="1:6" x14ac:dyDescent="0.25">
      <c r="A23">
        <v>1</v>
      </c>
      <c r="B23">
        <v>42600</v>
      </c>
      <c r="C23">
        <v>45900</v>
      </c>
      <c r="D23">
        <v>1</v>
      </c>
    </row>
    <row r="24" spans="1:6" x14ac:dyDescent="0.25">
      <c r="A24">
        <v>1</v>
      </c>
      <c r="B24">
        <v>46800</v>
      </c>
      <c r="C24">
        <v>49500</v>
      </c>
      <c r="D24">
        <v>1</v>
      </c>
    </row>
    <row r="25" spans="1:6" x14ac:dyDescent="0.25">
      <c r="A25">
        <v>1</v>
      </c>
      <c r="B25">
        <v>49800</v>
      </c>
      <c r="C25">
        <v>52500</v>
      </c>
      <c r="D25">
        <v>1</v>
      </c>
    </row>
    <row r="26" spans="1:6" x14ac:dyDescent="0.25">
      <c r="A26">
        <v>1</v>
      </c>
      <c r="B26">
        <v>52800</v>
      </c>
      <c r="C26">
        <v>55500</v>
      </c>
      <c r="D26">
        <v>1</v>
      </c>
    </row>
    <row r="27" spans="1:6" x14ac:dyDescent="0.25">
      <c r="A27">
        <v>1</v>
      </c>
      <c r="B27">
        <v>56400</v>
      </c>
      <c r="C27">
        <v>59100</v>
      </c>
      <c r="D27">
        <v>1</v>
      </c>
    </row>
    <row r="28" spans="1:6" x14ac:dyDescent="0.25">
      <c r="A28">
        <v>1</v>
      </c>
      <c r="B28">
        <v>59400</v>
      </c>
      <c r="C28">
        <v>62100</v>
      </c>
      <c r="D28">
        <v>1</v>
      </c>
      <c r="F28">
        <f>C28/3600</f>
        <v>17.25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59CF-777C-4833-A5CB-FCE42EAE7E0B}">
  <dimension ref="B1:F91"/>
  <sheetViews>
    <sheetView workbookViewId="0">
      <selection activeCell="H12" sqref="H12"/>
    </sheetView>
  </sheetViews>
  <sheetFormatPr defaultRowHeight="15.75" x14ac:dyDescent="0.25"/>
  <sheetData>
    <row r="1" spans="2:6" ht="31.5" x14ac:dyDescent="0.25">
      <c r="B1" s="18" t="s">
        <v>0</v>
      </c>
      <c r="C1" s="18">
        <v>3</v>
      </c>
      <c r="F1">
        <v>3</v>
      </c>
    </row>
    <row r="2" spans="2:6" ht="31.5" x14ac:dyDescent="0.25">
      <c r="B2" s="18" t="s">
        <v>2</v>
      </c>
      <c r="C2" s="18">
        <v>2</v>
      </c>
      <c r="F2">
        <v>3</v>
      </c>
    </row>
    <row r="3" spans="2:6" x14ac:dyDescent="0.25">
      <c r="B3" s="18" t="s">
        <v>75</v>
      </c>
      <c r="C3" s="18">
        <v>1</v>
      </c>
      <c r="F3">
        <v>3</v>
      </c>
    </row>
    <row r="4" spans="2:6" x14ac:dyDescent="0.25">
      <c r="F4">
        <v>3</v>
      </c>
    </row>
    <row r="5" spans="2:6" x14ac:dyDescent="0.25">
      <c r="F5">
        <v>3</v>
      </c>
    </row>
    <row r="6" spans="2:6" x14ac:dyDescent="0.25">
      <c r="F6">
        <v>3</v>
      </c>
    </row>
    <row r="7" spans="2:6" x14ac:dyDescent="0.25">
      <c r="F7">
        <v>3</v>
      </c>
    </row>
    <row r="8" spans="2:6" x14ac:dyDescent="0.25">
      <c r="F8">
        <v>3</v>
      </c>
    </row>
    <row r="9" spans="2:6" x14ac:dyDescent="0.25">
      <c r="F9">
        <v>3</v>
      </c>
    </row>
    <row r="10" spans="2:6" x14ac:dyDescent="0.25">
      <c r="F10">
        <v>3</v>
      </c>
    </row>
    <row r="11" spans="2:6" x14ac:dyDescent="0.25">
      <c r="F11">
        <v>3</v>
      </c>
    </row>
    <row r="12" spans="2:6" x14ac:dyDescent="0.25">
      <c r="F12">
        <v>3</v>
      </c>
    </row>
    <row r="13" spans="2:6" x14ac:dyDescent="0.25">
      <c r="F13">
        <v>3</v>
      </c>
    </row>
    <row r="14" spans="2:6" x14ac:dyDescent="0.25">
      <c r="F14">
        <v>3</v>
      </c>
    </row>
    <row r="15" spans="2:6" x14ac:dyDescent="0.25">
      <c r="F15">
        <v>3</v>
      </c>
    </row>
    <row r="16" spans="2:6" x14ac:dyDescent="0.25">
      <c r="F16">
        <v>3</v>
      </c>
    </row>
    <row r="17" spans="6:6" x14ac:dyDescent="0.25">
      <c r="F17">
        <v>3</v>
      </c>
    </row>
    <row r="18" spans="6:6" x14ac:dyDescent="0.25">
      <c r="F18">
        <v>3</v>
      </c>
    </row>
    <row r="19" spans="6:6" x14ac:dyDescent="0.25">
      <c r="F19">
        <v>3</v>
      </c>
    </row>
    <row r="20" spans="6:6" x14ac:dyDescent="0.25">
      <c r="F20">
        <v>3</v>
      </c>
    </row>
    <row r="21" spans="6:6" x14ac:dyDescent="0.25">
      <c r="F21">
        <v>3</v>
      </c>
    </row>
    <row r="22" spans="6:6" x14ac:dyDescent="0.25">
      <c r="F22">
        <v>3</v>
      </c>
    </row>
    <row r="23" spans="6:6" x14ac:dyDescent="0.25">
      <c r="F23">
        <v>3</v>
      </c>
    </row>
    <row r="24" spans="6:6" x14ac:dyDescent="0.25">
      <c r="F24">
        <v>3</v>
      </c>
    </row>
    <row r="25" spans="6:6" x14ac:dyDescent="0.25">
      <c r="F25">
        <v>3</v>
      </c>
    </row>
    <row r="26" spans="6:6" x14ac:dyDescent="0.25">
      <c r="F26">
        <v>3</v>
      </c>
    </row>
    <row r="27" spans="6:6" x14ac:dyDescent="0.25">
      <c r="F27">
        <v>3</v>
      </c>
    </row>
    <row r="28" spans="6:6" x14ac:dyDescent="0.25">
      <c r="F28">
        <v>3</v>
      </c>
    </row>
    <row r="29" spans="6:6" x14ac:dyDescent="0.25">
      <c r="F29">
        <v>3</v>
      </c>
    </row>
    <row r="30" spans="6:6" x14ac:dyDescent="0.25">
      <c r="F30">
        <v>3</v>
      </c>
    </row>
    <row r="31" spans="6:6" x14ac:dyDescent="0.25">
      <c r="F31">
        <v>3</v>
      </c>
    </row>
    <row r="32" spans="6:6" x14ac:dyDescent="0.25">
      <c r="F32">
        <v>3</v>
      </c>
    </row>
    <row r="33" spans="6:6" x14ac:dyDescent="0.25">
      <c r="F33">
        <v>3</v>
      </c>
    </row>
    <row r="34" spans="6:6" x14ac:dyDescent="0.25">
      <c r="F34">
        <v>3</v>
      </c>
    </row>
    <row r="35" spans="6:6" x14ac:dyDescent="0.25">
      <c r="F35">
        <v>3</v>
      </c>
    </row>
    <row r="36" spans="6:6" x14ac:dyDescent="0.25">
      <c r="F36">
        <v>3</v>
      </c>
    </row>
    <row r="37" spans="6:6" x14ac:dyDescent="0.25">
      <c r="F37">
        <v>3</v>
      </c>
    </row>
    <row r="38" spans="6:6" x14ac:dyDescent="0.25">
      <c r="F38">
        <v>3</v>
      </c>
    </row>
    <row r="39" spans="6:6" x14ac:dyDescent="0.25">
      <c r="F39">
        <v>3</v>
      </c>
    </row>
    <row r="40" spans="6:6" x14ac:dyDescent="0.25">
      <c r="F40">
        <v>3</v>
      </c>
    </row>
    <row r="41" spans="6:6" x14ac:dyDescent="0.25">
      <c r="F41">
        <v>3</v>
      </c>
    </row>
    <row r="42" spans="6:6" x14ac:dyDescent="0.25">
      <c r="F42">
        <v>3</v>
      </c>
    </row>
    <row r="43" spans="6:6" x14ac:dyDescent="0.25">
      <c r="F43">
        <v>3</v>
      </c>
    </row>
    <row r="44" spans="6:6" x14ac:dyDescent="0.25">
      <c r="F44">
        <v>3</v>
      </c>
    </row>
    <row r="45" spans="6:6" x14ac:dyDescent="0.25">
      <c r="F45">
        <v>3</v>
      </c>
    </row>
    <row r="46" spans="6:6" x14ac:dyDescent="0.25">
      <c r="F46">
        <v>3</v>
      </c>
    </row>
    <row r="47" spans="6:6" x14ac:dyDescent="0.25">
      <c r="F47">
        <v>3</v>
      </c>
    </row>
    <row r="48" spans="6:6" x14ac:dyDescent="0.25">
      <c r="F48">
        <v>3</v>
      </c>
    </row>
    <row r="49" spans="6:6" x14ac:dyDescent="0.25">
      <c r="F49">
        <v>3</v>
      </c>
    </row>
    <row r="50" spans="6:6" x14ac:dyDescent="0.25">
      <c r="F50">
        <v>3</v>
      </c>
    </row>
    <row r="51" spans="6:6" x14ac:dyDescent="0.25">
      <c r="F51">
        <v>3</v>
      </c>
    </row>
    <row r="52" spans="6:6" x14ac:dyDescent="0.25">
      <c r="F52">
        <v>3</v>
      </c>
    </row>
    <row r="53" spans="6:6" x14ac:dyDescent="0.25">
      <c r="F53">
        <v>3</v>
      </c>
    </row>
    <row r="54" spans="6:6" x14ac:dyDescent="0.25">
      <c r="F54">
        <v>3</v>
      </c>
    </row>
    <row r="55" spans="6:6" x14ac:dyDescent="0.25">
      <c r="F55">
        <v>3</v>
      </c>
    </row>
    <row r="56" spans="6:6" x14ac:dyDescent="0.25">
      <c r="F56">
        <v>3</v>
      </c>
    </row>
    <row r="57" spans="6:6" x14ac:dyDescent="0.25">
      <c r="F57">
        <v>3</v>
      </c>
    </row>
    <row r="58" spans="6:6" x14ac:dyDescent="0.25">
      <c r="F58">
        <v>3</v>
      </c>
    </row>
    <row r="59" spans="6:6" x14ac:dyDescent="0.25">
      <c r="F59">
        <v>3</v>
      </c>
    </row>
    <row r="60" spans="6:6" x14ac:dyDescent="0.25">
      <c r="F60">
        <v>3</v>
      </c>
    </row>
    <row r="61" spans="6:6" x14ac:dyDescent="0.25">
      <c r="F61">
        <v>3</v>
      </c>
    </row>
    <row r="62" spans="6:6" x14ac:dyDescent="0.25">
      <c r="F62">
        <v>3</v>
      </c>
    </row>
    <row r="63" spans="6:6" x14ac:dyDescent="0.25">
      <c r="F63">
        <v>3</v>
      </c>
    </row>
    <row r="64" spans="6:6" x14ac:dyDescent="0.25">
      <c r="F64">
        <v>3</v>
      </c>
    </row>
    <row r="65" spans="6:6" x14ac:dyDescent="0.25">
      <c r="F65">
        <v>3</v>
      </c>
    </row>
    <row r="66" spans="6:6" x14ac:dyDescent="0.25">
      <c r="F66">
        <v>3</v>
      </c>
    </row>
    <row r="67" spans="6:6" x14ac:dyDescent="0.25">
      <c r="F67">
        <v>3</v>
      </c>
    </row>
    <row r="68" spans="6:6" x14ac:dyDescent="0.25">
      <c r="F68">
        <v>3</v>
      </c>
    </row>
    <row r="69" spans="6:6" x14ac:dyDescent="0.25">
      <c r="F69">
        <v>3</v>
      </c>
    </row>
    <row r="70" spans="6:6" x14ac:dyDescent="0.25">
      <c r="F70">
        <v>3</v>
      </c>
    </row>
    <row r="71" spans="6:6" x14ac:dyDescent="0.25">
      <c r="F71">
        <v>3</v>
      </c>
    </row>
    <row r="72" spans="6:6" x14ac:dyDescent="0.25">
      <c r="F72">
        <v>3</v>
      </c>
    </row>
    <row r="73" spans="6:6" x14ac:dyDescent="0.25">
      <c r="F73">
        <v>3</v>
      </c>
    </row>
    <row r="74" spans="6:6" x14ac:dyDescent="0.25">
      <c r="F74">
        <v>3</v>
      </c>
    </row>
    <row r="75" spans="6:6" x14ac:dyDescent="0.25">
      <c r="F75">
        <v>3</v>
      </c>
    </row>
    <row r="76" spans="6:6" x14ac:dyDescent="0.25">
      <c r="F76">
        <v>3</v>
      </c>
    </row>
    <row r="77" spans="6:6" x14ac:dyDescent="0.25">
      <c r="F77">
        <v>3</v>
      </c>
    </row>
    <row r="78" spans="6:6" x14ac:dyDescent="0.25">
      <c r="F78">
        <v>3</v>
      </c>
    </row>
    <row r="79" spans="6:6" x14ac:dyDescent="0.25">
      <c r="F79">
        <v>3</v>
      </c>
    </row>
    <row r="80" spans="6:6" x14ac:dyDescent="0.25">
      <c r="F80">
        <v>3</v>
      </c>
    </row>
    <row r="81" spans="6:6" x14ac:dyDescent="0.25">
      <c r="F81">
        <v>3</v>
      </c>
    </row>
    <row r="82" spans="6:6" x14ac:dyDescent="0.25">
      <c r="F82">
        <v>3</v>
      </c>
    </row>
    <row r="83" spans="6:6" x14ac:dyDescent="0.25">
      <c r="F83">
        <v>3</v>
      </c>
    </row>
    <row r="84" spans="6:6" x14ac:dyDescent="0.25">
      <c r="F84">
        <v>3</v>
      </c>
    </row>
    <row r="85" spans="6:6" x14ac:dyDescent="0.25">
      <c r="F85">
        <v>3</v>
      </c>
    </row>
    <row r="86" spans="6:6" x14ac:dyDescent="0.25">
      <c r="F86">
        <v>3</v>
      </c>
    </row>
    <row r="87" spans="6:6" x14ac:dyDescent="0.25">
      <c r="F87">
        <v>3</v>
      </c>
    </row>
    <row r="88" spans="6:6" x14ac:dyDescent="0.25">
      <c r="F88">
        <v>3</v>
      </c>
    </row>
    <row r="89" spans="6:6" x14ac:dyDescent="0.25">
      <c r="F89">
        <v>3</v>
      </c>
    </row>
    <row r="90" spans="6:6" x14ac:dyDescent="0.25">
      <c r="F90">
        <v>3</v>
      </c>
    </row>
    <row r="91" spans="6:6" x14ac:dyDescent="0.25">
      <c r="F9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TimeSlot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Member Akaking</dc:creator>
  <cp:lastModifiedBy>Member Akaking</cp:lastModifiedBy>
  <dcterms:created xsi:type="dcterms:W3CDTF">2022-08-18T21:01:44Z</dcterms:created>
  <dcterms:modified xsi:type="dcterms:W3CDTF">2022-08-19T00:06:53Z</dcterms:modified>
</cp:coreProperties>
</file>