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cJava\202110_HCM\OJT\02.SD\"/>
    </mc:Choice>
  </mc:AlternateContent>
  <bookViews>
    <workbookView xWindow="0" yWindow="3375" windowWidth="13995" windowHeight="4830" activeTab="1"/>
  </bookViews>
  <sheets>
    <sheet name="改訂履歴" sheetId="6" r:id="rId1"/>
    <sheet name="学生の入力一覧" sheetId="5" r:id="rId2"/>
    <sheet name="Chức năng" sheetId="12" r:id="rId3"/>
    <sheet name="参考資料_ログイン画面" sheetId="1" state="hidden" r:id="rId4"/>
    <sheet name="参考資料_メニュー画面" sheetId="10" state="hidden" r:id="rId5"/>
  </sheets>
  <definedNames>
    <definedName name="_xlnm._FilterDatabase" localSheetId="2" hidden="1">'Chức năng'!#REF!</definedName>
    <definedName name="_xlnm._FilterDatabase" localSheetId="1" hidden="1">学生の入力一覧!#REF!</definedName>
    <definedName name="_xlnm._FilterDatabase" localSheetId="0" hidden="1">改訂履歴!#REF!</definedName>
    <definedName name="_xlnm.Print_Area" localSheetId="2">'Chức năng'!$A$1:$BA$716</definedName>
    <definedName name="_xlnm.Print_Area" localSheetId="4">参考資料_メニュー画面!$A$1:$BD$41</definedName>
    <definedName name="_xlnm.Print_Titles" localSheetId="2">'Chức năng'!$1:$3</definedName>
    <definedName name="_xlnm.Print_Titles" localSheetId="1">学生の入力一覧!$1:$3</definedName>
    <definedName name="_xlnm.Print_Titles" localSheetId="0">改訂履歴!$1:$3</definedName>
  </definedNames>
  <calcPr calcId="162913"/>
</workbook>
</file>

<file path=xl/calcChain.xml><?xml version="1.0" encoding="utf-8"?>
<calcChain xmlns="http://schemas.openxmlformats.org/spreadsheetml/2006/main">
  <c r="AY2" i="12" l="1"/>
  <c r="AU2" i="12"/>
  <c r="AQ2" i="12"/>
  <c r="W2" i="12"/>
  <c r="O2" i="12"/>
  <c r="A1" i="12"/>
  <c r="AQ2" i="6" l="1"/>
  <c r="B63" i="5" l="1"/>
  <c r="B64" i="5" s="1"/>
  <c r="B65" i="5" s="1"/>
  <c r="B66" i="5" s="1"/>
  <c r="B54" i="5" l="1"/>
  <c r="B55" i="5" s="1"/>
  <c r="B56" i="5" s="1"/>
  <c r="B57" i="5" s="1"/>
  <c r="B58" i="5" s="1"/>
  <c r="O2" i="5" l="1"/>
  <c r="A1" i="5"/>
  <c r="W2" i="5"/>
  <c r="W2" i="6" l="1"/>
  <c r="AY2" i="5" l="1"/>
  <c r="AU2" i="6"/>
  <c r="AU2" i="5" s="1"/>
  <c r="AQ2" i="5"/>
  <c r="B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</calcChain>
</file>

<file path=xl/sharedStrings.xml><?xml version="1.0" encoding="utf-8"?>
<sst xmlns="http://schemas.openxmlformats.org/spreadsheetml/2006/main" count="287" uniqueCount="194">
  <si>
    <t>画面構成</t>
    <rPh sb="0" eb="2">
      <t>ガメン</t>
    </rPh>
    <rPh sb="2" eb="4">
      <t>コウセイ</t>
    </rPh>
    <phoneticPr fontId="3"/>
  </si>
  <si>
    <t>画面説明</t>
    <rPh sb="0" eb="2">
      <t>ガメン</t>
    </rPh>
    <rPh sb="2" eb="4">
      <t>セツメイ</t>
    </rPh>
    <phoneticPr fontId="3"/>
  </si>
  <si>
    <t>部署名</t>
    <rPh sb="0" eb="2">
      <t>ブショ</t>
    </rPh>
    <rPh sb="2" eb="3">
      <t>メイ</t>
    </rPh>
    <phoneticPr fontId="2"/>
  </si>
  <si>
    <t>処理名</t>
    <rPh sb="0" eb="2">
      <t>ショリ</t>
    </rPh>
    <rPh sb="2" eb="3">
      <t>メイ</t>
    </rPh>
    <phoneticPr fontId="2"/>
  </si>
  <si>
    <t>作成日</t>
    <rPh sb="0" eb="3">
      <t>サクセイビ</t>
    </rPh>
    <phoneticPr fontId="2"/>
  </si>
  <si>
    <t>修正日</t>
    <rPh sb="0" eb="2">
      <t>シュウセイ</t>
    </rPh>
    <rPh sb="2" eb="3">
      <t>ビ</t>
    </rPh>
    <phoneticPr fontId="2"/>
  </si>
  <si>
    <t>作成者</t>
    <rPh sb="0" eb="2">
      <t>サクセイ</t>
    </rPh>
    <rPh sb="2" eb="3">
      <t>タントウシャ</t>
    </rPh>
    <phoneticPr fontId="2"/>
  </si>
  <si>
    <t>-</t>
    <phoneticPr fontId="28"/>
  </si>
  <si>
    <t>①</t>
    <phoneticPr fontId="28"/>
  </si>
  <si>
    <t>画面レイアウト</t>
    <rPh sb="0" eb="2">
      <t>ガメン</t>
    </rPh>
    <phoneticPr fontId="28"/>
  </si>
  <si>
    <t>②</t>
    <phoneticPr fontId="28"/>
  </si>
  <si>
    <t>起動タイミング</t>
    <rPh sb="0" eb="2">
      <t>キドウ</t>
    </rPh>
    <phoneticPr fontId="28"/>
  </si>
  <si>
    <t>③</t>
    <phoneticPr fontId="28"/>
  </si>
  <si>
    <t>機能説明</t>
    <rPh sb="0" eb="2">
      <t>キノウ</t>
    </rPh>
    <rPh sb="2" eb="4">
      <t>セツメイ</t>
    </rPh>
    <phoneticPr fontId="28"/>
  </si>
  <si>
    <t>④</t>
    <phoneticPr fontId="28"/>
  </si>
  <si>
    <t>⑤</t>
    <phoneticPr fontId="28"/>
  </si>
  <si>
    <t>項目説明</t>
    <rPh sb="0" eb="2">
      <t>コウモク</t>
    </rPh>
    <rPh sb="2" eb="4">
      <t>セツメイ</t>
    </rPh>
    <phoneticPr fontId="28"/>
  </si>
  <si>
    <t>項目名</t>
  </si>
  <si>
    <t>種別</t>
  </si>
  <si>
    <t>必須</t>
  </si>
  <si>
    <t>ボタン名</t>
    <rPh sb="3" eb="4">
      <t>メイ</t>
    </rPh>
    <phoneticPr fontId="2"/>
  </si>
  <si>
    <t>処理概要</t>
    <rPh sb="0" eb="2">
      <t>ショリ</t>
    </rPh>
    <rPh sb="2" eb="4">
      <t>ガイヨウ</t>
    </rPh>
    <phoneticPr fontId="2"/>
  </si>
  <si>
    <t>機能概要</t>
    <rPh sb="0" eb="2">
      <t>キノウ</t>
    </rPh>
    <rPh sb="2" eb="4">
      <t>ガイヨウ</t>
    </rPh>
    <phoneticPr fontId="28"/>
  </si>
  <si>
    <t>(日本語名)</t>
    <rPh sb="1" eb="4">
      <t>ニホンゴ</t>
    </rPh>
    <rPh sb="4" eb="5">
      <t>メイ</t>
    </rPh>
    <phoneticPr fontId="28"/>
  </si>
  <si>
    <t>⑥</t>
    <phoneticPr fontId="28"/>
  </si>
  <si>
    <t>表示形式</t>
  </si>
  <si>
    <t>文字種:0:任意  1:半角 2:数字</t>
    <rPh sb="0" eb="2">
      <t>モジ</t>
    </rPh>
    <rPh sb="2" eb="3">
      <t>シュ</t>
    </rPh>
    <rPh sb="6" eb="8">
      <t>ニンイ</t>
    </rPh>
    <rPh sb="12" eb="14">
      <t>ハンカク</t>
    </rPh>
    <rPh sb="17" eb="19">
      <t>スウジ</t>
    </rPh>
    <phoneticPr fontId="28"/>
  </si>
  <si>
    <t>改訂日</t>
    <rPh sb="0" eb="2">
      <t>カイテイ</t>
    </rPh>
    <rPh sb="2" eb="3">
      <t>ビ</t>
    </rPh>
    <phoneticPr fontId="2"/>
  </si>
  <si>
    <t>変更者</t>
    <rPh sb="0" eb="2">
      <t>ヘンコウ</t>
    </rPh>
    <rPh sb="2" eb="3">
      <t>シャ</t>
    </rPh>
    <phoneticPr fontId="2"/>
  </si>
  <si>
    <t>版数</t>
    <rPh sb="0" eb="2">
      <t>ハンスウ</t>
    </rPh>
    <phoneticPr fontId="2"/>
  </si>
  <si>
    <t>改定内容</t>
    <rPh sb="0" eb="4">
      <t>カイテイナイヨウ</t>
    </rPh>
    <phoneticPr fontId="2"/>
  </si>
  <si>
    <t>　</t>
    <phoneticPr fontId="28"/>
  </si>
  <si>
    <t>メッセージ</t>
    <phoneticPr fontId="2"/>
  </si>
  <si>
    <t>状態</t>
    <rPh sb="0" eb="2">
      <t>ジョウタイ</t>
    </rPh>
    <phoneticPr fontId="2"/>
  </si>
  <si>
    <t>ボタン</t>
    <phoneticPr fontId="2"/>
  </si>
  <si>
    <t>OK</t>
    <phoneticPr fontId="2"/>
  </si>
  <si>
    <t>Container Management System Login</t>
    <phoneticPr fontId="2"/>
  </si>
  <si>
    <t>LoginID：         Date：2019/08/08　11:12</t>
    <phoneticPr fontId="3"/>
  </si>
  <si>
    <r>
      <t>User ID</t>
    </r>
    <r>
      <rPr>
        <sz val="11"/>
        <color indexed="10"/>
        <rFont val="ＭＳ Ｐゴシック"/>
        <family val="3"/>
        <charset val="128"/>
      </rPr>
      <t>*</t>
    </r>
    <phoneticPr fontId="2"/>
  </si>
  <si>
    <r>
      <t>Password</t>
    </r>
    <r>
      <rPr>
        <sz val="11"/>
        <color indexed="10"/>
        <rFont val="ＭＳ Ｐゴシック"/>
        <family val="3"/>
        <charset val="128"/>
      </rPr>
      <t>*</t>
    </r>
    <phoneticPr fontId="2"/>
  </si>
  <si>
    <t>Login</t>
    <phoneticPr fontId="3"/>
  </si>
  <si>
    <t>　ログイン画面</t>
    <rPh sb="5" eb="7">
      <t>ガメン</t>
    </rPh>
    <phoneticPr fontId="28"/>
  </si>
  <si>
    <t>ログインIDとパスワードを入力してシステムにログインする。</t>
  </si>
  <si>
    <t>フッター部には画像を表示可能とする。</t>
    <rPh sb="4" eb="5">
      <t>ブ</t>
    </rPh>
    <rPh sb="7" eb="9">
      <t>ガゾウ</t>
    </rPh>
    <rPh sb="10" eb="12">
      <t>ヒョウジ</t>
    </rPh>
    <rPh sb="12" eb="14">
      <t>カノウ</t>
    </rPh>
    <phoneticPr fontId="2"/>
  </si>
  <si>
    <t>ログインした担当者に紐づくメニューを表示する。</t>
    <rPh sb="6" eb="9">
      <t>タントウシャ</t>
    </rPh>
    <rPh sb="10" eb="11">
      <t>ヒモ</t>
    </rPh>
    <rPh sb="18" eb="20">
      <t>ヒョウジ</t>
    </rPh>
    <phoneticPr fontId="34"/>
  </si>
  <si>
    <t>Container Management System Menu</t>
    <phoneticPr fontId="2"/>
  </si>
  <si>
    <t>LoginID：53199    Date：2019/08/08　11:12</t>
    <phoneticPr fontId="2"/>
  </si>
  <si>
    <t>Main menu</t>
    <phoneticPr fontId="34"/>
  </si>
  <si>
    <t>Tokuyama Administrator Menu</t>
    <phoneticPr fontId="34"/>
  </si>
  <si>
    <t>Current Status Menu</t>
    <phoneticPr fontId="34"/>
  </si>
  <si>
    <t>Filling Data Registration</t>
    <phoneticPr fontId="34"/>
  </si>
  <si>
    <t>History Menu</t>
    <phoneticPr fontId="34"/>
  </si>
  <si>
    <t>&gt;</t>
    <phoneticPr fontId="34"/>
  </si>
  <si>
    <t>&lt;</t>
    <phoneticPr fontId="34"/>
  </si>
  <si>
    <t>Master Maintenance menu</t>
    <phoneticPr fontId="34"/>
  </si>
  <si>
    <t>Container Master Maintenance</t>
    <phoneticPr fontId="34"/>
  </si>
  <si>
    <t>Departure Data Registration</t>
    <phoneticPr fontId="34"/>
  </si>
  <si>
    <t>Arrival Data Registration</t>
    <phoneticPr fontId="34"/>
  </si>
  <si>
    <t>Unloading Data Registration</t>
    <phoneticPr fontId="34"/>
  </si>
  <si>
    <t>社会人基礎力プロト</t>
    <rPh sb="0" eb="2">
      <t>シャカイ</t>
    </rPh>
    <rPh sb="2" eb="3">
      <t>ジン</t>
    </rPh>
    <rPh sb="3" eb="6">
      <t>キソリョク</t>
    </rPh>
    <phoneticPr fontId="2"/>
  </si>
  <si>
    <t>新規作成</t>
  </si>
  <si>
    <t>AIT</t>
    <phoneticPr fontId="2"/>
  </si>
  <si>
    <t>AIT.Tantq</t>
    <phoneticPr fontId="2"/>
  </si>
  <si>
    <t xml:space="preserve"> </t>
    <phoneticPr fontId="33"/>
  </si>
  <si>
    <t>ヘッダー部</t>
    <rPh sb="4" eb="5">
      <t>ブ</t>
    </rPh>
    <phoneticPr fontId="2"/>
  </si>
  <si>
    <t>(日本語名)</t>
    <rPh sb="1" eb="4">
      <t>ニホンゴ</t>
    </rPh>
    <rPh sb="4" eb="5">
      <t>メイ</t>
    </rPh>
    <phoneticPr fontId="2"/>
  </si>
  <si>
    <t>文字数</t>
    <rPh sb="0" eb="3">
      <t>モジスウ</t>
    </rPh>
    <phoneticPr fontId="2"/>
  </si>
  <si>
    <t>文字種</t>
    <rPh sb="0" eb="2">
      <t>モジ</t>
    </rPh>
    <rPh sb="2" eb="3">
      <t>シュ</t>
    </rPh>
    <phoneticPr fontId="2"/>
  </si>
  <si>
    <t>初期表示値</t>
    <phoneticPr fontId="2"/>
  </si>
  <si>
    <t>POPUP</t>
    <phoneticPr fontId="2"/>
  </si>
  <si>
    <t>その他</t>
    <rPh sb="2" eb="3">
      <t>タ</t>
    </rPh>
    <phoneticPr fontId="2"/>
  </si>
  <si>
    <t>-</t>
    <phoneticPr fontId="2"/>
  </si>
  <si>
    <t>表示</t>
    <rPh sb="0" eb="2">
      <t>ヒョウジ</t>
    </rPh>
    <phoneticPr fontId="2"/>
  </si>
  <si>
    <t>(空白)</t>
    <rPh sb="1" eb="3">
      <t>クウハク</t>
    </rPh>
    <phoneticPr fontId="2"/>
  </si>
  <si>
    <t>Student Name</t>
    <phoneticPr fontId="28"/>
  </si>
  <si>
    <t>学生の名前</t>
  </si>
  <si>
    <t>Class Name</t>
    <phoneticPr fontId="28"/>
  </si>
  <si>
    <t>Search</t>
    <phoneticPr fontId="28"/>
  </si>
  <si>
    <t>ボディ部</t>
    <rPh sb="3" eb="4">
      <t>ブ</t>
    </rPh>
    <phoneticPr fontId="2"/>
  </si>
  <si>
    <t>文字種</t>
    <phoneticPr fontId="2"/>
  </si>
  <si>
    <t>文字数</t>
    <phoneticPr fontId="2"/>
  </si>
  <si>
    <t>⑦</t>
    <phoneticPr fontId="28"/>
  </si>
  <si>
    <t>クラス名</t>
    <phoneticPr fontId="28"/>
  </si>
  <si>
    <t>クラス名</t>
  </si>
  <si>
    <t>Searchボタン押下時</t>
  </si>
  <si>
    <t>Không có dữ liệu kết quả search</t>
    <phoneticPr fontId="28"/>
  </si>
  <si>
    <t>Không tồn tại dữ liệu tìm kiếm</t>
    <phoneticPr fontId="28"/>
  </si>
  <si>
    <r>
      <t>Khởi động từ đ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ờng dẫn /student</t>
    </r>
    <phoneticPr fontId="28"/>
  </si>
  <si>
    <t>1. Hiển thị danh sách event của student</t>
    <phoneticPr fontId="28"/>
  </si>
  <si>
    <t>LB</t>
    <phoneticPr fontId="28"/>
  </si>
  <si>
    <t>Student Code</t>
  </si>
  <si>
    <t>学生コード</t>
  </si>
  <si>
    <t>Class Name</t>
  </si>
  <si>
    <t>Class Name</t>
    <phoneticPr fontId="28"/>
  </si>
  <si>
    <t>CB</t>
    <phoneticPr fontId="2"/>
  </si>
  <si>
    <t>イベント</t>
    <phoneticPr fontId="28"/>
  </si>
  <si>
    <t>Event Name</t>
  </si>
  <si>
    <t>Status</t>
  </si>
  <si>
    <t>Status</t>
    <phoneticPr fontId="28"/>
  </si>
  <si>
    <t>ステータス</t>
  </si>
  <si>
    <t>CK</t>
    <phoneticPr fontId="2"/>
  </si>
  <si>
    <t>全てチェック = OFF</t>
  </si>
  <si>
    <t>ヘッダー部の検索条件に従い、一致するデータを表示する。</t>
    <phoneticPr fontId="28"/>
  </si>
  <si>
    <t>Event Name</t>
    <phoneticPr fontId="28"/>
  </si>
  <si>
    <t>ステータス</t>
    <phoneticPr fontId="28"/>
  </si>
  <si>
    <t>Notification</t>
    <phoneticPr fontId="28"/>
  </si>
  <si>
    <t>通知</t>
    <phoneticPr fontId="28"/>
  </si>
  <si>
    <r>
      <t>1 .Click icon của cột 通知 sẽ di chuyển đến [màn hình StudentRegist] của event t</t>
    </r>
    <r>
      <rPr>
        <sz val="11"/>
        <rFont val="Arial"/>
        <family val="2"/>
      </rPr>
      <t>ươ</t>
    </r>
    <r>
      <rPr>
        <sz val="11"/>
        <rFont val="Meiryo UI"/>
        <family val="3"/>
        <charset val="128"/>
      </rPr>
      <t>ng ứng</t>
    </r>
    <phoneticPr fontId="28"/>
  </si>
  <si>
    <t>2. Thứ tự sắp xếp của danh sách: Giảm dần theo クラスID, Giảm dần theo 学生イベントID</t>
    <phoneticPr fontId="28"/>
  </si>
  <si>
    <t>3. Hiển thị danh sách của phần body trong 1 trang, tối đa 10 dòng.</t>
    <phoneticPr fontId="28"/>
  </si>
  <si>
    <t>Hiển thị các control màn hình</t>
    <phoneticPr fontId="28"/>
  </si>
  <si>
    <t xml:space="preserve">ヘッダー部1
</t>
    <phoneticPr fontId="28"/>
  </si>
  <si>
    <t>P</t>
    <phoneticPr fontId="28"/>
  </si>
  <si>
    <t xml:space="preserve">ヘッダー部2
</t>
    <phoneticPr fontId="28"/>
  </si>
  <si>
    <t>ヘッダー部</t>
    <phoneticPr fontId="28"/>
  </si>
  <si>
    <t>ボディ部</t>
    <phoneticPr fontId="28"/>
  </si>
  <si>
    <t>Khác</t>
    <phoneticPr fontId="28"/>
  </si>
  <si>
    <t>Role = '001' &amp;&amp; status = 3</t>
    <phoneticPr fontId="28"/>
  </si>
  <si>
    <t>Role = '001' &amp;&amp; status != 3</t>
    <phoneticPr fontId="28"/>
  </si>
  <si>
    <t>P：プロテクト(入力不可)　-：入力可能 　N：Không hiển thị</t>
    <rPh sb="8" eb="10">
      <t>ニュウリョク</t>
    </rPh>
    <rPh sb="10" eb="12">
      <t>フカ</t>
    </rPh>
    <rPh sb="16" eb="18">
      <t>ニュウリョク</t>
    </rPh>
    <rPh sb="18" eb="20">
      <t>カノウ</t>
    </rPh>
    <phoneticPr fontId="28"/>
  </si>
  <si>
    <t>N</t>
    <phoneticPr fontId="28"/>
  </si>
  <si>
    <t xml:space="preserve">Role != '001' </t>
    <phoneticPr fontId="28"/>
  </si>
  <si>
    <t>アクション</t>
    <phoneticPr fontId="28"/>
  </si>
  <si>
    <t>Action</t>
    <phoneticPr fontId="28"/>
  </si>
  <si>
    <r>
      <t>Xóa event đ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>ợc chọn</t>
    </r>
    <phoneticPr fontId="28"/>
  </si>
  <si>
    <t>4. Khi click icon delete</t>
    <phoneticPr fontId="28"/>
  </si>
  <si>
    <t xml:space="preserve">Hiển thị comfirm message </t>
    <phoneticPr fontId="28"/>
  </si>
  <si>
    <t>Chọn OK: xóa dòng hiện tại</t>
    <phoneticPr fontId="28"/>
  </si>
  <si>
    <t>Chọn Cancel: cho thành trạng thái trước khi click delete</t>
    <phoneticPr fontId="28"/>
  </si>
  <si>
    <t>Hiển thị màn hình StudentRegist (MODE = UPDATE)</t>
    <phoneticPr fontId="28"/>
  </si>
  <si>
    <t>Hiển thị màn hình StudentRegist (MODE = ADD)</t>
    <phoneticPr fontId="28"/>
  </si>
  <si>
    <t>AddEvent</t>
    <phoneticPr fontId="28"/>
  </si>
  <si>
    <t>EditEvent</t>
    <phoneticPr fontId="28"/>
  </si>
  <si>
    <t>DeleteEvent</t>
    <phoneticPr fontId="28"/>
  </si>
  <si>
    <t>ChangeStatus</t>
    <phoneticPr fontId="28"/>
  </si>
  <si>
    <t>Thay đổi status của event</t>
    <phoneticPr fontId="28"/>
  </si>
  <si>
    <t>Button AddEvent</t>
    <phoneticPr fontId="28"/>
  </si>
  <si>
    <t>Button EditEvent</t>
    <phoneticPr fontId="28"/>
  </si>
  <si>
    <t>Button DeleteEvent</t>
    <phoneticPr fontId="28"/>
  </si>
  <si>
    <t>Button ChangeStatus</t>
    <phoneticPr fontId="28"/>
  </si>
  <si>
    <t>b. Tìm kiếm theo event</t>
    <phoneticPr fontId="61"/>
  </si>
  <si>
    <t>Giao diện hiển thị ban đầu</t>
    <phoneticPr fontId="61"/>
  </si>
  <si>
    <t>1. Thông tin học sinh</t>
    <phoneticPr fontId="61"/>
  </si>
  <si>
    <t>Hiển thị:</t>
    <phoneticPr fontId="61"/>
  </si>
  <si>
    <t xml:space="preserve"> + Tên học sinh</t>
    <phoneticPr fontId="61"/>
  </si>
  <si>
    <t xml:space="preserve"> </t>
    <phoneticPr fontId="61"/>
  </si>
  <si>
    <t xml:space="preserve"> + Mã học sinh</t>
    <phoneticPr fontId="61"/>
  </si>
  <si>
    <t xml:space="preserve"> + Lớp học hiện tại</t>
    <phoneticPr fontId="61"/>
  </si>
  <si>
    <t>2. Điều kiện search</t>
    <phoneticPr fontId="61"/>
  </si>
  <si>
    <t>a. Tìm kiếm theo năm học</t>
    <phoneticPr fontId="61"/>
  </si>
  <si>
    <t>Danh sách tất cả các năm của học sinh từ năm thứ 1 đến năm học hiện tại</t>
    <phoneticPr fontId="61"/>
  </si>
  <si>
    <t>Danh sách tất cả các event</t>
  </si>
  <si>
    <t>c. Tìm kiếm theo trạng thái của event</t>
    <phoneticPr fontId="61"/>
  </si>
  <si>
    <t>Số lượng các thông báo mới được hiển thị trên icon notification</t>
    <phoneticPr fontId="61"/>
  </si>
  <si>
    <t>Kết quả tìm kiếm được hiển thị trên table và được phân trang bao gồm các hạng mục:</t>
    <phoneticPr fontId="61"/>
  </si>
  <si>
    <r>
      <t xml:space="preserve"> + </t>
    </r>
    <r>
      <rPr>
        <sz val="11"/>
        <color theme="1"/>
        <rFont val="ＭＳ Ｐゴシック"/>
        <family val="3"/>
        <charset val="128"/>
      </rPr>
      <t>学年</t>
    </r>
    <phoneticPr fontId="61"/>
  </si>
  <si>
    <r>
      <t xml:space="preserve"> + </t>
    </r>
    <r>
      <rPr>
        <sz val="11"/>
        <color theme="1"/>
        <rFont val="ＭＳ Ｐゴシック"/>
        <family val="3"/>
        <charset val="128"/>
      </rPr>
      <t>イベント</t>
    </r>
    <phoneticPr fontId="61"/>
  </si>
  <si>
    <r>
      <t xml:space="preserve"> + </t>
    </r>
    <r>
      <rPr>
        <sz val="11"/>
        <color theme="1"/>
        <rFont val="ＭＳ Ｐゴシック"/>
        <family val="3"/>
        <charset val="128"/>
      </rPr>
      <t>ステータス</t>
    </r>
    <phoneticPr fontId="61"/>
  </si>
  <si>
    <r>
      <t xml:space="preserve"> + </t>
    </r>
    <r>
      <rPr>
        <sz val="11"/>
        <color theme="1"/>
        <rFont val="ＭＳ Ｐゴシック"/>
        <family val="3"/>
        <charset val="128"/>
      </rPr>
      <t>通知</t>
    </r>
    <phoneticPr fontId="61"/>
  </si>
  <si>
    <r>
      <t xml:space="preserve"> + </t>
    </r>
    <r>
      <rPr>
        <sz val="11"/>
        <color theme="1"/>
        <rFont val="ＭＳ Ｐゴシック"/>
        <family val="3"/>
        <charset val="128"/>
      </rPr>
      <t>アクション</t>
    </r>
    <r>
      <rPr>
        <sz val="11"/>
        <color theme="1"/>
        <rFont val="Arial"/>
        <family val="2"/>
      </rPr>
      <t>: Thay đổi trạng thái của event</t>
    </r>
    <phoneticPr fontId="61"/>
  </si>
  <si>
    <t>I. Đăng nhập với quyền là カウンセラー (Role = '004')</t>
  </si>
  <si>
    <t>I. Đăng nhập với quyền là カウンセラー (Role = '004')</t>
    <phoneticPr fontId="61"/>
  </si>
  <si>
    <t>5. Thay đổi trạng thái của event</t>
    <phoneticPr fontId="61"/>
  </si>
  <si>
    <r>
      <t>カウンセラー</t>
    </r>
    <r>
      <rPr>
        <sz val="11"/>
        <color theme="1"/>
        <rFont val="Arial"/>
        <family val="2"/>
      </rPr>
      <t xml:space="preserve"> có thể thay đổi trạng thái của event từ trạng thái </t>
    </r>
    <r>
      <rPr>
        <sz val="11"/>
        <color theme="1"/>
        <rFont val="ＭＳ Ｐゴシック"/>
        <family val="3"/>
        <charset val="128"/>
      </rPr>
      <t>確認中</t>
    </r>
    <r>
      <rPr>
        <sz val="11"/>
        <color theme="1"/>
        <rFont val="Arial"/>
        <family val="2"/>
      </rPr>
      <t xml:space="preserve"> sang trạng thái </t>
    </r>
    <r>
      <rPr>
        <sz val="11"/>
        <color theme="1"/>
        <rFont val="ＭＳ Ｐゴシック"/>
        <family val="3"/>
        <charset val="128"/>
      </rPr>
      <t>修了</t>
    </r>
    <phoneticPr fontId="61"/>
  </si>
  <si>
    <t>Trước khi thay đổi</t>
    <phoneticPr fontId="61"/>
  </si>
  <si>
    <t>Sau khi thay đổi</t>
    <phoneticPr fontId="61"/>
  </si>
  <si>
    <t>Giao diện ban đầu</t>
    <phoneticPr fontId="61"/>
  </si>
  <si>
    <t>II. Đăng nhập với quyền là 先生 (Role = '002') hoặc 家族 (Role = '003')</t>
  </si>
  <si>
    <t>II. Đăng nhập với quyền là 先生 (Role = '002') hoặc 家族 (Role = '003')</t>
    <phoneticPr fontId="61"/>
  </si>
  <si>
    <r>
      <t>Bao gồm các chức năng t</t>
    </r>
    <r>
      <rPr>
        <sz val="11"/>
        <rFont val="Arial"/>
        <family val="2"/>
      </rPr>
      <t>ươ</t>
    </r>
    <r>
      <rPr>
        <sz val="11"/>
        <rFont val="Meiryo UI"/>
        <family val="3"/>
        <charset val="128"/>
      </rPr>
      <t>ng tự: I.1, I.2, I.3, I.4</t>
    </r>
    <phoneticPr fontId="61"/>
  </si>
  <si>
    <t xml:space="preserve">III. Đăng nhập với quyền là 学生 (Role = '001') </t>
  </si>
  <si>
    <t xml:space="preserve">III. Đăng nhập với quyền là 学生 (Role = '001') </t>
    <phoneticPr fontId="61"/>
  </si>
  <si>
    <r>
      <t>Bao gồm các chức năng t</t>
    </r>
    <r>
      <rPr>
        <sz val="11"/>
        <rFont val="Arial"/>
        <family val="2"/>
      </rPr>
      <t>ươ</t>
    </r>
    <r>
      <rPr>
        <sz val="11"/>
        <rFont val="Meiryo UI"/>
        <family val="3"/>
        <charset val="128"/>
      </rPr>
      <t>ng tự: I.2, I.3, I.4</t>
    </r>
    <phoneticPr fontId="61"/>
  </si>
  <si>
    <t>1. Thêm mới event</t>
    <phoneticPr fontId="61"/>
  </si>
  <si>
    <r>
      <t>4. Xem tất cả các comment mới nhất của Student đ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ợc chọn</t>
    </r>
    <phoneticPr fontId="61"/>
  </si>
  <si>
    <r>
      <t xml:space="preserve">Click chọn icon notification để chuyển hướng đến [màn hình </t>
    </r>
    <r>
      <rPr>
        <sz val="11"/>
        <color theme="1"/>
        <rFont val="ＭＳ Ｐゴシック"/>
        <family val="3"/>
        <charset val="128"/>
      </rPr>
      <t>学生入力欄</t>
    </r>
    <r>
      <rPr>
        <sz val="11"/>
        <color theme="1"/>
        <rFont val="Arial"/>
        <family val="2"/>
      </rPr>
      <t>]</t>
    </r>
    <phoneticPr fontId="61"/>
  </si>
  <si>
    <r>
      <t xml:space="preserve">Click chọn  </t>
    </r>
    <r>
      <rPr>
        <sz val="11"/>
        <color theme="1"/>
        <rFont val="ＭＳ Ｐゴシック"/>
        <family val="3"/>
        <charset val="128"/>
      </rPr>
      <t>新規作成</t>
    </r>
    <r>
      <rPr>
        <sz val="11"/>
        <color theme="1"/>
        <rFont val="Arial"/>
        <family val="2"/>
      </rPr>
      <t xml:space="preserve"> để chuyển hướng đến [màn hình </t>
    </r>
    <r>
      <rPr>
        <sz val="11"/>
        <color theme="1"/>
        <rFont val="ＭＳ Ｐゴシック"/>
        <family val="3"/>
        <charset val="128"/>
      </rPr>
      <t>学生入力欄</t>
    </r>
    <r>
      <rPr>
        <sz val="11"/>
        <color theme="1"/>
        <rFont val="Arial"/>
        <family val="2"/>
      </rPr>
      <t>]</t>
    </r>
    <phoneticPr fontId="61"/>
  </si>
  <si>
    <r>
      <t xml:space="preserve">Click chọn icon edit để chuyển hướng đến [màn hình </t>
    </r>
    <r>
      <rPr>
        <sz val="11"/>
        <color theme="1"/>
        <rFont val="ＭＳ Ｐゴシック"/>
        <family val="3"/>
        <charset val="128"/>
      </rPr>
      <t>学生入力欄</t>
    </r>
    <r>
      <rPr>
        <sz val="11"/>
        <color theme="1"/>
        <rFont val="Arial"/>
        <family val="2"/>
      </rPr>
      <t>]</t>
    </r>
    <phoneticPr fontId="61"/>
  </si>
  <si>
    <t>2. Chỉnh sửa event của student</t>
    <phoneticPr fontId="61"/>
  </si>
  <si>
    <r>
      <t xml:space="preserve">Tại [màn hình </t>
    </r>
    <r>
      <rPr>
        <sz val="11"/>
        <color theme="1"/>
        <rFont val="ＭＳ Ｐゴシック"/>
        <family val="3"/>
        <charset val="128"/>
      </rPr>
      <t>学生入力欄</t>
    </r>
    <r>
      <rPr>
        <sz val="11"/>
        <color theme="1"/>
        <rFont val="Arial"/>
        <family val="2"/>
      </rPr>
      <t xml:space="preserve">] student có thể chọn </t>
    </r>
    <phoneticPr fontId="61"/>
  </si>
  <si>
    <t>event cần thêm và trả lời các câu hỏi liên quan đến event đó</t>
  </si>
  <si>
    <r>
      <t xml:space="preserve">Tại [màn hình </t>
    </r>
    <r>
      <rPr>
        <sz val="11"/>
        <color theme="1"/>
        <rFont val="ＭＳ Ｐゴシック"/>
        <family val="3"/>
        <charset val="128"/>
      </rPr>
      <t>学生入力欄</t>
    </r>
    <r>
      <rPr>
        <sz val="11"/>
        <color theme="1"/>
        <rFont val="Arial"/>
        <family val="2"/>
      </rPr>
      <t>] student có thể:</t>
    </r>
    <phoneticPr fontId="61"/>
  </si>
  <si>
    <t>+ Thay đổi event</t>
    <phoneticPr fontId="61"/>
  </si>
  <si>
    <t>+ Thay đổi các câu trả lời</t>
    <phoneticPr fontId="61"/>
  </si>
  <si>
    <t xml:space="preserve">+ Thêm mới hoặc chỉnh sửa các comment </t>
    <phoneticPr fontId="61"/>
  </si>
  <si>
    <r>
      <t xml:space="preserve">Lưu ý: Với các event có trạng thái </t>
    </r>
    <r>
      <rPr>
        <sz val="11"/>
        <color theme="1"/>
        <rFont val="ＭＳ Ｐゴシック"/>
        <family val="3"/>
        <charset val="128"/>
      </rPr>
      <t>修了</t>
    </r>
    <r>
      <rPr>
        <sz val="11"/>
        <color theme="1"/>
        <rFont val="Arial"/>
        <family val="2"/>
      </rPr>
      <t xml:space="preserve"> thì không thể xóa event</t>
    </r>
    <phoneticPr fontId="61"/>
  </si>
  <si>
    <r>
      <t xml:space="preserve">Lưu ý: Với các event có trạng thái là </t>
    </r>
    <r>
      <rPr>
        <sz val="11"/>
        <color theme="1"/>
        <rFont val="ＭＳ Ｐゴシック"/>
        <family val="3"/>
        <charset val="128"/>
      </rPr>
      <t>修了</t>
    </r>
    <r>
      <rPr>
        <sz val="11"/>
        <color theme="1"/>
        <rFont val="Arial"/>
        <family val="2"/>
      </rPr>
      <t xml:space="preserve"> thì không thể chỉnh sửa event</t>
    </r>
    <phoneticPr fontId="61"/>
  </si>
  <si>
    <r>
      <t>3. Xóa event đ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ợc chọn của học sinh</t>
    </r>
    <phoneticPr fontId="61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</si>
  <si>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Meiryo UI"/>
        <family val="3"/>
        <charset val="128"/>
      </rPr>
      <t>ớc khi xóa event</t>
    </r>
    <phoneticPr fontId="61"/>
  </si>
  <si>
    <t>Sau khi xóa, event được chọn sẽ không còn trong danh sách event của student</t>
    <phoneticPr fontId="61"/>
  </si>
  <si>
    <t>Mục lục</t>
    <phoneticPr fontId="61"/>
  </si>
  <si>
    <t>Các chức năng chính của màn hình</t>
    <phoneticPr fontId="61"/>
  </si>
  <si>
    <t>3. Tìm kiếm</t>
    <phoneticPr fontId="61"/>
  </si>
  <si>
    <t>Nhập điều kiện tìm kiếm và chọn icon search để tìm kiếm</t>
    <phoneticPr fontId="6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</si>
</sst>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[$-F800]dddd\,\ mmmm\ dd\,\ yyyy"/>
    <numFmt numFmtId="166" formatCode="0.0_ "/>
  </numFmts>
  <fonts count="63"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Microsoft Sans Serif"/>
      <family val="2"/>
    </font>
    <font>
      <sz val="8"/>
      <name val="Microsoft Sans Serif"/>
      <family val="2"/>
      <charset val="204"/>
    </font>
    <font>
      <sz val="8"/>
      <name val="Microsoft Sans Serif"/>
      <family val="2"/>
    </font>
    <font>
      <b/>
      <sz val="14"/>
      <color indexed="9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b/>
      <sz val="8"/>
      <name val="Meiryo UI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theme="1" tint="0.499984740745262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6"/>
      <color theme="1"/>
      <name val="Calibri"/>
      <family val="3"/>
      <charset val="128"/>
      <scheme val="minor"/>
    </font>
    <font>
      <b/>
      <sz val="8"/>
      <color theme="9" tint="-0.249977111117893"/>
      <name val="Meiryo UI"/>
      <family val="3"/>
      <charset val="128"/>
    </font>
    <font>
      <sz val="11"/>
      <color theme="9" tint="-0.249977111117893"/>
      <name val="Calibri"/>
      <family val="3"/>
      <charset val="128"/>
      <scheme val="minor"/>
    </font>
    <font>
      <sz val="11"/>
      <name val="Arial"/>
      <family val="2"/>
    </font>
    <font>
      <sz val="12"/>
      <color rgb="FF212529"/>
      <name val="Meiryo"/>
      <family val="3"/>
      <charset val="128"/>
    </font>
    <font>
      <sz val="11"/>
      <color theme="1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89">
    <xf numFmtId="0" fontId="0" fillId="0" borderId="0">
      <alignment vertical="center"/>
    </xf>
    <xf numFmtId="0" fontId="4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9" borderId="24" applyNumberFormat="0" applyAlignment="0" applyProtection="0">
      <alignment vertical="center"/>
    </xf>
    <xf numFmtId="0" fontId="38" fillId="49" borderId="24" applyNumberFormat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5" fillId="51" borderId="25" applyNumberFormat="0" applyFont="0" applyAlignment="0" applyProtection="0">
      <alignment vertical="center"/>
    </xf>
    <xf numFmtId="0" fontId="35" fillId="51" borderId="25" applyNumberFormat="0" applyFont="0" applyAlignment="0" applyProtection="0">
      <alignment vertical="center"/>
    </xf>
    <xf numFmtId="0" fontId="1" fillId="51" borderId="25" applyNumberFormat="0" applyFont="0" applyAlignment="0" applyProtection="0">
      <alignment vertical="center"/>
    </xf>
    <xf numFmtId="0" fontId="35" fillId="51" borderId="25" applyNumberFormat="0" applyFont="0" applyAlignment="0" applyProtection="0">
      <alignment vertical="center"/>
    </xf>
    <xf numFmtId="0" fontId="35" fillId="51" borderId="25" applyNumberFormat="0" applyFont="0" applyAlignment="0" applyProtection="0">
      <alignment vertical="center"/>
    </xf>
    <xf numFmtId="0" fontId="1" fillId="51" borderId="25" applyNumberFormat="0" applyFont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53" borderId="27" applyNumberFormat="0" applyAlignment="0" applyProtection="0">
      <alignment vertical="center"/>
    </xf>
    <xf numFmtId="0" fontId="42" fillId="53" borderId="2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/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31" applyNumberFormat="0" applyFill="0" applyAlignment="0" applyProtection="0">
      <alignment vertical="center"/>
    </xf>
    <xf numFmtId="0" fontId="47" fillId="0" borderId="31" applyNumberFormat="0" applyFill="0" applyAlignment="0" applyProtection="0">
      <alignment vertical="center"/>
    </xf>
    <xf numFmtId="0" fontId="48" fillId="53" borderId="32" applyNumberFormat="0" applyAlignment="0" applyProtection="0">
      <alignment vertical="center"/>
    </xf>
    <xf numFmtId="0" fontId="48" fillId="53" borderId="32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4" borderId="27" applyNumberFormat="0" applyAlignment="0" applyProtection="0">
      <alignment vertical="center"/>
    </xf>
    <xf numFmtId="0" fontId="50" fillId="54" borderId="27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3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35" fillId="0" borderId="0">
      <alignment vertical="center"/>
    </xf>
    <xf numFmtId="0" fontId="24" fillId="0" borderId="0"/>
    <xf numFmtId="0" fontId="35" fillId="0" borderId="0"/>
    <xf numFmtId="0" fontId="3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0" borderId="0"/>
    <xf numFmtId="0" fontId="25" fillId="0" borderId="0"/>
    <xf numFmtId="0" fontId="26" fillId="0" borderId="0"/>
    <xf numFmtId="0" fontId="4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0" xfId="0" applyFill="1" applyBorder="1">
      <alignment vertical="center"/>
    </xf>
    <xf numFmtId="0" fontId="47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56" borderId="18" xfId="0" applyFill="1" applyBorder="1">
      <alignment vertical="center"/>
    </xf>
    <xf numFmtId="0" fontId="0" fillId="56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quotePrefix="1" applyFill="1" applyBorder="1">
      <alignment vertical="center"/>
    </xf>
    <xf numFmtId="0" fontId="0" fillId="0" borderId="15" xfId="0" applyFont="1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>
      <alignment vertical="center"/>
    </xf>
    <xf numFmtId="0" fontId="43" fillId="0" borderId="12" xfId="0" applyFont="1" applyBorder="1">
      <alignment vertical="center"/>
    </xf>
    <xf numFmtId="0" fontId="47" fillId="56" borderId="19" xfId="0" applyFont="1" applyFill="1" applyBorder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3" fillId="0" borderId="14" xfId="0" applyFont="1" applyBorder="1">
      <alignment vertical="center"/>
    </xf>
    <xf numFmtId="0" fontId="53" fillId="0" borderId="15" xfId="0" applyFont="1" applyBorder="1">
      <alignment vertical="center"/>
    </xf>
    <xf numFmtId="0" fontId="54" fillId="0" borderId="0" xfId="268" applyFont="1">
      <alignment vertical="center"/>
    </xf>
    <xf numFmtId="0" fontId="29" fillId="0" borderId="15" xfId="268" applyFont="1" applyBorder="1">
      <alignment vertical="center"/>
    </xf>
    <xf numFmtId="0" fontId="32" fillId="0" borderId="0" xfId="268" applyFont="1" applyBorder="1" applyAlignment="1">
      <alignment vertical="center"/>
    </xf>
    <xf numFmtId="0" fontId="29" fillId="0" borderId="0" xfId="268" applyFont="1" applyBorder="1" applyAlignment="1">
      <alignment vertical="center"/>
    </xf>
    <xf numFmtId="0" fontId="29" fillId="0" borderId="14" xfId="268" applyFont="1" applyBorder="1">
      <alignment vertical="center"/>
    </xf>
    <xf numFmtId="0" fontId="29" fillId="0" borderId="15" xfId="268" applyFont="1" applyFill="1" applyBorder="1">
      <alignment vertical="center"/>
    </xf>
    <xf numFmtId="0" fontId="29" fillId="0" borderId="0" xfId="268" applyFont="1" applyFill="1" applyBorder="1">
      <alignment vertical="center"/>
    </xf>
    <xf numFmtId="0" fontId="29" fillId="0" borderId="0" xfId="268" applyFont="1" applyBorder="1">
      <alignment vertical="center"/>
    </xf>
    <xf numFmtId="0" fontId="54" fillId="0" borderId="0" xfId="268" applyFont="1" applyBorder="1">
      <alignment vertical="center"/>
    </xf>
    <xf numFmtId="0" fontId="29" fillId="0" borderId="10" xfId="268" applyFont="1" applyFill="1" applyBorder="1">
      <alignment vertical="center"/>
    </xf>
    <xf numFmtId="0" fontId="54" fillId="0" borderId="10" xfId="268" applyFont="1" applyBorder="1">
      <alignment vertical="center"/>
    </xf>
    <xf numFmtId="0" fontId="29" fillId="0" borderId="14" xfId="268" applyFont="1" applyFill="1" applyBorder="1">
      <alignment vertical="center"/>
    </xf>
    <xf numFmtId="0" fontId="54" fillId="0" borderId="15" xfId="268" applyFont="1" applyBorder="1">
      <alignment vertical="center"/>
    </xf>
    <xf numFmtId="0" fontId="54" fillId="0" borderId="14" xfId="268" applyFont="1" applyBorder="1">
      <alignment vertical="center"/>
    </xf>
    <xf numFmtId="0" fontId="54" fillId="0" borderId="13" xfId="268" applyFont="1" applyBorder="1">
      <alignment vertical="center"/>
    </xf>
    <xf numFmtId="0" fontId="54" fillId="0" borderId="12" xfId="268" applyFont="1" applyBorder="1">
      <alignment vertical="center"/>
    </xf>
    <xf numFmtId="0" fontId="54" fillId="0" borderId="11" xfId="268" applyFont="1" applyBorder="1">
      <alignment vertical="center"/>
    </xf>
    <xf numFmtId="0" fontId="29" fillId="0" borderId="19" xfId="269" applyFont="1" applyBorder="1" applyAlignment="1">
      <alignment horizontal="left" vertical="center"/>
    </xf>
    <xf numFmtId="0" fontId="29" fillId="0" borderId="10" xfId="269" applyFont="1" applyBorder="1" applyAlignment="1">
      <alignment horizontal="left" vertical="center"/>
    </xf>
    <xf numFmtId="0" fontId="29" fillId="0" borderId="18" xfId="269" applyFont="1" applyBorder="1" applyAlignment="1">
      <alignment horizontal="left" vertical="center"/>
    </xf>
    <xf numFmtId="0" fontId="29" fillId="0" borderId="21" xfId="269" applyFont="1" applyFill="1" applyBorder="1" applyAlignment="1">
      <alignment horizontal="right" vertical="center" shrinkToFit="1"/>
    </xf>
    <xf numFmtId="0" fontId="54" fillId="0" borderId="19" xfId="268" applyFont="1" applyBorder="1">
      <alignment vertical="center"/>
    </xf>
    <xf numFmtId="0" fontId="54" fillId="0" borderId="18" xfId="268" applyFont="1" applyBorder="1">
      <alignment vertical="center"/>
    </xf>
    <xf numFmtId="0" fontId="29" fillId="0" borderId="18" xfId="268" applyFont="1" applyFill="1" applyBorder="1">
      <alignment vertical="center"/>
    </xf>
    <xf numFmtId="0" fontId="29" fillId="57" borderId="19" xfId="269" applyFont="1" applyFill="1" applyBorder="1" applyAlignment="1">
      <alignment vertical="center"/>
    </xf>
    <xf numFmtId="0" fontId="29" fillId="57" borderId="10" xfId="269" applyFont="1" applyFill="1" applyBorder="1" applyAlignment="1">
      <alignment vertical="center"/>
    </xf>
    <xf numFmtId="0" fontId="29" fillId="57" borderId="18" xfId="269" applyFont="1" applyFill="1" applyBorder="1" applyAlignment="1">
      <alignment vertical="center"/>
    </xf>
    <xf numFmtId="0" fontId="54" fillId="57" borderId="19" xfId="268" applyFont="1" applyFill="1" applyBorder="1">
      <alignment vertical="center"/>
    </xf>
    <xf numFmtId="0" fontId="54" fillId="57" borderId="18" xfId="268" applyFont="1" applyFill="1" applyBorder="1">
      <alignment vertical="center"/>
    </xf>
    <xf numFmtId="0" fontId="54" fillId="57" borderId="10" xfId="268" applyFont="1" applyFill="1" applyBorder="1">
      <alignment vertical="center"/>
    </xf>
    <xf numFmtId="0" fontId="29" fillId="0" borderId="0" xfId="268" applyFont="1" applyFill="1" applyBorder="1" applyAlignment="1">
      <alignment horizontal="center" vertical="center"/>
    </xf>
    <xf numFmtId="0" fontId="29" fillId="0" borderId="16" xfId="268" applyFont="1" applyFill="1" applyBorder="1">
      <alignment vertical="center"/>
    </xf>
    <xf numFmtId="0" fontId="0" fillId="0" borderId="16" xfId="0" quotePrefix="1" applyBorder="1">
      <alignment vertical="center"/>
    </xf>
    <xf numFmtId="0" fontId="29" fillId="0" borderId="19" xfId="269" applyFont="1" applyFill="1" applyBorder="1" applyAlignment="1">
      <alignment horizontal="left" vertical="top"/>
    </xf>
    <xf numFmtId="0" fontId="29" fillId="0" borderId="13" xfId="268" applyFont="1" applyFill="1" applyBorder="1">
      <alignment vertical="center"/>
    </xf>
    <xf numFmtId="0" fontId="29" fillId="0" borderId="12" xfId="268" applyFont="1" applyFill="1" applyBorder="1">
      <alignment vertical="center"/>
    </xf>
    <xf numFmtId="0" fontId="29" fillId="0" borderId="12" xfId="268" applyFont="1" applyBorder="1">
      <alignment vertical="center"/>
    </xf>
    <xf numFmtId="0" fontId="29" fillId="0" borderId="11" xfId="268" applyFont="1" applyBorder="1">
      <alignment vertical="center"/>
    </xf>
    <xf numFmtId="0" fontId="29" fillId="0" borderId="17" xfId="268" applyFont="1" applyFill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2" fillId="0" borderId="0" xfId="268" applyFont="1">
      <alignment vertical="center"/>
    </xf>
    <xf numFmtId="0" fontId="29" fillId="0" borderId="0" xfId="268" applyFont="1">
      <alignment vertical="center"/>
    </xf>
    <xf numFmtId="0" fontId="29" fillId="57" borderId="22" xfId="269" applyFont="1" applyFill="1" applyBorder="1" applyAlignment="1">
      <alignment horizontal="center" vertical="center" wrapText="1"/>
    </xf>
    <xf numFmtId="0" fontId="29" fillId="0" borderId="21" xfId="269" applyFont="1" applyBorder="1" applyAlignment="1">
      <alignment horizontal="right" vertical="center" shrinkToFit="1"/>
    </xf>
    <xf numFmtId="0" fontId="29" fillId="0" borderId="13" xfId="268" applyFont="1" applyBorder="1">
      <alignment vertical="center"/>
    </xf>
    <xf numFmtId="0" fontId="29" fillId="57" borderId="19" xfId="0" applyFont="1" applyFill="1" applyBorder="1">
      <alignment vertical="center"/>
    </xf>
    <xf numFmtId="0" fontId="29" fillId="57" borderId="10" xfId="0" applyFont="1" applyFill="1" applyBorder="1">
      <alignment vertical="center"/>
    </xf>
    <xf numFmtId="0" fontId="29" fillId="57" borderId="18" xfId="0" applyFont="1" applyFill="1" applyBorder="1">
      <alignment vertical="center"/>
    </xf>
    <xf numFmtId="0" fontId="54" fillId="0" borderId="22" xfId="268" applyFont="1" applyFill="1" applyBorder="1" applyAlignment="1">
      <alignment vertical="center" shrinkToFit="1"/>
    </xf>
    <xf numFmtId="0" fontId="54" fillId="0" borderId="19" xfId="268" applyFont="1" applyFill="1" applyBorder="1">
      <alignment vertical="center"/>
    </xf>
    <xf numFmtId="0" fontId="54" fillId="0" borderId="10" xfId="268" applyFont="1" applyFill="1" applyBorder="1">
      <alignment vertical="center"/>
    </xf>
    <xf numFmtId="0" fontId="29" fillId="58" borderId="19" xfId="0" applyFont="1" applyFill="1" applyBorder="1">
      <alignment vertical="center"/>
    </xf>
    <xf numFmtId="0" fontId="29" fillId="58" borderId="10" xfId="0" applyFont="1" applyFill="1" applyBorder="1">
      <alignment vertical="center"/>
    </xf>
    <xf numFmtId="0" fontId="29" fillId="58" borderId="18" xfId="0" applyFont="1" applyFill="1" applyBorder="1">
      <alignment vertical="center"/>
    </xf>
    <xf numFmtId="0" fontId="54" fillId="0" borderId="21" xfId="268" applyFont="1" applyFill="1" applyBorder="1">
      <alignment vertical="center"/>
    </xf>
    <xf numFmtId="0" fontId="29" fillId="0" borderId="19" xfId="0" applyFont="1" applyFill="1" applyBorder="1">
      <alignment vertical="center"/>
    </xf>
    <xf numFmtId="0" fontId="29" fillId="0" borderId="10" xfId="0" applyFont="1" applyFill="1" applyBorder="1">
      <alignment vertical="center"/>
    </xf>
    <xf numFmtId="0" fontId="29" fillId="0" borderId="18" xfId="0" applyFont="1" applyFill="1" applyBorder="1">
      <alignment vertical="center"/>
    </xf>
    <xf numFmtId="0" fontId="54" fillId="0" borderId="23" xfId="268" applyFont="1" applyFill="1" applyBorder="1" applyAlignment="1">
      <alignment vertical="center" shrinkToFit="1"/>
    </xf>
    <xf numFmtId="0" fontId="54" fillId="57" borderId="21" xfId="268" applyFont="1" applyFill="1" applyBorder="1">
      <alignment vertical="center"/>
    </xf>
    <xf numFmtId="0" fontId="36" fillId="59" borderId="10" xfId="0" applyFont="1" applyFill="1" applyBorder="1">
      <alignment vertical="center"/>
    </xf>
    <xf numFmtId="0" fontId="36" fillId="59" borderId="18" xfId="0" applyFont="1" applyFill="1" applyBorder="1">
      <alignment vertical="center"/>
    </xf>
    <xf numFmtId="0" fontId="36" fillId="59" borderId="19" xfId="0" applyFont="1" applyFill="1" applyBorder="1">
      <alignment vertical="center"/>
    </xf>
    <xf numFmtId="0" fontId="55" fillId="0" borderId="0" xfId="0" applyFont="1" applyBorder="1" applyAlignment="1">
      <alignment horizontal="left" vertical="center"/>
    </xf>
    <xf numFmtId="0" fontId="38" fillId="59" borderId="10" xfId="0" applyFont="1" applyFill="1" applyBorder="1">
      <alignment vertical="center"/>
    </xf>
    <xf numFmtId="0" fontId="29" fillId="0" borderId="0" xfId="269" applyFont="1" applyFill="1" applyBorder="1" applyAlignment="1">
      <alignment horizontal="right" vertical="center" shrinkToFit="1"/>
    </xf>
    <xf numFmtId="0" fontId="29" fillId="0" borderId="0" xfId="269" applyFont="1" applyBorder="1" applyAlignment="1">
      <alignment horizontal="left" vertical="center"/>
    </xf>
    <xf numFmtId="0" fontId="29" fillId="0" borderId="0" xfId="269" applyFont="1" applyFill="1" applyBorder="1" applyAlignment="1">
      <alignment horizontal="left" vertical="center"/>
    </xf>
    <xf numFmtId="49" fontId="29" fillId="0" borderId="0" xfId="269" applyNumberFormat="1" applyFont="1" applyFill="1" applyBorder="1" applyAlignment="1">
      <alignment horizontal="right" vertical="center"/>
    </xf>
    <xf numFmtId="0" fontId="29" fillId="0" borderId="0" xfId="269" applyFont="1" applyFill="1" applyBorder="1" applyAlignment="1">
      <alignment horizontal="center" vertical="center"/>
    </xf>
    <xf numFmtId="0" fontId="29" fillId="0" borderId="0" xfId="269" applyFont="1" applyFill="1" applyBorder="1" applyAlignment="1">
      <alignment horizontal="left" vertical="top"/>
    </xf>
    <xf numFmtId="0" fontId="29" fillId="0" borderId="0" xfId="268" quotePrefix="1" applyFont="1" applyFill="1" applyBorder="1" applyAlignment="1">
      <alignment horizontal="center" vertical="center"/>
    </xf>
    <xf numFmtId="0" fontId="29" fillId="0" borderId="0" xfId="269" applyFont="1" applyBorder="1" applyAlignment="1">
      <alignment horizontal="left" vertical="top" wrapText="1"/>
    </xf>
    <xf numFmtId="0" fontId="29" fillId="0" borderId="19" xfId="268" applyFont="1" applyBorder="1">
      <alignment vertical="center"/>
    </xf>
    <xf numFmtId="0" fontId="29" fillId="0" borderId="10" xfId="268" applyFont="1" applyBorder="1">
      <alignment vertical="center"/>
    </xf>
    <xf numFmtId="0" fontId="29" fillId="0" borderId="18" xfId="268" applyFont="1" applyBorder="1">
      <alignment vertical="center"/>
    </xf>
    <xf numFmtId="0" fontId="54" fillId="0" borderId="0" xfId="268" applyFont="1" applyFill="1" applyBorder="1" applyAlignment="1">
      <alignment vertical="center" shrinkToFit="1"/>
    </xf>
    <xf numFmtId="0" fontId="54" fillId="0" borderId="0" xfId="268" applyFont="1" applyFill="1" applyBorder="1">
      <alignment vertical="center"/>
    </xf>
    <xf numFmtId="0" fontId="29" fillId="0" borderId="0" xfId="0" applyFont="1" applyFill="1" applyBorder="1">
      <alignment vertical="center"/>
    </xf>
    <xf numFmtId="0" fontId="59" fillId="0" borderId="19" xfId="0" applyFont="1" applyBorder="1">
      <alignment vertical="center"/>
    </xf>
    <xf numFmtId="0" fontId="60" fillId="0" borderId="0" xfId="268" applyFont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29" fillId="0" borderId="0" xfId="268" quotePrefix="1" applyFont="1" applyBorder="1">
      <alignment vertical="center"/>
    </xf>
    <xf numFmtId="0" fontId="60" fillId="0" borderId="0" xfId="268" quotePrefix="1" applyFont="1" applyBorder="1">
      <alignment vertical="center"/>
    </xf>
    <xf numFmtId="0" fontId="60" fillId="0" borderId="0" xfId="268" quotePrefix="1" applyFont="1" applyBorder="1" applyAlignment="1">
      <alignment vertical="center"/>
    </xf>
    <xf numFmtId="0" fontId="62" fillId="0" borderId="0" xfId="268" applyFont="1" applyBorder="1">
      <alignment vertical="center"/>
    </xf>
    <xf numFmtId="0" fontId="32" fillId="0" borderId="15" xfId="268" applyFont="1" applyFill="1" applyBorder="1">
      <alignment vertical="center"/>
    </xf>
    <xf numFmtId="0" fontId="31" fillId="60" borderId="33" xfId="0" applyFont="1" applyFill="1" applyBorder="1" applyAlignment="1">
      <alignment vertical="center"/>
    </xf>
    <xf numFmtId="0" fontId="31" fillId="60" borderId="34" xfId="0" applyFont="1" applyFill="1" applyBorder="1" applyAlignment="1">
      <alignment vertical="center"/>
    </xf>
    <xf numFmtId="0" fontId="31" fillId="60" borderId="35" xfId="0" applyFont="1" applyFill="1" applyBorder="1" applyAlignment="1">
      <alignment vertical="center"/>
    </xf>
    <xf numFmtId="165" fontId="29" fillId="0" borderId="19" xfId="269" applyNumberFormat="1" applyFont="1" applyBorder="1" applyAlignment="1">
      <alignment horizontal="center" vertical="center"/>
    </xf>
    <xf numFmtId="165" fontId="29" fillId="0" borderId="10" xfId="269" applyNumberFormat="1" applyFont="1" applyBorder="1" applyAlignment="1">
      <alignment horizontal="center" vertical="center"/>
    </xf>
    <xf numFmtId="165" fontId="29" fillId="0" borderId="18" xfId="269" applyNumberFormat="1" applyFont="1" applyBorder="1" applyAlignment="1">
      <alignment horizontal="center" vertical="center"/>
    </xf>
    <xf numFmtId="0" fontId="54" fillId="0" borderId="19" xfId="268" applyFont="1" applyBorder="1" applyAlignment="1">
      <alignment horizontal="center" vertical="center"/>
    </xf>
    <xf numFmtId="0" fontId="54" fillId="0" borderId="10" xfId="268" applyFont="1" applyBorder="1" applyAlignment="1">
      <alignment horizontal="center" vertical="center"/>
    </xf>
    <xf numFmtId="0" fontId="54" fillId="0" borderId="18" xfId="268" applyFont="1" applyBorder="1" applyAlignment="1">
      <alignment horizontal="center" vertical="center"/>
    </xf>
    <xf numFmtId="0" fontId="29" fillId="57" borderId="19" xfId="269" applyFont="1" applyFill="1" applyBorder="1" applyAlignment="1">
      <alignment horizontal="center" vertical="center" wrapText="1"/>
    </xf>
    <xf numFmtId="0" fontId="29" fillId="57" borderId="10" xfId="269" applyFont="1" applyFill="1" applyBorder="1" applyAlignment="1">
      <alignment horizontal="center" vertical="center" wrapText="1"/>
    </xf>
    <xf numFmtId="0" fontId="29" fillId="57" borderId="19" xfId="269" applyFont="1" applyFill="1" applyBorder="1" applyAlignment="1">
      <alignment horizontal="center" vertical="center"/>
    </xf>
    <xf numFmtId="0" fontId="29" fillId="57" borderId="10" xfId="269" applyFont="1" applyFill="1" applyBorder="1" applyAlignment="1">
      <alignment horizontal="center" vertical="center"/>
    </xf>
    <xf numFmtId="0" fontId="29" fillId="57" borderId="18" xfId="269" applyFont="1" applyFill="1" applyBorder="1" applyAlignment="1">
      <alignment horizontal="center" vertical="center"/>
    </xf>
    <xf numFmtId="166" fontId="54" fillId="0" borderId="19" xfId="268" applyNumberFormat="1" applyFont="1" applyBorder="1" applyAlignment="1">
      <alignment horizontal="center" vertical="center"/>
    </xf>
    <xf numFmtId="166" fontId="54" fillId="0" borderId="10" xfId="268" applyNumberFormat="1" applyFont="1" applyBorder="1" applyAlignment="1">
      <alignment horizontal="center" vertical="center"/>
    </xf>
    <xf numFmtId="166" fontId="54" fillId="0" borderId="18" xfId="268" applyNumberFormat="1" applyFont="1" applyBorder="1" applyAlignment="1">
      <alignment horizontal="center" vertical="center"/>
    </xf>
    <xf numFmtId="0" fontId="27" fillId="24" borderId="17" xfId="268" applyFont="1" applyFill="1" applyBorder="1" applyAlignment="1">
      <alignment horizontal="center" vertical="center"/>
    </xf>
    <xf numFmtId="0" fontId="27" fillId="24" borderId="16" xfId="268" applyFont="1" applyFill="1" applyBorder="1" applyAlignment="1">
      <alignment horizontal="center" vertical="center"/>
    </xf>
    <xf numFmtId="0" fontId="27" fillId="24" borderId="20" xfId="268" applyFont="1" applyFill="1" applyBorder="1" applyAlignment="1">
      <alignment horizontal="center" vertical="center"/>
    </xf>
    <xf numFmtId="0" fontId="27" fillId="24" borderId="15" xfId="268" applyFont="1" applyFill="1" applyBorder="1" applyAlignment="1">
      <alignment horizontal="center" vertical="center"/>
    </xf>
    <xf numFmtId="0" fontId="27" fillId="24" borderId="0" xfId="268" applyFont="1" applyFill="1" applyAlignment="1">
      <alignment horizontal="center" vertical="center"/>
    </xf>
    <xf numFmtId="0" fontId="27" fillId="24" borderId="14" xfId="268" applyFont="1" applyFill="1" applyBorder="1" applyAlignment="1">
      <alignment horizontal="center" vertical="center"/>
    </xf>
    <xf numFmtId="0" fontId="27" fillId="24" borderId="13" xfId="268" applyFont="1" applyFill="1" applyBorder="1" applyAlignment="1">
      <alignment horizontal="center" vertical="center"/>
    </xf>
    <xf numFmtId="0" fontId="27" fillId="24" borderId="12" xfId="268" applyFont="1" applyFill="1" applyBorder="1" applyAlignment="1">
      <alignment horizontal="center" vertical="center"/>
    </xf>
    <xf numFmtId="0" fontId="27" fillId="24" borderId="11" xfId="268" applyFont="1" applyFill="1" applyBorder="1" applyAlignment="1">
      <alignment horizontal="center" vertical="center"/>
    </xf>
    <xf numFmtId="0" fontId="29" fillId="0" borderId="17" xfId="268" applyFont="1" applyBorder="1" applyAlignment="1">
      <alignment horizontal="left" vertical="center"/>
    </xf>
    <xf numFmtId="0" fontId="29" fillId="0" borderId="16" xfId="268" applyFont="1" applyBorder="1" applyAlignment="1">
      <alignment horizontal="left" vertical="center"/>
    </xf>
    <xf numFmtId="0" fontId="29" fillId="0" borderId="20" xfId="268" applyFont="1" applyBorder="1" applyAlignment="1">
      <alignment horizontal="left" vertical="center"/>
    </xf>
    <xf numFmtId="0" fontId="29" fillId="0" borderId="17" xfId="268" applyFont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0" fillId="0" borderId="15" xfId="268" applyFont="1" applyBorder="1" applyAlignment="1">
      <alignment horizontal="center" vertical="center"/>
    </xf>
    <xf numFmtId="0" fontId="30" fillId="0" borderId="0" xfId="268" applyFont="1" applyAlignment="1">
      <alignment horizontal="center" vertical="center"/>
    </xf>
    <xf numFmtId="0" fontId="30" fillId="0" borderId="14" xfId="268" applyFont="1" applyBorder="1" applyAlignment="1">
      <alignment horizontal="center" vertical="center"/>
    </xf>
    <xf numFmtId="0" fontId="30" fillId="0" borderId="13" xfId="268" applyFont="1" applyBorder="1" applyAlignment="1">
      <alignment horizontal="center" vertical="center"/>
    </xf>
    <xf numFmtId="0" fontId="30" fillId="0" borderId="12" xfId="268" applyFont="1" applyBorder="1" applyAlignment="1">
      <alignment horizontal="center" vertical="center"/>
    </xf>
    <xf numFmtId="0" fontId="30" fillId="0" borderId="11" xfId="268" applyFont="1" applyBorder="1" applyAlignment="1">
      <alignment horizontal="center" vertical="center"/>
    </xf>
    <xf numFmtId="0" fontId="30" fillId="0" borderId="19" xfId="268" applyFont="1" applyBorder="1" applyAlignment="1">
      <alignment horizontal="center" vertical="center" wrapText="1" shrinkToFit="1"/>
    </xf>
    <xf numFmtId="0" fontId="30" fillId="0" borderId="10" xfId="268" applyFont="1" applyBorder="1" applyAlignment="1">
      <alignment horizontal="center" vertical="center" wrapText="1" shrinkToFit="1"/>
    </xf>
    <xf numFmtId="0" fontId="30" fillId="0" borderId="18" xfId="268" applyFont="1" applyBorder="1" applyAlignment="1">
      <alignment horizontal="center" vertical="center" wrapText="1" shrinkToFit="1"/>
    </xf>
    <xf numFmtId="164" fontId="31" fillId="0" borderId="15" xfId="268" applyNumberFormat="1" applyFont="1" applyBorder="1" applyAlignment="1">
      <alignment horizontal="center" vertical="center" wrapText="1" shrinkToFit="1"/>
    </xf>
    <xf numFmtId="0" fontId="35" fillId="0" borderId="0" xfId="268">
      <alignment vertical="center"/>
    </xf>
    <xf numFmtId="0" fontId="35" fillId="0" borderId="14" xfId="268" applyBorder="1">
      <alignment vertical="center"/>
    </xf>
    <xf numFmtId="0" fontId="35" fillId="0" borderId="13" xfId="268" applyBorder="1">
      <alignment vertical="center"/>
    </xf>
    <xf numFmtId="0" fontId="35" fillId="0" borderId="12" xfId="268" applyBorder="1">
      <alignment vertical="center"/>
    </xf>
    <xf numFmtId="0" fontId="35" fillId="0" borderId="11" xfId="268" applyBorder="1">
      <alignment vertical="center"/>
    </xf>
    <xf numFmtId="164" fontId="56" fillId="0" borderId="15" xfId="268" applyNumberFormat="1" applyFont="1" applyBorder="1" applyAlignment="1">
      <alignment horizontal="center" vertical="center" wrapText="1" shrinkToFit="1"/>
    </xf>
    <xf numFmtId="0" fontId="57" fillId="0" borderId="0" xfId="268" applyFont="1">
      <alignment vertical="center"/>
    </xf>
    <xf numFmtId="0" fontId="57" fillId="0" borderId="14" xfId="268" applyFont="1" applyBorder="1">
      <alignment vertical="center"/>
    </xf>
    <xf numFmtId="0" fontId="57" fillId="0" borderId="13" xfId="268" applyFont="1" applyBorder="1">
      <alignment vertical="center"/>
    </xf>
    <xf numFmtId="0" fontId="57" fillId="0" borderId="12" xfId="268" applyFont="1" applyBorder="1">
      <alignment vertical="center"/>
    </xf>
    <xf numFmtId="0" fontId="57" fillId="0" borderId="11" xfId="268" applyFont="1" applyBorder="1">
      <alignment vertical="center"/>
    </xf>
    <xf numFmtId="0" fontId="31" fillId="0" borderId="15" xfId="268" applyFont="1" applyBorder="1" applyAlignment="1">
      <alignment horizontal="center" vertical="center" wrapText="1"/>
    </xf>
    <xf numFmtId="0" fontId="31" fillId="0" borderId="0" xfId="268" applyFont="1" applyAlignment="1">
      <alignment horizontal="center" vertical="center"/>
    </xf>
    <xf numFmtId="0" fontId="31" fillId="0" borderId="14" xfId="268" applyFont="1" applyBorder="1" applyAlignment="1">
      <alignment horizontal="center" vertical="center"/>
    </xf>
    <xf numFmtId="0" fontId="31" fillId="0" borderId="13" xfId="268" applyFont="1" applyBorder="1" applyAlignment="1">
      <alignment horizontal="center" vertical="center"/>
    </xf>
    <xf numFmtId="0" fontId="31" fillId="0" borderId="12" xfId="268" applyFont="1" applyBorder="1" applyAlignment="1">
      <alignment horizontal="center" vertical="center"/>
    </xf>
    <xf numFmtId="0" fontId="31" fillId="0" borderId="11" xfId="268" applyFont="1" applyBorder="1" applyAlignment="1">
      <alignment horizontal="center" vertical="center"/>
    </xf>
    <xf numFmtId="0" fontId="29" fillId="0" borderId="19" xfId="268" applyFont="1" applyBorder="1" applyAlignment="1">
      <alignment horizontal="center" vertical="center" wrapText="1"/>
    </xf>
    <xf numFmtId="0" fontId="29" fillId="0" borderId="10" xfId="268" applyFont="1" applyBorder="1" applyAlignment="1">
      <alignment horizontal="center" vertical="center" wrapText="1"/>
    </xf>
    <xf numFmtId="0" fontId="29" fillId="0" borderId="18" xfId="268" applyFont="1" applyBorder="1" applyAlignment="1">
      <alignment horizontal="center" vertical="center" wrapText="1"/>
    </xf>
    <xf numFmtId="0" fontId="29" fillId="0" borderId="19" xfId="269" applyFont="1" applyBorder="1" applyAlignment="1">
      <alignment horizontal="center" vertical="top" wrapText="1"/>
    </xf>
    <xf numFmtId="0" fontId="29" fillId="0" borderId="10" xfId="269" applyFont="1" applyBorder="1" applyAlignment="1">
      <alignment horizontal="center" vertical="top" wrapText="1"/>
    </xf>
    <xf numFmtId="0" fontId="29" fillId="0" borderId="18" xfId="269" applyFont="1" applyBorder="1" applyAlignment="1">
      <alignment horizontal="center" vertical="top" wrapText="1"/>
    </xf>
    <xf numFmtId="0" fontId="29" fillId="57" borderId="17" xfId="269" applyFont="1" applyFill="1" applyBorder="1" applyAlignment="1">
      <alignment horizontal="center" vertical="center"/>
    </xf>
    <xf numFmtId="0" fontId="29" fillId="57" borderId="20" xfId="269" applyFont="1" applyFill="1" applyBorder="1" applyAlignment="1">
      <alignment horizontal="center" vertical="center"/>
    </xf>
    <xf numFmtId="0" fontId="29" fillId="57" borderId="16" xfId="269" applyFont="1" applyFill="1" applyBorder="1" applyAlignment="1">
      <alignment horizontal="center" vertical="center"/>
    </xf>
    <xf numFmtId="0" fontId="29" fillId="57" borderId="17" xfId="268" applyFont="1" applyFill="1" applyBorder="1" applyAlignment="1">
      <alignment horizontal="center" vertical="center"/>
    </xf>
    <xf numFmtId="0" fontId="29" fillId="57" borderId="16" xfId="268" applyFont="1" applyFill="1" applyBorder="1" applyAlignment="1">
      <alignment horizontal="center" vertical="center"/>
    </xf>
    <xf numFmtId="0" fontId="29" fillId="57" borderId="20" xfId="268" applyFont="1" applyFill="1" applyBorder="1" applyAlignment="1">
      <alignment horizontal="center" vertical="center"/>
    </xf>
    <xf numFmtId="0" fontId="29" fillId="57" borderId="17" xfId="269" applyFont="1" applyFill="1" applyBorder="1" applyAlignment="1">
      <alignment horizontal="center" vertical="center" wrapText="1"/>
    </xf>
    <xf numFmtId="0" fontId="29" fillId="57" borderId="16" xfId="269" applyFont="1" applyFill="1" applyBorder="1" applyAlignment="1">
      <alignment horizontal="center" vertical="center" wrapText="1"/>
    </xf>
    <xf numFmtId="0" fontId="29" fillId="57" borderId="20" xfId="269" applyFont="1" applyFill="1" applyBorder="1" applyAlignment="1">
      <alignment horizontal="center" vertical="center" wrapText="1"/>
    </xf>
    <xf numFmtId="0" fontId="29" fillId="0" borderId="19" xfId="269" applyFont="1" applyFill="1" applyBorder="1" applyAlignment="1">
      <alignment vertical="center"/>
    </xf>
    <xf numFmtId="0" fontId="29" fillId="0" borderId="18" xfId="269" applyFont="1" applyFill="1" applyBorder="1" applyAlignment="1">
      <alignment vertical="center"/>
    </xf>
    <xf numFmtId="0" fontId="29" fillId="0" borderId="19" xfId="269" applyNumberFormat="1" applyFont="1" applyFill="1" applyBorder="1" applyAlignment="1">
      <alignment horizontal="right" vertical="center"/>
    </xf>
    <xf numFmtId="0" fontId="29" fillId="0" borderId="18" xfId="269" applyNumberFormat="1" applyFont="1" applyFill="1" applyBorder="1" applyAlignment="1">
      <alignment horizontal="right" vertical="center"/>
    </xf>
    <xf numFmtId="0" fontId="29" fillId="0" borderId="19" xfId="269" applyFont="1" applyFill="1" applyBorder="1" applyAlignment="1">
      <alignment horizontal="center" vertical="center"/>
    </xf>
    <xf numFmtId="0" fontId="29" fillId="0" borderId="18" xfId="269" applyFont="1" applyFill="1" applyBorder="1" applyAlignment="1">
      <alignment horizontal="center" vertical="center"/>
    </xf>
    <xf numFmtId="0" fontId="29" fillId="0" borderId="19" xfId="268" quotePrefix="1" applyFont="1" applyFill="1" applyBorder="1" applyAlignment="1">
      <alignment horizontal="center" vertical="center"/>
    </xf>
    <xf numFmtId="0" fontId="29" fillId="0" borderId="10" xfId="268" applyFont="1" applyFill="1" applyBorder="1" applyAlignment="1">
      <alignment horizontal="center" vertical="center"/>
    </xf>
    <xf numFmtId="0" fontId="29" fillId="0" borderId="18" xfId="268" applyFont="1" applyFill="1" applyBorder="1" applyAlignment="1">
      <alignment horizontal="center" vertical="center"/>
    </xf>
    <xf numFmtId="0" fontId="29" fillId="0" borderId="19" xfId="269" applyFont="1" applyBorder="1" applyAlignment="1">
      <alignment horizontal="left" vertical="top"/>
    </xf>
    <xf numFmtId="0" fontId="29" fillId="0" borderId="10" xfId="269" applyFont="1" applyBorder="1" applyAlignment="1">
      <alignment horizontal="left" vertical="top"/>
    </xf>
    <xf numFmtId="0" fontId="29" fillId="0" borderId="18" xfId="269" applyFont="1" applyBorder="1" applyAlignment="1">
      <alignment horizontal="left" vertical="top"/>
    </xf>
    <xf numFmtId="0" fontId="29" fillId="0" borderId="19" xfId="269" applyFont="1" applyBorder="1" applyAlignment="1">
      <alignment horizontal="left" vertical="top" wrapText="1"/>
    </xf>
    <xf numFmtId="0" fontId="29" fillId="0" borderId="10" xfId="269" applyFont="1" applyBorder="1" applyAlignment="1">
      <alignment horizontal="left" vertical="top" wrapText="1"/>
    </xf>
    <xf numFmtId="0" fontId="29" fillId="0" borderId="18" xfId="269" applyFont="1" applyBorder="1" applyAlignment="1">
      <alignment horizontal="left" vertical="top" wrapText="1"/>
    </xf>
    <xf numFmtId="0" fontId="29" fillId="0" borderId="17" xfId="268" applyFont="1" applyBorder="1" applyAlignment="1">
      <alignment vertical="center"/>
    </xf>
    <xf numFmtId="0" fontId="29" fillId="0" borderId="16" xfId="268" applyFont="1" applyBorder="1" applyAlignment="1">
      <alignment vertical="center"/>
    </xf>
    <xf numFmtId="0" fontId="29" fillId="0" borderId="20" xfId="268" applyFont="1" applyBorder="1" applyAlignment="1">
      <alignment vertical="center"/>
    </xf>
    <xf numFmtId="0" fontId="54" fillId="57" borderId="17" xfId="268" applyFont="1" applyFill="1" applyBorder="1" applyAlignment="1">
      <alignment horizontal="center" vertical="center"/>
    </xf>
    <xf numFmtId="0" fontId="54" fillId="57" borderId="16" xfId="268" applyFont="1" applyFill="1" applyBorder="1" applyAlignment="1">
      <alignment horizontal="center" vertical="center"/>
    </xf>
    <xf numFmtId="0" fontId="54" fillId="57" borderId="20" xfId="268" applyFont="1" applyFill="1" applyBorder="1" applyAlignment="1">
      <alignment horizontal="center" vertical="center"/>
    </xf>
    <xf numFmtId="0" fontId="29" fillId="57" borderId="19" xfId="268" applyFont="1" applyFill="1" applyBorder="1" applyAlignment="1">
      <alignment horizontal="center" vertical="center" shrinkToFit="1"/>
    </xf>
    <xf numFmtId="0" fontId="29" fillId="57" borderId="10" xfId="268" applyFont="1" applyFill="1" applyBorder="1" applyAlignment="1">
      <alignment horizontal="center" vertical="center" shrinkToFit="1"/>
    </xf>
    <xf numFmtId="0" fontId="29" fillId="57" borderId="18" xfId="268" applyFont="1" applyFill="1" applyBorder="1" applyAlignment="1">
      <alignment horizontal="center" vertical="center" shrinkToFit="1"/>
    </xf>
    <xf numFmtId="0" fontId="29" fillId="0" borderId="10" xfId="268" quotePrefix="1" applyFont="1" applyFill="1" applyBorder="1" applyAlignment="1">
      <alignment horizontal="center" vertical="center"/>
    </xf>
    <xf numFmtId="0" fontId="29" fillId="0" borderId="18" xfId="268" quotePrefix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0" fontId="30" fillId="0" borderId="15" xfId="268" applyFont="1" applyFill="1" applyBorder="1" applyAlignment="1">
      <alignment horizontal="center" vertical="center"/>
    </xf>
    <xf numFmtId="0" fontId="30" fillId="0" borderId="0" xfId="268" applyFont="1" applyFill="1" applyBorder="1" applyAlignment="1">
      <alignment horizontal="center" vertical="center"/>
    </xf>
    <xf numFmtId="0" fontId="30" fillId="0" borderId="14" xfId="268" applyFont="1" applyFill="1" applyBorder="1" applyAlignment="1">
      <alignment horizontal="center" vertical="center"/>
    </xf>
    <xf numFmtId="0" fontId="30" fillId="0" borderId="13" xfId="268" applyFont="1" applyFill="1" applyBorder="1" applyAlignment="1">
      <alignment horizontal="center" vertical="center"/>
    </xf>
    <xf numFmtId="0" fontId="30" fillId="0" borderId="12" xfId="268" applyFont="1" applyFill="1" applyBorder="1" applyAlignment="1">
      <alignment horizontal="center" vertical="center"/>
    </xf>
    <xf numFmtId="0" fontId="30" fillId="0" borderId="11" xfId="268" applyFont="1" applyFill="1" applyBorder="1" applyAlignment="1">
      <alignment horizontal="center" vertical="center"/>
    </xf>
    <xf numFmtId="0" fontId="35" fillId="0" borderId="0" xfId="268" applyBorder="1">
      <alignment vertical="center"/>
    </xf>
    <xf numFmtId="0" fontId="57" fillId="0" borderId="0" xfId="268" applyFont="1" applyBorder="1">
      <alignment vertical="center"/>
    </xf>
    <xf numFmtId="0" fontId="31" fillId="0" borderId="0" xfId="268" applyFont="1" applyBorder="1" applyAlignment="1">
      <alignment horizontal="center" vertical="center"/>
    </xf>
    <xf numFmtId="0" fontId="29" fillId="57" borderId="19" xfId="269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9" fillId="57" borderId="21" xfId="269" applyFont="1" applyFill="1" applyBorder="1" applyAlignment="1">
      <alignment horizontal="center" vertical="center"/>
    </xf>
    <xf numFmtId="0" fontId="29" fillId="57" borderId="19" xfId="268" applyFont="1" applyFill="1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27" fillId="24" borderId="0" xfId="268" applyFont="1" applyFill="1" applyBorder="1" applyAlignment="1">
      <alignment horizontal="center" vertical="center"/>
    </xf>
    <xf numFmtId="0" fontId="29" fillId="0" borderId="17" xfId="268" applyFont="1" applyFill="1" applyBorder="1" applyAlignment="1">
      <alignment horizontal="left" vertical="center"/>
    </xf>
    <xf numFmtId="0" fontId="29" fillId="0" borderId="16" xfId="268" applyFont="1" applyFill="1" applyBorder="1" applyAlignment="1">
      <alignment horizontal="left" vertical="center"/>
    </xf>
    <xf numFmtId="0" fontId="29" fillId="0" borderId="20" xfId="268" applyFont="1" applyFill="1" applyBorder="1" applyAlignment="1">
      <alignment horizontal="left" vertical="center"/>
    </xf>
    <xf numFmtId="0" fontId="29" fillId="57" borderId="19" xfId="269" applyFont="1" applyFill="1" applyBorder="1" applyAlignment="1">
      <alignment horizontal="center"/>
    </xf>
    <xf numFmtId="0" fontId="29" fillId="57" borderId="10" xfId="269" applyFont="1" applyFill="1" applyBorder="1" applyAlignment="1">
      <alignment horizontal="center"/>
    </xf>
    <xf numFmtId="0" fontId="29" fillId="57" borderId="18" xfId="269" applyFont="1" applyFill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56" borderId="19" xfId="0" applyFill="1" applyBorder="1" applyAlignment="1">
      <alignment horizontal="center" vertical="center"/>
    </xf>
    <xf numFmtId="0" fontId="0" fillId="56" borderId="10" xfId="0" applyFill="1" applyBorder="1" applyAlignment="1">
      <alignment horizontal="center" vertical="center"/>
    </xf>
    <xf numFmtId="0" fontId="0" fillId="56" borderId="18" xfId="0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55" fillId="0" borderId="0" xfId="0" applyFont="1" applyBorder="1" applyAlignment="1">
      <alignment horizontal="left" vertical="center"/>
    </xf>
  </cellXfs>
  <cellStyles count="289">
    <cellStyle name="0,0_x000d__x000a_NA_x000d__x000a_" xfId="1"/>
    <cellStyle name="20% - Accent1" xfId="2"/>
    <cellStyle name="20% - Accent1 2" xfId="3"/>
    <cellStyle name="20% - Accent1 2 2" xfId="4"/>
    <cellStyle name="20% - Accent1 3" xfId="5"/>
    <cellStyle name="20% - Accent1 3 2" xfId="6"/>
    <cellStyle name="20% - Accent1 4" xfId="7"/>
    <cellStyle name="20% - Accent1 4 2" xfId="8"/>
    <cellStyle name="20% - Accent1 5" xfId="9"/>
    <cellStyle name="20% - Accent2" xfId="10"/>
    <cellStyle name="20% - Accent2 2" xfId="11"/>
    <cellStyle name="20% - Accent2 2 2" xfId="12"/>
    <cellStyle name="20% - Accent2 3" xfId="13"/>
    <cellStyle name="20% - Accent2 3 2" xfId="14"/>
    <cellStyle name="20% - Accent2 4" xfId="15"/>
    <cellStyle name="20% - Accent2 4 2" xfId="16"/>
    <cellStyle name="20% - Accent2 5" xfId="17"/>
    <cellStyle name="20% - Accent3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4 2" xfId="24"/>
    <cellStyle name="20% - Accent3 5" xfId="25"/>
    <cellStyle name="20% - Accent4" xfId="26"/>
    <cellStyle name="20% - Accent4 2" xfId="27"/>
    <cellStyle name="20% - Accent4 2 2" xfId="28"/>
    <cellStyle name="20% - Accent4 3" xfId="29"/>
    <cellStyle name="20% - Accent4 3 2" xfId="30"/>
    <cellStyle name="20% - Accent4 4" xfId="31"/>
    <cellStyle name="20% - Accent4 4 2" xfId="32"/>
    <cellStyle name="20% - Accent4 5" xfId="33"/>
    <cellStyle name="20% - Accent5" xfId="34"/>
    <cellStyle name="20% - Accent5 2" xfId="35"/>
    <cellStyle name="20% - Accent5 2 2" xfId="36"/>
    <cellStyle name="20% - Accent5 3" xfId="37"/>
    <cellStyle name="20% - Accent5 3 2" xfId="38"/>
    <cellStyle name="20% - Accent5 4" xfId="39"/>
    <cellStyle name="20% - Accent5 4 2" xfId="40"/>
    <cellStyle name="20% - Accent5 5" xfId="41"/>
    <cellStyle name="20% - Accent6" xfId="42"/>
    <cellStyle name="20% - Accent6 2" xfId="43"/>
    <cellStyle name="20% - Accent6 2 2" xfId="44"/>
    <cellStyle name="20% - Accent6 3" xfId="45"/>
    <cellStyle name="20% - Accent6 3 2" xfId="46"/>
    <cellStyle name="20% - Accent6 4" xfId="47"/>
    <cellStyle name="20% - Accent6 4 2" xfId="48"/>
    <cellStyle name="20% - Accent6 5" xfId="49"/>
    <cellStyle name="20% - アクセント 1 2" xfId="50"/>
    <cellStyle name="20% - アクセント 1 3" xfId="51"/>
    <cellStyle name="20% - アクセント 2 2" xfId="52"/>
    <cellStyle name="20% - アクセント 2 3" xfId="53"/>
    <cellStyle name="20% - アクセント 3 2" xfId="54"/>
    <cellStyle name="20% - アクセント 3 3" xfId="55"/>
    <cellStyle name="20% - アクセント 4 2" xfId="56"/>
    <cellStyle name="20% - アクセント 4 3" xfId="57"/>
    <cellStyle name="20% - アクセント 5 2" xfId="58"/>
    <cellStyle name="20% - アクセント 5 3" xfId="59"/>
    <cellStyle name="20% - アクセント 6 2" xfId="60"/>
    <cellStyle name="20% - アクセント 6 3" xfId="61"/>
    <cellStyle name="40% - Accent1" xfId="62"/>
    <cellStyle name="40% - Accent1 2" xfId="63"/>
    <cellStyle name="40% - Accent1 2 2" xfId="64"/>
    <cellStyle name="40% - Accent1 3" xfId="65"/>
    <cellStyle name="40% - Accent1 3 2" xfId="66"/>
    <cellStyle name="40% - Accent1 4" xfId="67"/>
    <cellStyle name="40% - Accent1 4 2" xfId="68"/>
    <cellStyle name="40% - Accent1 5" xfId="69"/>
    <cellStyle name="40% - Accent2" xfId="70"/>
    <cellStyle name="40% - Accent2 2" xfId="71"/>
    <cellStyle name="40% - Accent2 2 2" xfId="72"/>
    <cellStyle name="40% - Accent2 3" xfId="73"/>
    <cellStyle name="40% - Accent2 3 2" xfId="74"/>
    <cellStyle name="40% - Accent2 4" xfId="75"/>
    <cellStyle name="40% - Accent2 4 2" xfId="76"/>
    <cellStyle name="40% - Accent2 5" xfId="77"/>
    <cellStyle name="40% - Accent3" xfId="78"/>
    <cellStyle name="40% - Accent3 2" xfId="79"/>
    <cellStyle name="40% - Accent3 2 2" xfId="80"/>
    <cellStyle name="40% - Accent3 3" xfId="81"/>
    <cellStyle name="40% - Accent3 3 2" xfId="82"/>
    <cellStyle name="40% - Accent3 4" xfId="83"/>
    <cellStyle name="40% - Accent3 4 2" xfId="84"/>
    <cellStyle name="40% - Accent3 5" xfId="85"/>
    <cellStyle name="40% - Accent4" xfId="86"/>
    <cellStyle name="40% - Accent4 2" xfId="87"/>
    <cellStyle name="40% - Accent4 2 2" xfId="88"/>
    <cellStyle name="40% - Accent4 3" xfId="89"/>
    <cellStyle name="40% - Accent4 3 2" xfId="90"/>
    <cellStyle name="40% - Accent4 4" xfId="91"/>
    <cellStyle name="40% - Accent4 4 2" xfId="92"/>
    <cellStyle name="40% - Accent4 5" xfId="93"/>
    <cellStyle name="40% - Accent5" xfId="94"/>
    <cellStyle name="40% - Accent5 2" xfId="95"/>
    <cellStyle name="40% - Accent5 2 2" xfId="96"/>
    <cellStyle name="40% - Accent5 3" xfId="97"/>
    <cellStyle name="40% - Accent5 3 2" xfId="98"/>
    <cellStyle name="40% - Accent5 4" xfId="99"/>
    <cellStyle name="40% - Accent5 4 2" xfId="100"/>
    <cellStyle name="40% - Accent5 5" xfId="101"/>
    <cellStyle name="40% - Accent6" xfId="102"/>
    <cellStyle name="40% - Accent6 2" xfId="103"/>
    <cellStyle name="40% - Accent6 2 2" xfId="104"/>
    <cellStyle name="40% - Accent6 3" xfId="105"/>
    <cellStyle name="40% - Accent6 3 2" xfId="106"/>
    <cellStyle name="40% - Accent6 4" xfId="107"/>
    <cellStyle name="40% - Accent6 4 2" xfId="108"/>
    <cellStyle name="40% - Accent6 5" xfId="109"/>
    <cellStyle name="40% - アクセント 1 2" xfId="110"/>
    <cellStyle name="40% - アクセント 1 3" xfId="111"/>
    <cellStyle name="40% - アクセント 2 2" xfId="112"/>
    <cellStyle name="40% - アクセント 2 3" xfId="113"/>
    <cellStyle name="40% - アクセント 3 2" xfId="114"/>
    <cellStyle name="40% - アクセント 3 3" xfId="115"/>
    <cellStyle name="40% - アクセント 4 2" xfId="116"/>
    <cellStyle name="40% - アクセント 4 3" xfId="117"/>
    <cellStyle name="40% - アクセント 5 2" xfId="118"/>
    <cellStyle name="40% - アクセント 5 3" xfId="119"/>
    <cellStyle name="40% - アクセント 6 2" xfId="120"/>
    <cellStyle name="40% - アクセント 6 3" xfId="121"/>
    <cellStyle name="60% - Accent1" xfId="122"/>
    <cellStyle name="60% - Accent1 2" xfId="123"/>
    <cellStyle name="60% - Accent2" xfId="124"/>
    <cellStyle name="60% - Accent2 2" xfId="125"/>
    <cellStyle name="60% - Accent3" xfId="126"/>
    <cellStyle name="60% - Accent3 2" xfId="127"/>
    <cellStyle name="60% - Accent4" xfId="128"/>
    <cellStyle name="60% - Accent4 2" xfId="129"/>
    <cellStyle name="60% - Accent5" xfId="130"/>
    <cellStyle name="60% - Accent5 2" xfId="131"/>
    <cellStyle name="60% - Accent6" xfId="132"/>
    <cellStyle name="60% - Accent6 2" xfId="133"/>
    <cellStyle name="60% - アクセント 1 2" xfId="134"/>
    <cellStyle name="60% - アクセント 1 3" xfId="135"/>
    <cellStyle name="60% - アクセント 2 2" xfId="136"/>
    <cellStyle name="60% - アクセント 2 3" xfId="137"/>
    <cellStyle name="60% - アクセント 3 2" xfId="138"/>
    <cellStyle name="60% - アクセント 3 3" xfId="139"/>
    <cellStyle name="60% - アクセント 4 2" xfId="140"/>
    <cellStyle name="60% - アクセント 4 3" xfId="141"/>
    <cellStyle name="60% - アクセント 5 2" xfId="142"/>
    <cellStyle name="60% - アクセント 5 3" xfId="143"/>
    <cellStyle name="60% - アクセント 6 2" xfId="144"/>
    <cellStyle name="60% - アクセント 6 3" xfId="145"/>
    <cellStyle name="Accent1" xfId="146"/>
    <cellStyle name="Accent1 2" xfId="147"/>
    <cellStyle name="Accent2" xfId="148"/>
    <cellStyle name="Accent2 2" xfId="149"/>
    <cellStyle name="Accent3" xfId="150"/>
    <cellStyle name="Accent3 2" xfId="151"/>
    <cellStyle name="Accent4" xfId="152"/>
    <cellStyle name="Accent4 2" xfId="153"/>
    <cellStyle name="Accent5" xfId="154"/>
    <cellStyle name="Accent5 2" xfId="155"/>
    <cellStyle name="Accent6" xfId="156"/>
    <cellStyle name="Accent6 2" xfId="157"/>
    <cellStyle name="Bad" xfId="158"/>
    <cellStyle name="Bad 2" xfId="159"/>
    <cellStyle name="Calculation" xfId="160"/>
    <cellStyle name="Calculation 2" xfId="161"/>
    <cellStyle name="Calculation 2 2" xfId="162"/>
    <cellStyle name="Calculation 3" xfId="163"/>
    <cellStyle name="Calculation 3 2" xfId="164"/>
    <cellStyle name="Calculation 4" xfId="165"/>
    <cellStyle name="Check Cell" xfId="166"/>
    <cellStyle name="Check Cell 2" xfId="167"/>
    <cellStyle name="Explanatory Text" xfId="168"/>
    <cellStyle name="Explanatory Text 2" xfId="169"/>
    <cellStyle name="Good" xfId="170"/>
    <cellStyle name="Good 2" xfId="171"/>
    <cellStyle name="Heading 1" xfId="172"/>
    <cellStyle name="Heading 1 2" xfId="173"/>
    <cellStyle name="Heading 2" xfId="174"/>
    <cellStyle name="Heading 2 2" xfId="175"/>
    <cellStyle name="Heading 3" xfId="176"/>
    <cellStyle name="Heading 3 2" xfId="177"/>
    <cellStyle name="Heading 4" xfId="178"/>
    <cellStyle name="Heading 4 2" xfId="179"/>
    <cellStyle name="Input" xfId="180"/>
    <cellStyle name="Input 2" xfId="181"/>
    <cellStyle name="Input 2 2" xfId="182"/>
    <cellStyle name="Input 3" xfId="183"/>
    <cellStyle name="Input 3 2" xfId="184"/>
    <cellStyle name="Input 4" xfId="185"/>
    <cellStyle name="Linked Cell" xfId="186"/>
    <cellStyle name="Linked Cell 2" xfId="187"/>
    <cellStyle name="Neutral" xfId="188"/>
    <cellStyle name="Neutral 2" xfId="189"/>
    <cellStyle name="Normal" xfId="0" builtinId="0"/>
    <cellStyle name="Note" xfId="190"/>
    <cellStyle name="Note 2" xfId="191"/>
    <cellStyle name="Note 2 2" xfId="192"/>
    <cellStyle name="Note 3" xfId="193"/>
    <cellStyle name="Note 3 2" xfId="194"/>
    <cellStyle name="Note 4" xfId="195"/>
    <cellStyle name="Output" xfId="196"/>
    <cellStyle name="Output 2" xfId="197"/>
    <cellStyle name="Output 2 2" xfId="198"/>
    <cellStyle name="Output 3" xfId="199"/>
    <cellStyle name="Output 3 2" xfId="200"/>
    <cellStyle name="Output 4" xfId="201"/>
    <cellStyle name="Title" xfId="202"/>
    <cellStyle name="Title 2" xfId="203"/>
    <cellStyle name="Total" xfId="204"/>
    <cellStyle name="Total 2" xfId="205"/>
    <cellStyle name="Total 2 2" xfId="206"/>
    <cellStyle name="Total 3" xfId="207"/>
    <cellStyle name="Total 3 2" xfId="208"/>
    <cellStyle name="Total 4" xfId="209"/>
    <cellStyle name="Warning Text" xfId="210"/>
    <cellStyle name="Warning Text 2" xfId="211"/>
    <cellStyle name="アクセント 1 2" xfId="212"/>
    <cellStyle name="アクセント 1 3" xfId="213"/>
    <cellStyle name="アクセント 2 2" xfId="214"/>
    <cellStyle name="アクセント 2 3" xfId="215"/>
    <cellStyle name="アクセント 3 2" xfId="216"/>
    <cellStyle name="アクセント 3 3" xfId="217"/>
    <cellStyle name="アクセント 4 2" xfId="218"/>
    <cellStyle name="アクセント 4 3" xfId="219"/>
    <cellStyle name="アクセント 5 2" xfId="220"/>
    <cellStyle name="アクセント 5 3" xfId="221"/>
    <cellStyle name="アクセント 6 2" xfId="222"/>
    <cellStyle name="アクセント 6 3" xfId="223"/>
    <cellStyle name="タイトル 2" xfId="224"/>
    <cellStyle name="タイトル 3" xfId="225"/>
    <cellStyle name="チェック セル 2" xfId="226"/>
    <cellStyle name="チェック セル 3" xfId="227"/>
    <cellStyle name="どちらでもない 2" xfId="228"/>
    <cellStyle name="どちらでもない 3" xfId="229"/>
    <cellStyle name="メモ 2" xfId="230"/>
    <cellStyle name="メモ 2 2" xfId="231"/>
    <cellStyle name="メモ 2 3" xfId="232"/>
    <cellStyle name="メモ 3" xfId="233"/>
    <cellStyle name="メモ 3 2" xfId="234"/>
    <cellStyle name="メモ 3 3" xfId="235"/>
    <cellStyle name="リンク セル 2" xfId="236"/>
    <cellStyle name="リンク セル 3" xfId="237"/>
    <cellStyle name="入力 2" xfId="265"/>
    <cellStyle name="入力 3" xfId="266"/>
    <cellStyle name="出力 2" xfId="261"/>
    <cellStyle name="出力 3" xfId="262"/>
    <cellStyle name="悪い 2" xfId="238"/>
    <cellStyle name="悪い 3" xfId="239"/>
    <cellStyle name="桁区切り 2" xfId="244"/>
    <cellStyle name="桁区切り 2 2" xfId="245"/>
    <cellStyle name="桁区切り 2 3" xfId="246"/>
    <cellStyle name="桁区切り 3" xfId="247"/>
    <cellStyle name="桁区切り 3 2" xfId="248"/>
    <cellStyle name="桁区切り 3 3" xfId="249"/>
    <cellStyle name="桁区切り 4" xfId="250"/>
    <cellStyle name="標準 10" xfId="267"/>
    <cellStyle name="標準 2" xfId="268"/>
    <cellStyle name="標準 2 2" xfId="269"/>
    <cellStyle name="標準 2 3" xfId="270"/>
    <cellStyle name="標準 2 3 2" xfId="271"/>
    <cellStyle name="標準 2 3 2 2" xfId="272"/>
    <cellStyle name="標準 2 3 3" xfId="273"/>
    <cellStyle name="標準 2 4" xfId="274"/>
    <cellStyle name="標準 2 5" xfId="275"/>
    <cellStyle name="標準 2 6" xfId="276"/>
    <cellStyle name="標準 3" xfId="277"/>
    <cellStyle name="標準 3 2" xfId="278"/>
    <cellStyle name="標準 3 2 2" xfId="279"/>
    <cellStyle name="標準 4" xfId="280"/>
    <cellStyle name="標準 5" xfId="281"/>
    <cellStyle name="標準 5 2" xfId="282"/>
    <cellStyle name="標準 6" xfId="283"/>
    <cellStyle name="標準 7" xfId="284"/>
    <cellStyle name="標準 8" xfId="285"/>
    <cellStyle name="標準 9" xfId="286"/>
    <cellStyle name="良い 2" xfId="287"/>
    <cellStyle name="良い 3" xfId="288"/>
    <cellStyle name="見出し 1 2" xfId="251"/>
    <cellStyle name="見出し 1 3" xfId="252"/>
    <cellStyle name="見出し 2 2" xfId="253"/>
    <cellStyle name="見出し 2 3" xfId="254"/>
    <cellStyle name="見出し 3 2" xfId="255"/>
    <cellStyle name="見出し 3 3" xfId="256"/>
    <cellStyle name="見出し 4 2" xfId="257"/>
    <cellStyle name="見出し 4 3" xfId="258"/>
    <cellStyle name="計算 2" xfId="240"/>
    <cellStyle name="計算 3" xfId="241"/>
    <cellStyle name="説明文 2" xfId="263"/>
    <cellStyle name="説明文 3" xfId="264"/>
    <cellStyle name="警告文 2" xfId="242"/>
    <cellStyle name="警告文 3" xfId="243"/>
    <cellStyle name="集計 2" xfId="259"/>
    <cellStyle name="集計 3" xfId="2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29</xdr:row>
      <xdr:rowOff>142875</xdr:rowOff>
    </xdr:from>
    <xdr:to>
      <xdr:col>6</xdr:col>
      <xdr:colOff>123825</xdr:colOff>
      <xdr:row>32</xdr:row>
      <xdr:rowOff>114299</xdr:rowOff>
    </xdr:to>
    <xdr:pic>
      <xdr:nvPicPr>
        <xdr:cNvPr id="20412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810250"/>
          <a:ext cx="819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52205</xdr:colOff>
      <xdr:row>8</xdr:row>
      <xdr:rowOff>112059</xdr:rowOff>
    </xdr:from>
    <xdr:to>
      <xdr:col>46</xdr:col>
      <xdr:colOff>190056</xdr:colOff>
      <xdr:row>10</xdr:row>
      <xdr:rowOff>59949</xdr:rowOff>
    </xdr:to>
    <xdr:sp macro="" textlink="">
      <xdr:nvSpPr>
        <xdr:cNvPr id="8" name="右中かっこ 5">
          <a:extLst/>
        </xdr:cNvPr>
        <xdr:cNvSpPr/>
      </xdr:nvSpPr>
      <xdr:spPr>
        <a:xfrm>
          <a:off x="9128970" y="1792941"/>
          <a:ext cx="339557" cy="351302"/>
        </a:xfrm>
        <a:prstGeom prst="rightBrace">
          <a:avLst>
            <a:gd name="adj1" fmla="val 18118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47</xdr:col>
      <xdr:colOff>50273</xdr:colOff>
      <xdr:row>8</xdr:row>
      <xdr:rowOff>187318</xdr:rowOff>
    </xdr:from>
    <xdr:ext cx="899798" cy="275717"/>
    <xdr:sp macro="" textlink="">
      <xdr:nvSpPr>
        <xdr:cNvPr id="9" name="テキスト ボックス 6">
          <a:extLst/>
        </xdr:cNvPr>
        <xdr:cNvSpPr txBox="1"/>
      </xdr:nvSpPr>
      <xdr:spPr>
        <a:xfrm>
          <a:off x="9530449" y="1868200"/>
          <a:ext cx="899798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ヘッダー部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oneCellAnchor>
  <xdr:twoCellAnchor>
    <xdr:from>
      <xdr:col>45</xdr:col>
      <xdr:colOff>39756</xdr:colOff>
      <xdr:row>11</xdr:row>
      <xdr:rowOff>24847</xdr:rowOff>
    </xdr:from>
    <xdr:to>
      <xdr:col>46</xdr:col>
      <xdr:colOff>169792</xdr:colOff>
      <xdr:row>23</xdr:row>
      <xdr:rowOff>168088</xdr:rowOff>
    </xdr:to>
    <xdr:sp macro="" textlink="">
      <xdr:nvSpPr>
        <xdr:cNvPr id="10" name="右中かっこ 13">
          <a:extLst>
            <a:ext uri="{FF2B5EF4-FFF2-40B4-BE49-F238E27FC236}">
              <a16:creationId xmlns:a16="http://schemas.microsoft.com/office/drawing/2014/main" id="{FD04A3D0-C55F-468F-B57B-D5D84750C365}"/>
            </a:ext>
          </a:extLst>
        </xdr:cNvPr>
        <xdr:cNvSpPr/>
      </xdr:nvSpPr>
      <xdr:spPr>
        <a:xfrm>
          <a:off x="9116521" y="2310847"/>
          <a:ext cx="331742" cy="2563712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47</xdr:col>
      <xdr:colOff>104774</xdr:colOff>
      <xdr:row>16</xdr:row>
      <xdr:rowOff>115711</xdr:rowOff>
    </xdr:from>
    <xdr:ext cx="687752" cy="275717"/>
    <xdr:sp macro="" textlink="">
      <xdr:nvSpPr>
        <xdr:cNvPr id="11" name="テキスト ボックス 14">
          <a:extLst>
            <a:ext uri="{FF2B5EF4-FFF2-40B4-BE49-F238E27FC236}">
              <a16:creationId xmlns:a16="http://schemas.microsoft.com/office/drawing/2014/main" id="{67C3289F-B570-4428-A3C3-46250F2CC9CD}"/>
            </a:ext>
          </a:extLst>
        </xdr:cNvPr>
        <xdr:cNvSpPr txBox="1"/>
      </xdr:nvSpPr>
      <xdr:spPr>
        <a:xfrm>
          <a:off x="9584950" y="3410240"/>
          <a:ext cx="687752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ボディ部</a:t>
          </a:r>
        </a:p>
      </xdr:txBody>
    </xdr:sp>
    <xdr:clientData/>
  </xdr:oneCellAnchor>
  <xdr:twoCellAnchor>
    <xdr:from>
      <xdr:col>45</xdr:col>
      <xdr:colOff>58928</xdr:colOff>
      <xdr:row>7</xdr:row>
      <xdr:rowOff>112058</xdr:rowOff>
    </xdr:from>
    <xdr:to>
      <xdr:col>46</xdr:col>
      <xdr:colOff>196779</xdr:colOff>
      <xdr:row>8</xdr:row>
      <xdr:rowOff>89083</xdr:rowOff>
    </xdr:to>
    <xdr:sp macro="" textlink="">
      <xdr:nvSpPr>
        <xdr:cNvPr id="12" name="右中かっこ 5">
          <a:extLst/>
        </xdr:cNvPr>
        <xdr:cNvSpPr/>
      </xdr:nvSpPr>
      <xdr:spPr>
        <a:xfrm>
          <a:off x="9135693" y="1591234"/>
          <a:ext cx="339557" cy="178731"/>
        </a:xfrm>
        <a:prstGeom prst="rightBrace">
          <a:avLst>
            <a:gd name="adj1" fmla="val 18118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47</xdr:col>
      <xdr:colOff>36145</xdr:colOff>
      <xdr:row>7</xdr:row>
      <xdr:rowOff>62105</xdr:rowOff>
    </xdr:from>
    <xdr:ext cx="899798" cy="275717"/>
    <xdr:sp macro="" textlink="">
      <xdr:nvSpPr>
        <xdr:cNvPr id="14" name="テキスト ボックス 6">
          <a:extLst/>
        </xdr:cNvPr>
        <xdr:cNvSpPr txBox="1"/>
      </xdr:nvSpPr>
      <xdr:spPr>
        <a:xfrm>
          <a:off x="9516321" y="1541281"/>
          <a:ext cx="899798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ヘッダー部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1</xdr:col>
      <xdr:colOff>190500</xdr:colOff>
      <xdr:row>5</xdr:row>
      <xdr:rowOff>44824</xdr:rowOff>
    </xdr:from>
    <xdr:to>
      <xdr:col>43</xdr:col>
      <xdr:colOff>148783</xdr:colOff>
      <xdr:row>25</xdr:row>
      <xdr:rowOff>4116</xdr:rowOff>
    </xdr:to>
    <xdr:grpSp>
      <xdr:nvGrpSpPr>
        <xdr:cNvPr id="13" name="Group 12"/>
        <xdr:cNvGrpSpPr/>
      </xdr:nvGrpSpPr>
      <xdr:grpSpPr>
        <a:xfrm>
          <a:off x="339969" y="1041286"/>
          <a:ext cx="7055141" cy="3329676"/>
          <a:chOff x="253098" y="1136044"/>
          <a:chExt cx="8377750" cy="3969804"/>
        </a:xfrm>
      </xdr:grpSpPr>
      <xdr:grpSp>
        <xdr:nvGrpSpPr>
          <xdr:cNvPr id="15" name="Group 14"/>
          <xdr:cNvGrpSpPr/>
        </xdr:nvGrpSpPr>
        <xdr:grpSpPr>
          <a:xfrm>
            <a:off x="253098" y="1136044"/>
            <a:ext cx="8377750" cy="3969804"/>
            <a:chOff x="253098" y="1136044"/>
            <a:chExt cx="8377750" cy="3969804"/>
          </a:xfrm>
        </xdr:grpSpPr>
        <xdr:pic>
          <xdr:nvPicPr>
            <xdr:cNvPr id="17" name="Picture 16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3098" y="1136044"/>
              <a:ext cx="8377750" cy="3969804"/>
            </a:xfrm>
            <a:prstGeom prst="rect">
              <a:avLst/>
            </a:prstGeom>
          </xdr:spPr>
        </xdr:pic>
        <xdr:pic>
          <xdr:nvPicPr>
            <xdr:cNvPr id="18" name="Picture 17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48433" y="2568853"/>
              <a:ext cx="188299" cy="1970689"/>
            </a:xfrm>
            <a:prstGeom prst="rect">
              <a:avLst/>
            </a:prstGeom>
          </xdr:spPr>
        </xdr:pic>
      </xdr:grp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403224" y="2542190"/>
            <a:ext cx="813017" cy="197725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</xdr:colOff>
      <xdr:row>15</xdr:row>
      <xdr:rowOff>190502</xdr:rowOff>
    </xdr:from>
    <xdr:to>
      <xdr:col>50</xdr:col>
      <xdr:colOff>56030</xdr:colOff>
      <xdr:row>44</xdr:row>
      <xdr:rowOff>64250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3" y="1467973"/>
          <a:ext cx="9906001" cy="5723219"/>
        </a:xfrm>
        <a:prstGeom prst="rect">
          <a:avLst/>
        </a:prstGeom>
      </xdr:spPr>
    </xdr:pic>
    <xdr:clientData/>
  </xdr:twoCellAnchor>
  <xdr:twoCellAnchor>
    <xdr:from>
      <xdr:col>2</xdr:col>
      <xdr:colOff>78442</xdr:colOff>
      <xdr:row>51</xdr:row>
      <xdr:rowOff>168090</xdr:rowOff>
    </xdr:from>
    <xdr:to>
      <xdr:col>47</xdr:col>
      <xdr:colOff>123266</xdr:colOff>
      <xdr:row>77</xdr:row>
      <xdr:rowOff>193759</xdr:rowOff>
    </xdr:to>
    <xdr:grpSp>
      <xdr:nvGrpSpPr>
        <xdr:cNvPr id="17" name="Group 16"/>
        <xdr:cNvGrpSpPr/>
      </xdr:nvGrpSpPr>
      <xdr:grpSpPr>
        <a:xfrm>
          <a:off x="420028" y="9069038"/>
          <a:ext cx="7730514" cy="4447240"/>
          <a:chOff x="425825" y="8124266"/>
          <a:chExt cx="9121588" cy="5270022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25825" y="8124266"/>
            <a:ext cx="9121588" cy="5270022"/>
          </a:xfrm>
          <a:prstGeom prst="rect">
            <a:avLst/>
          </a:prstGeom>
        </xdr:spPr>
      </xdr:pic>
      <xdr:sp macro="" textlink="">
        <xdr:nvSpPr>
          <xdr:cNvPr id="16" name="Rectangle 15"/>
          <xdr:cNvSpPr/>
        </xdr:nvSpPr>
        <xdr:spPr>
          <a:xfrm>
            <a:off x="728382" y="9054353"/>
            <a:ext cx="1781736" cy="268941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156883</xdr:colOff>
      <xdr:row>80</xdr:row>
      <xdr:rowOff>156883</xdr:rowOff>
    </xdr:from>
    <xdr:to>
      <xdr:col>30</xdr:col>
      <xdr:colOff>11207</xdr:colOff>
      <xdr:row>83</xdr:row>
      <xdr:rowOff>91309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295" y="14545236"/>
          <a:ext cx="5502088" cy="539544"/>
        </a:xfrm>
        <a:prstGeom prst="rect">
          <a:avLst/>
        </a:prstGeom>
      </xdr:spPr>
    </xdr:pic>
    <xdr:clientData/>
  </xdr:twoCellAnchor>
  <xdr:twoCellAnchor>
    <xdr:from>
      <xdr:col>3</xdr:col>
      <xdr:colOff>33130</xdr:colOff>
      <xdr:row>87</xdr:row>
      <xdr:rowOff>16566</xdr:rowOff>
    </xdr:from>
    <xdr:to>
      <xdr:col>27</xdr:col>
      <xdr:colOff>2436</xdr:colOff>
      <xdr:row>94</xdr:row>
      <xdr:rowOff>125930</xdr:rowOff>
    </xdr:to>
    <xdr:grpSp>
      <xdr:nvGrpSpPr>
        <xdr:cNvPr id="22" name="Group 21"/>
        <xdr:cNvGrpSpPr/>
      </xdr:nvGrpSpPr>
      <xdr:grpSpPr>
        <a:xfrm>
          <a:off x="545509" y="15066066"/>
          <a:ext cx="4068341" cy="1304916"/>
          <a:chOff x="795130" y="15571304"/>
          <a:chExt cx="4740088" cy="1500843"/>
        </a:xfrm>
      </xdr:grpSpPr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95130" y="15571304"/>
            <a:ext cx="4740088" cy="1500843"/>
          </a:xfrm>
          <a:prstGeom prst="rect">
            <a:avLst/>
          </a:prstGeom>
        </xdr:spPr>
      </xdr:pic>
      <xdr:sp macro="" textlink="">
        <xdr:nvSpPr>
          <xdr:cNvPr id="21" name="Rectangle 20"/>
          <xdr:cNvSpPr/>
        </xdr:nvSpPr>
        <xdr:spPr>
          <a:xfrm>
            <a:off x="952500" y="15728674"/>
            <a:ext cx="861391" cy="132521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49696</xdr:colOff>
      <xdr:row>100</xdr:row>
      <xdr:rowOff>8284</xdr:rowOff>
    </xdr:from>
    <xdr:to>
      <xdr:col>27</xdr:col>
      <xdr:colOff>99392</xdr:colOff>
      <xdr:row>107</xdr:row>
      <xdr:rowOff>159137</xdr:rowOff>
    </xdr:to>
    <xdr:grpSp>
      <xdr:nvGrpSpPr>
        <xdr:cNvPr id="25" name="Group 24"/>
        <xdr:cNvGrpSpPr/>
      </xdr:nvGrpSpPr>
      <xdr:grpSpPr>
        <a:xfrm>
          <a:off x="562075" y="17278094"/>
          <a:ext cx="4148731" cy="1346405"/>
          <a:chOff x="646044" y="18163762"/>
          <a:chExt cx="4820478" cy="1542332"/>
        </a:xfrm>
      </xdr:grpSpPr>
      <xdr:pic>
        <xdr:nvPicPr>
          <xdr:cNvPr id="23" name="Picture 2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46044" y="18163762"/>
            <a:ext cx="4820478" cy="1542332"/>
          </a:xfrm>
          <a:prstGeom prst="rect">
            <a:avLst/>
          </a:prstGeom>
        </xdr:spPr>
      </xdr:pic>
      <xdr:sp macro="" textlink="">
        <xdr:nvSpPr>
          <xdr:cNvPr id="24" name="Rectangle 23"/>
          <xdr:cNvSpPr/>
        </xdr:nvSpPr>
        <xdr:spPr>
          <a:xfrm>
            <a:off x="2128630" y="18279717"/>
            <a:ext cx="902805" cy="1399761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4</xdr:col>
      <xdr:colOff>0</xdr:colOff>
      <xdr:row>113</xdr:row>
      <xdr:rowOff>1</xdr:rowOff>
    </xdr:from>
    <xdr:to>
      <xdr:col>15</xdr:col>
      <xdr:colOff>57978</xdr:colOff>
      <xdr:row>115</xdr:row>
      <xdr:rowOff>60179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5130" y="20739653"/>
          <a:ext cx="2244587" cy="45774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119</xdr:row>
      <xdr:rowOff>1</xdr:rowOff>
    </xdr:from>
    <xdr:to>
      <xdr:col>48</xdr:col>
      <xdr:colOff>33618</xdr:colOff>
      <xdr:row>145</xdr:row>
      <xdr:rowOff>132154</xdr:rowOff>
    </xdr:to>
    <xdr:grpSp>
      <xdr:nvGrpSpPr>
        <xdr:cNvPr id="29" name="Group 28"/>
        <xdr:cNvGrpSpPr/>
      </xdr:nvGrpSpPr>
      <xdr:grpSpPr>
        <a:xfrm>
          <a:off x="341586" y="20514880"/>
          <a:ext cx="7890101" cy="4572774"/>
          <a:chOff x="403412" y="22254883"/>
          <a:chExt cx="9312088" cy="5376506"/>
        </a:xfrm>
      </xdr:grpSpPr>
      <xdr:pic>
        <xdr:nvPicPr>
          <xdr:cNvPr id="27" name="Picture 26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03412" y="22254883"/>
            <a:ext cx="9312088" cy="5376506"/>
          </a:xfrm>
          <a:prstGeom prst="rect">
            <a:avLst/>
          </a:prstGeom>
        </xdr:spPr>
      </xdr:pic>
      <xdr:sp macro="" textlink="">
        <xdr:nvSpPr>
          <xdr:cNvPr id="28" name="Rectangle 27"/>
          <xdr:cNvSpPr/>
        </xdr:nvSpPr>
        <xdr:spPr>
          <a:xfrm>
            <a:off x="4885765" y="23532353"/>
            <a:ext cx="302559" cy="280147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33617</xdr:colOff>
      <xdr:row>149</xdr:row>
      <xdr:rowOff>145676</xdr:rowOff>
    </xdr:from>
    <xdr:to>
      <xdr:col>48</xdr:col>
      <xdr:colOff>0</xdr:colOff>
      <xdr:row>174</xdr:row>
      <xdr:rowOff>110659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7029" y="28451735"/>
          <a:ext cx="9244853" cy="5007629"/>
        </a:xfrm>
        <a:prstGeom prst="rect">
          <a:avLst/>
        </a:prstGeom>
      </xdr:spPr>
    </xdr:pic>
    <xdr:clientData/>
  </xdr:twoCellAnchor>
  <xdr:twoCellAnchor>
    <xdr:from>
      <xdr:col>23</xdr:col>
      <xdr:colOff>156883</xdr:colOff>
      <xdr:row>146</xdr:row>
      <xdr:rowOff>123265</xdr:rowOff>
    </xdr:from>
    <xdr:to>
      <xdr:col>24</xdr:col>
      <xdr:colOff>123265</xdr:colOff>
      <xdr:row>148</xdr:row>
      <xdr:rowOff>190500</xdr:rowOff>
    </xdr:to>
    <xdr:cxnSp macro="">
      <xdr:nvCxnSpPr>
        <xdr:cNvPr id="32" name="Straight Arrow Connector 31"/>
        <xdr:cNvCxnSpPr/>
      </xdr:nvCxnSpPr>
      <xdr:spPr>
        <a:xfrm flipH="1">
          <a:off x="4796118" y="27824206"/>
          <a:ext cx="168088" cy="47064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54429</xdr:colOff>
      <xdr:row>187</xdr:row>
      <xdr:rowOff>54430</xdr:rowOff>
    </xdr:from>
    <xdr:to>
      <xdr:col>48</xdr:col>
      <xdr:colOff>27215</xdr:colOff>
      <xdr:row>213</xdr:row>
      <xdr:rowOff>152328</xdr:rowOff>
    </xdr:to>
    <xdr:grpSp>
      <xdr:nvGrpSpPr>
        <xdr:cNvPr id="4" name="Group 3"/>
        <xdr:cNvGrpSpPr/>
      </xdr:nvGrpSpPr>
      <xdr:grpSpPr>
        <a:xfrm>
          <a:off x="396015" y="32327758"/>
          <a:ext cx="7829269" cy="4880104"/>
          <a:chOff x="462643" y="36249430"/>
          <a:chExt cx="9361715" cy="5404684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462643" y="36249430"/>
            <a:ext cx="9361715" cy="5404684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7266214" y="38589857"/>
            <a:ext cx="381000" cy="258536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81642</xdr:colOff>
      <xdr:row>214</xdr:row>
      <xdr:rowOff>13607</xdr:rowOff>
    </xdr:from>
    <xdr:to>
      <xdr:col>23</xdr:col>
      <xdr:colOff>48024</xdr:colOff>
      <xdr:row>216</xdr:row>
      <xdr:rowOff>80843</xdr:rowOff>
    </xdr:to>
    <xdr:cxnSp macro="">
      <xdr:nvCxnSpPr>
        <xdr:cNvPr id="31" name="Straight Arrow Connector 30"/>
        <xdr:cNvCxnSpPr/>
      </xdr:nvCxnSpPr>
      <xdr:spPr>
        <a:xfrm flipH="1">
          <a:off x="4571999" y="41719500"/>
          <a:ext cx="170489" cy="4754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217</xdr:row>
      <xdr:rowOff>1</xdr:rowOff>
    </xdr:from>
    <xdr:to>
      <xdr:col>47</xdr:col>
      <xdr:colOff>69272</xdr:colOff>
      <xdr:row>263</xdr:row>
      <xdr:rowOff>141657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5637" y="43070319"/>
          <a:ext cx="9421090" cy="9701292"/>
        </a:xfrm>
        <a:prstGeom prst="rect">
          <a:avLst/>
        </a:prstGeom>
      </xdr:spPr>
    </xdr:pic>
    <xdr:clientData/>
  </xdr:twoCellAnchor>
  <xdr:twoCellAnchor>
    <xdr:from>
      <xdr:col>1</xdr:col>
      <xdr:colOff>180313</xdr:colOff>
      <xdr:row>270</xdr:row>
      <xdr:rowOff>145678</xdr:rowOff>
    </xdr:from>
    <xdr:to>
      <xdr:col>47</xdr:col>
      <xdr:colOff>30561</xdr:colOff>
      <xdr:row>296</xdr:row>
      <xdr:rowOff>137023</xdr:rowOff>
    </xdr:to>
    <xdr:grpSp>
      <xdr:nvGrpSpPr>
        <xdr:cNvPr id="13" name="Group 12"/>
        <xdr:cNvGrpSpPr/>
      </xdr:nvGrpSpPr>
      <xdr:grpSpPr>
        <a:xfrm>
          <a:off x="341581" y="47685281"/>
          <a:ext cx="7716256" cy="4773552"/>
          <a:chOff x="382019" y="52454737"/>
          <a:chExt cx="9128718" cy="5235698"/>
        </a:xfrm>
      </xdr:grpSpPr>
      <xdr:grpSp>
        <xdr:nvGrpSpPr>
          <xdr:cNvPr id="11" name="Group 10"/>
          <xdr:cNvGrpSpPr/>
        </xdr:nvGrpSpPr>
        <xdr:grpSpPr>
          <a:xfrm>
            <a:off x="382019" y="52454737"/>
            <a:ext cx="9128718" cy="5235698"/>
            <a:chOff x="382019" y="52454737"/>
            <a:chExt cx="9128718" cy="5235698"/>
          </a:xfrm>
        </xdr:grpSpPr>
        <xdr:grpSp>
          <xdr:nvGrpSpPr>
            <xdr:cNvPr id="9" name="Group 8"/>
            <xdr:cNvGrpSpPr/>
          </xdr:nvGrpSpPr>
          <xdr:grpSpPr>
            <a:xfrm>
              <a:off x="382019" y="52454737"/>
              <a:ext cx="9128718" cy="5235698"/>
              <a:chOff x="438049" y="52096148"/>
              <a:chExt cx="9128718" cy="5235698"/>
            </a:xfrm>
          </xdr:grpSpPr>
          <xdr:pic>
            <xdr:nvPicPr>
              <xdr:cNvPr id="6" name="Picture 5"/>
              <xdr:cNvPicPr>
                <a:picLocks noChangeAspect="1"/>
              </xdr:cNvPicPr>
            </xdr:nvPicPr>
            <xdr:blipFill>
              <a:blip xmlns:r="http://schemas.openxmlformats.org/officeDocument/2006/relationships" r:embed="rId10"/>
              <a:stretch>
                <a:fillRect/>
              </a:stretch>
            </xdr:blipFill>
            <xdr:spPr>
              <a:xfrm>
                <a:off x="438049" y="52096148"/>
                <a:ext cx="9128718" cy="5235698"/>
              </a:xfrm>
              <a:prstGeom prst="rect">
                <a:avLst/>
              </a:prstGeom>
            </xdr:spPr>
          </xdr:pic>
          <xdr:sp macro="" textlink="">
            <xdr:nvSpPr>
              <xdr:cNvPr id="7" name="Rectangle 6"/>
              <xdr:cNvSpPr/>
            </xdr:nvSpPr>
            <xdr:spPr>
              <a:xfrm>
                <a:off x="8393206" y="56331971"/>
                <a:ext cx="224118" cy="212911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10" name="Rectangle 9"/>
            <xdr:cNvSpPr/>
          </xdr:nvSpPr>
          <xdr:spPr>
            <a:xfrm>
              <a:off x="5266765" y="56690559"/>
              <a:ext cx="649941" cy="224117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Rectangular Callout 11"/>
          <xdr:cNvSpPr/>
        </xdr:nvSpPr>
        <xdr:spPr>
          <a:xfrm>
            <a:off x="8516471" y="55984588"/>
            <a:ext cx="952500" cy="392206"/>
          </a:xfrm>
          <a:prstGeom prst="wedgeRectCallout">
            <a:avLst>
              <a:gd name="adj1" fmla="val -41960"/>
              <a:gd name="adj2" fmla="val 168214"/>
            </a:avLst>
          </a:prstGeom>
          <a:solidFill>
            <a:srgbClr val="0070C0"/>
          </a:solidFill>
          <a:ln w="381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Click button</a:t>
            </a:r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134471</xdr:colOff>
      <xdr:row>296</xdr:row>
      <xdr:rowOff>179295</xdr:rowOff>
    </xdr:from>
    <xdr:to>
      <xdr:col>23</xdr:col>
      <xdr:colOff>100853</xdr:colOff>
      <xdr:row>299</xdr:row>
      <xdr:rowOff>44826</xdr:rowOff>
    </xdr:to>
    <xdr:cxnSp macro="">
      <xdr:nvCxnSpPr>
        <xdr:cNvPr id="33" name="Straight Arrow Connector 32"/>
        <xdr:cNvCxnSpPr/>
      </xdr:nvCxnSpPr>
      <xdr:spPr>
        <a:xfrm flipH="1">
          <a:off x="4572000" y="57732707"/>
          <a:ext cx="168088" cy="47064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299</xdr:row>
      <xdr:rowOff>0</xdr:rowOff>
    </xdr:from>
    <xdr:to>
      <xdr:col>46</xdr:col>
      <xdr:colOff>190435</xdr:colOff>
      <xdr:row>323</xdr:row>
      <xdr:rowOff>69273</xdr:rowOff>
    </xdr:to>
    <xdr:grpSp>
      <xdr:nvGrpSpPr>
        <xdr:cNvPr id="35" name="Group 34"/>
        <xdr:cNvGrpSpPr/>
      </xdr:nvGrpSpPr>
      <xdr:grpSpPr>
        <a:xfrm>
          <a:off x="341586" y="52873603"/>
          <a:ext cx="7686282" cy="4483618"/>
          <a:chOff x="415636" y="59903591"/>
          <a:chExt cx="9334435" cy="5056909"/>
        </a:xfrm>
      </xdr:grpSpPr>
      <xdr:pic>
        <xdr:nvPicPr>
          <xdr:cNvPr id="18" name="Picture 17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415636" y="59903591"/>
            <a:ext cx="9334435" cy="5056909"/>
          </a:xfrm>
          <a:prstGeom prst="rect">
            <a:avLst/>
          </a:prstGeom>
        </xdr:spPr>
      </xdr:pic>
      <xdr:sp macro="" textlink="">
        <xdr:nvSpPr>
          <xdr:cNvPr id="34" name="Rectangle 33"/>
          <xdr:cNvSpPr/>
        </xdr:nvSpPr>
        <xdr:spPr>
          <a:xfrm>
            <a:off x="5056909" y="61167818"/>
            <a:ext cx="519546" cy="259773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</xdr:col>
      <xdr:colOff>86591</xdr:colOff>
      <xdr:row>323</xdr:row>
      <xdr:rowOff>138545</xdr:rowOff>
    </xdr:from>
    <xdr:to>
      <xdr:col>22</xdr:col>
      <xdr:colOff>52973</xdr:colOff>
      <xdr:row>326</xdr:row>
      <xdr:rowOff>4076</xdr:rowOff>
    </xdr:to>
    <xdr:cxnSp macro="">
      <xdr:nvCxnSpPr>
        <xdr:cNvPr id="36" name="Straight Arrow Connector 35"/>
        <xdr:cNvCxnSpPr/>
      </xdr:nvCxnSpPr>
      <xdr:spPr>
        <a:xfrm flipH="1">
          <a:off x="4450773" y="65029772"/>
          <a:ext cx="174200" cy="48898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326</xdr:row>
      <xdr:rowOff>0</xdr:rowOff>
    </xdr:from>
    <xdr:to>
      <xdr:col>46</xdr:col>
      <xdr:colOff>166687</xdr:colOff>
      <xdr:row>350</xdr:row>
      <xdr:rowOff>165544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60078938"/>
          <a:ext cx="8739187" cy="4737544"/>
        </a:xfrm>
        <a:prstGeom prst="rect">
          <a:avLst/>
        </a:prstGeom>
      </xdr:spPr>
    </xdr:pic>
    <xdr:clientData/>
  </xdr:twoCellAnchor>
  <xdr:twoCellAnchor>
    <xdr:from>
      <xdr:col>23</xdr:col>
      <xdr:colOff>88756</xdr:colOff>
      <xdr:row>351</xdr:row>
      <xdr:rowOff>147205</xdr:rowOff>
    </xdr:from>
    <xdr:to>
      <xdr:col>24</xdr:col>
      <xdr:colOff>55138</xdr:colOff>
      <xdr:row>353</xdr:row>
      <xdr:rowOff>203236</xdr:rowOff>
    </xdr:to>
    <xdr:cxnSp macro="">
      <xdr:nvCxnSpPr>
        <xdr:cNvPr id="38" name="Straight Arrow Connector 37"/>
        <xdr:cNvCxnSpPr/>
      </xdr:nvCxnSpPr>
      <xdr:spPr>
        <a:xfrm flipH="1">
          <a:off x="4868574" y="70857341"/>
          <a:ext cx="174200" cy="47166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</xdr:colOff>
      <xdr:row>354</xdr:row>
      <xdr:rowOff>198292</xdr:rowOff>
    </xdr:from>
    <xdr:to>
      <xdr:col>46</xdr:col>
      <xdr:colOff>119946</xdr:colOff>
      <xdr:row>381</xdr:row>
      <xdr:rowOff>17317</xdr:rowOff>
    </xdr:to>
    <xdr:grpSp>
      <xdr:nvGrpSpPr>
        <xdr:cNvPr id="41" name="Group 40"/>
        <xdr:cNvGrpSpPr/>
      </xdr:nvGrpSpPr>
      <xdr:grpSpPr>
        <a:xfrm>
          <a:off x="170795" y="63169052"/>
          <a:ext cx="7805634" cy="4804213"/>
          <a:chOff x="207820" y="71531883"/>
          <a:chExt cx="9471762" cy="5430116"/>
        </a:xfrm>
      </xdr:grpSpPr>
      <xdr:pic>
        <xdr:nvPicPr>
          <xdr:cNvPr id="39" name="Picture 38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207820" y="71531883"/>
            <a:ext cx="9471762" cy="5430116"/>
          </a:xfrm>
          <a:prstGeom prst="rect">
            <a:avLst/>
          </a:prstGeom>
        </xdr:spPr>
      </xdr:pic>
      <xdr:sp macro="" textlink="">
        <xdr:nvSpPr>
          <xdr:cNvPr id="40" name="Rectangle 39"/>
          <xdr:cNvSpPr/>
        </xdr:nvSpPr>
        <xdr:spPr>
          <a:xfrm>
            <a:off x="5230091" y="75922909"/>
            <a:ext cx="744682" cy="277091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173183</xdr:colOff>
      <xdr:row>386</xdr:row>
      <xdr:rowOff>1</xdr:rowOff>
    </xdr:from>
    <xdr:to>
      <xdr:col>47</xdr:col>
      <xdr:colOff>2932</xdr:colOff>
      <xdr:row>412</xdr:row>
      <xdr:rowOff>6172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1001" y="77983774"/>
          <a:ext cx="9369136" cy="5409443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</xdr:colOff>
      <xdr:row>418</xdr:row>
      <xdr:rowOff>86591</xdr:rowOff>
    </xdr:from>
    <xdr:to>
      <xdr:col>46</xdr:col>
      <xdr:colOff>121228</xdr:colOff>
      <xdr:row>444</xdr:row>
      <xdr:rowOff>167532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2454" y="84720546"/>
          <a:ext cx="9438410" cy="5484213"/>
        </a:xfrm>
        <a:prstGeom prst="rect">
          <a:avLst/>
        </a:prstGeom>
      </xdr:spPr>
    </xdr:pic>
    <xdr:clientData/>
  </xdr:twoCellAnchor>
  <xdr:twoCellAnchor>
    <xdr:from>
      <xdr:col>2</xdr:col>
      <xdr:colOff>17318</xdr:colOff>
      <xdr:row>450</xdr:row>
      <xdr:rowOff>138545</xdr:rowOff>
    </xdr:from>
    <xdr:to>
      <xdr:col>46</xdr:col>
      <xdr:colOff>0</xdr:colOff>
      <xdr:row>476</xdr:row>
      <xdr:rowOff>38355</xdr:rowOff>
    </xdr:to>
    <xdr:grpSp>
      <xdr:nvGrpSpPr>
        <xdr:cNvPr id="46" name="Group 45"/>
        <xdr:cNvGrpSpPr/>
      </xdr:nvGrpSpPr>
      <xdr:grpSpPr>
        <a:xfrm>
          <a:off x="358904" y="80785735"/>
          <a:ext cx="7497579" cy="4682017"/>
          <a:chOff x="432954" y="91214863"/>
          <a:chExt cx="9126682" cy="5303083"/>
        </a:xfrm>
      </xdr:grpSpPr>
      <xdr:pic>
        <xdr:nvPicPr>
          <xdr:cNvPr id="44" name="Picture 43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432954" y="91214863"/>
            <a:ext cx="9126682" cy="5303083"/>
          </a:xfrm>
          <a:prstGeom prst="rect">
            <a:avLst/>
          </a:prstGeom>
        </xdr:spPr>
      </xdr:pic>
      <xdr:sp macro="" textlink="">
        <xdr:nvSpPr>
          <xdr:cNvPr id="45" name="Rectangle 44"/>
          <xdr:cNvSpPr/>
        </xdr:nvSpPr>
        <xdr:spPr>
          <a:xfrm>
            <a:off x="571500" y="92046136"/>
            <a:ext cx="952500" cy="363682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</xdr:col>
      <xdr:colOff>136071</xdr:colOff>
      <xdr:row>476</xdr:row>
      <xdr:rowOff>197921</xdr:rowOff>
    </xdr:from>
    <xdr:to>
      <xdr:col>26</xdr:col>
      <xdr:colOff>102453</xdr:colOff>
      <xdr:row>479</xdr:row>
      <xdr:rowOff>49845</xdr:rowOff>
    </xdr:to>
    <xdr:cxnSp macro="">
      <xdr:nvCxnSpPr>
        <xdr:cNvPr id="48" name="Straight Arrow Connector 47"/>
        <xdr:cNvCxnSpPr/>
      </xdr:nvCxnSpPr>
      <xdr:spPr>
        <a:xfrm flipH="1">
          <a:off x="5238750" y="95788100"/>
          <a:ext cx="170489" cy="46424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21031</xdr:colOff>
      <xdr:row>480</xdr:row>
      <xdr:rowOff>118755</xdr:rowOff>
    </xdr:from>
    <xdr:to>
      <xdr:col>45</xdr:col>
      <xdr:colOff>142257</xdr:colOff>
      <xdr:row>509</xdr:row>
      <xdr:rowOff>22248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9245" y="96321255"/>
          <a:ext cx="8897833" cy="5822599"/>
        </a:xfrm>
        <a:prstGeom prst="rect">
          <a:avLst/>
        </a:prstGeom>
      </xdr:spPr>
    </xdr:pic>
    <xdr:clientData/>
  </xdr:twoCellAnchor>
  <xdr:twoCellAnchor>
    <xdr:from>
      <xdr:col>1</xdr:col>
      <xdr:colOff>173181</xdr:colOff>
      <xdr:row>514</xdr:row>
      <xdr:rowOff>190500</xdr:rowOff>
    </xdr:from>
    <xdr:to>
      <xdr:col>49</xdr:col>
      <xdr:colOff>122919</xdr:colOff>
      <xdr:row>542</xdr:row>
      <xdr:rowOff>138545</xdr:rowOff>
    </xdr:to>
    <xdr:grpSp>
      <xdr:nvGrpSpPr>
        <xdr:cNvPr id="52" name="Group 51"/>
        <xdr:cNvGrpSpPr/>
      </xdr:nvGrpSpPr>
      <xdr:grpSpPr>
        <a:xfrm>
          <a:off x="343974" y="92599751"/>
          <a:ext cx="8147807" cy="5107639"/>
          <a:chOff x="380999" y="104775000"/>
          <a:chExt cx="9925011" cy="5766954"/>
        </a:xfrm>
      </xdr:grpSpPr>
      <xdr:pic>
        <xdr:nvPicPr>
          <xdr:cNvPr id="50" name="Picture 49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380999" y="104775000"/>
            <a:ext cx="9925011" cy="5766954"/>
          </a:xfrm>
          <a:prstGeom prst="rect">
            <a:avLst/>
          </a:prstGeom>
        </xdr:spPr>
      </xdr:pic>
      <xdr:sp macro="" textlink="">
        <xdr:nvSpPr>
          <xdr:cNvPr id="51" name="Rectangle 50"/>
          <xdr:cNvSpPr/>
        </xdr:nvSpPr>
        <xdr:spPr>
          <a:xfrm>
            <a:off x="8936182" y="107320773"/>
            <a:ext cx="207818" cy="207818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25</xdr:col>
      <xdr:colOff>48899</xdr:colOff>
      <xdr:row>544</xdr:row>
      <xdr:rowOff>56031</xdr:rowOff>
    </xdr:from>
    <xdr:to>
      <xdr:col>26</xdr:col>
      <xdr:colOff>15280</xdr:colOff>
      <xdr:row>546</xdr:row>
      <xdr:rowOff>105947</xdr:rowOff>
    </xdr:to>
    <xdr:cxnSp macro="">
      <xdr:nvCxnSpPr>
        <xdr:cNvPr id="53" name="Straight Arrow Connector 52"/>
        <xdr:cNvCxnSpPr/>
      </xdr:nvCxnSpPr>
      <xdr:spPr>
        <a:xfrm flipH="1">
          <a:off x="5091546" y="107834207"/>
          <a:ext cx="168087" cy="45332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549</xdr:row>
      <xdr:rowOff>0</xdr:rowOff>
    </xdr:from>
    <xdr:to>
      <xdr:col>49</xdr:col>
      <xdr:colOff>1</xdr:colOff>
      <xdr:row>598</xdr:row>
      <xdr:rowOff>127951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1001" y="102369938"/>
          <a:ext cx="8953500" cy="9462451"/>
        </a:xfrm>
        <a:prstGeom prst="rect">
          <a:avLst/>
        </a:prstGeom>
      </xdr:spPr>
    </xdr:pic>
    <xdr:clientData/>
  </xdr:twoCellAnchor>
  <xdr:twoCellAnchor>
    <xdr:from>
      <xdr:col>2</xdr:col>
      <xdr:colOff>22412</xdr:colOff>
      <xdr:row>603</xdr:row>
      <xdr:rowOff>78440</xdr:rowOff>
    </xdr:from>
    <xdr:to>
      <xdr:col>45</xdr:col>
      <xdr:colOff>99992</xdr:colOff>
      <xdr:row>626</xdr:row>
      <xdr:rowOff>179293</xdr:rowOff>
    </xdr:to>
    <xdr:grpSp>
      <xdr:nvGrpSpPr>
        <xdr:cNvPr id="57" name="Group 56"/>
        <xdr:cNvGrpSpPr/>
      </xdr:nvGrpSpPr>
      <xdr:grpSpPr>
        <a:xfrm>
          <a:off x="363998" y="108867078"/>
          <a:ext cx="7421684" cy="4331267"/>
          <a:chOff x="425824" y="120160675"/>
          <a:chExt cx="8750933" cy="4740089"/>
        </a:xfrm>
      </xdr:grpSpPr>
      <xdr:pic>
        <xdr:nvPicPr>
          <xdr:cNvPr id="55" name="Picture 54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425824" y="120160675"/>
            <a:ext cx="8750933" cy="4740089"/>
          </a:xfrm>
          <a:prstGeom prst="rect">
            <a:avLst/>
          </a:prstGeom>
        </xdr:spPr>
      </xdr:pic>
      <xdr:sp macro="" textlink="">
        <xdr:nvSpPr>
          <xdr:cNvPr id="56" name="Rectangle 55"/>
          <xdr:cNvSpPr/>
        </xdr:nvSpPr>
        <xdr:spPr>
          <a:xfrm>
            <a:off x="829235" y="122861294"/>
            <a:ext cx="8012206" cy="268941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40</xdr:col>
      <xdr:colOff>179293</xdr:colOff>
      <xdr:row>613</xdr:row>
      <xdr:rowOff>44823</xdr:rowOff>
    </xdr:from>
    <xdr:to>
      <xdr:col>46</xdr:col>
      <xdr:colOff>89646</xdr:colOff>
      <xdr:row>615</xdr:row>
      <xdr:rowOff>33617</xdr:rowOff>
    </xdr:to>
    <xdr:sp macro="" textlink="">
      <xdr:nvSpPr>
        <xdr:cNvPr id="60" name="Rectangular Callout 59"/>
        <xdr:cNvSpPr/>
      </xdr:nvSpPr>
      <xdr:spPr>
        <a:xfrm>
          <a:off x="8247528" y="122144117"/>
          <a:ext cx="1120589" cy="392206"/>
        </a:xfrm>
        <a:prstGeom prst="wedgeRectCallout">
          <a:avLst>
            <a:gd name="adj1" fmla="val -41960"/>
            <a:gd name="adj2" fmla="val 168214"/>
          </a:avLst>
        </a:prstGeom>
        <a:solidFill>
          <a:srgbClr val="0070C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Click icon delete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33618</xdr:colOff>
      <xdr:row>627</xdr:row>
      <xdr:rowOff>56029</xdr:rowOff>
    </xdr:from>
    <xdr:to>
      <xdr:col>22</xdr:col>
      <xdr:colOff>201705</xdr:colOff>
      <xdr:row>629</xdr:row>
      <xdr:rowOff>105945</xdr:rowOff>
    </xdr:to>
    <xdr:cxnSp macro="">
      <xdr:nvCxnSpPr>
        <xdr:cNvPr id="61" name="Straight Arrow Connector 60"/>
        <xdr:cNvCxnSpPr/>
      </xdr:nvCxnSpPr>
      <xdr:spPr>
        <a:xfrm flipH="1">
          <a:off x="4471147" y="124979205"/>
          <a:ext cx="168087" cy="45332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630</xdr:row>
      <xdr:rowOff>1</xdr:rowOff>
    </xdr:from>
    <xdr:to>
      <xdr:col>46</xdr:col>
      <xdr:colOff>0</xdr:colOff>
      <xdr:row>653</xdr:row>
      <xdr:rowOff>173925</xdr:rowOff>
    </xdr:to>
    <xdr:grpSp>
      <xdr:nvGrpSpPr>
        <xdr:cNvPr id="64" name="Group 63"/>
        <xdr:cNvGrpSpPr/>
      </xdr:nvGrpSpPr>
      <xdr:grpSpPr>
        <a:xfrm>
          <a:off x="341586" y="113754777"/>
          <a:ext cx="7514897" cy="4404338"/>
          <a:chOff x="415636" y="129314865"/>
          <a:chExt cx="9144000" cy="4953742"/>
        </a:xfrm>
      </xdr:grpSpPr>
      <xdr:pic>
        <xdr:nvPicPr>
          <xdr:cNvPr id="62" name="Picture 61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415636" y="129314865"/>
            <a:ext cx="9144000" cy="4953742"/>
          </a:xfrm>
          <a:prstGeom prst="rect">
            <a:avLst/>
          </a:prstGeom>
        </xdr:spPr>
      </xdr:pic>
      <xdr:sp macro="" textlink="">
        <xdr:nvSpPr>
          <xdr:cNvPr id="63" name="Rectangle 62"/>
          <xdr:cNvSpPr/>
        </xdr:nvSpPr>
        <xdr:spPr>
          <a:xfrm>
            <a:off x="4970318" y="130579091"/>
            <a:ext cx="519545" cy="24245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69273</xdr:colOff>
      <xdr:row>654</xdr:row>
      <xdr:rowOff>103909</xdr:rowOff>
    </xdr:from>
    <xdr:to>
      <xdr:col>23</xdr:col>
      <xdr:colOff>29542</xdr:colOff>
      <xdr:row>656</xdr:row>
      <xdr:rowOff>153825</xdr:rowOff>
    </xdr:to>
    <xdr:cxnSp macro="">
      <xdr:nvCxnSpPr>
        <xdr:cNvPr id="65" name="Straight Arrow Connector 64"/>
        <xdr:cNvCxnSpPr/>
      </xdr:nvCxnSpPr>
      <xdr:spPr>
        <a:xfrm flipH="1">
          <a:off x="4641273" y="134406409"/>
          <a:ext cx="168087" cy="46555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17320</xdr:colOff>
      <xdr:row>657</xdr:row>
      <xdr:rowOff>51954</xdr:rowOff>
    </xdr:from>
    <xdr:to>
      <xdr:col>46</xdr:col>
      <xdr:colOff>44512</xdr:colOff>
      <xdr:row>681</xdr:row>
      <xdr:rowOff>34636</xdr:rowOff>
    </xdr:to>
    <xdr:grpSp>
      <xdr:nvGrpSpPr>
        <xdr:cNvPr id="68" name="Group 67"/>
        <xdr:cNvGrpSpPr/>
      </xdr:nvGrpSpPr>
      <xdr:grpSpPr>
        <a:xfrm>
          <a:off x="358906" y="118772868"/>
          <a:ext cx="7542089" cy="4397027"/>
          <a:chOff x="432956" y="134977909"/>
          <a:chExt cx="9171192" cy="4970318"/>
        </a:xfrm>
      </xdr:grpSpPr>
      <xdr:pic>
        <xdr:nvPicPr>
          <xdr:cNvPr id="66" name="Picture 65"/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432956" y="134977909"/>
            <a:ext cx="9171192" cy="4970318"/>
          </a:xfrm>
          <a:prstGeom prst="rect">
            <a:avLst/>
          </a:prstGeom>
        </xdr:spPr>
      </xdr:pic>
      <xdr:sp macro="" textlink="">
        <xdr:nvSpPr>
          <xdr:cNvPr id="67" name="Rectangle 66"/>
          <xdr:cNvSpPr/>
        </xdr:nvSpPr>
        <xdr:spPr>
          <a:xfrm>
            <a:off x="5628409" y="136172864"/>
            <a:ext cx="484909" cy="32904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27</xdr:col>
      <xdr:colOff>138546</xdr:colOff>
      <xdr:row>682</xdr:row>
      <xdr:rowOff>51954</xdr:rowOff>
    </xdr:from>
    <xdr:to>
      <xdr:col>29</xdr:col>
      <xdr:colOff>27736</xdr:colOff>
      <xdr:row>685</xdr:row>
      <xdr:rowOff>19863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749637" y="140173363"/>
          <a:ext cx="304826" cy="591363"/>
        </a:xfrm>
        <a:prstGeom prst="rect">
          <a:avLst/>
        </a:prstGeom>
      </xdr:spPr>
    </xdr:pic>
    <xdr:clientData/>
  </xdr:twoCellAnchor>
  <xdr:twoCellAnchor editAs="oneCell">
    <xdr:from>
      <xdr:col>2</xdr:col>
      <xdr:colOff>17320</xdr:colOff>
      <xdr:row>685</xdr:row>
      <xdr:rowOff>86591</xdr:rowOff>
    </xdr:from>
    <xdr:to>
      <xdr:col>46</xdr:col>
      <xdr:colOff>2</xdr:colOff>
      <xdr:row>709</xdr:row>
      <xdr:rowOff>45151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32956" y="140831455"/>
          <a:ext cx="9126682" cy="49461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6</xdr:row>
      <xdr:rowOff>87797</xdr:rowOff>
    </xdr:from>
    <xdr:to>
      <xdr:col>52</xdr:col>
      <xdr:colOff>9524</xdr:colOff>
      <xdr:row>9</xdr:row>
      <xdr:rowOff>87797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976663DF-8F44-4D3C-BCE2-78F6DBC4D8C3}"/>
            </a:ext>
          </a:extLst>
        </xdr:cNvPr>
        <xdr:cNvSpPr/>
      </xdr:nvSpPr>
      <xdr:spPr>
        <a:xfrm>
          <a:off x="8210550" y="2830997"/>
          <a:ext cx="323849" cy="514350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47624</xdr:colOff>
      <xdr:row>7</xdr:row>
      <xdr:rowOff>132936</xdr:rowOff>
    </xdr:from>
    <xdr:ext cx="687239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B8305CF-79C8-4BD4-B800-185DB9478DA5}"/>
            </a:ext>
          </a:extLst>
        </xdr:cNvPr>
        <xdr:cNvSpPr txBox="1"/>
      </xdr:nvSpPr>
      <xdr:spPr>
        <a:xfrm>
          <a:off x="8572499" y="1333086"/>
          <a:ext cx="687239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ヘッダー</a:t>
          </a:r>
        </a:p>
      </xdr:txBody>
    </xdr:sp>
    <xdr:clientData/>
  </xdr:oneCellAnchor>
  <xdr:twoCellAnchor>
    <xdr:from>
      <xdr:col>50</xdr:col>
      <xdr:colOff>9525</xdr:colOff>
      <xdr:row>9</xdr:row>
      <xdr:rowOff>87797</xdr:rowOff>
    </xdr:from>
    <xdr:to>
      <xdr:col>52</xdr:col>
      <xdr:colOff>9524</xdr:colOff>
      <xdr:row>27</xdr:row>
      <xdr:rowOff>87796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E4685AEE-5006-43C8-83D4-73B74BF4261A}"/>
            </a:ext>
          </a:extLst>
        </xdr:cNvPr>
        <xdr:cNvSpPr/>
      </xdr:nvSpPr>
      <xdr:spPr>
        <a:xfrm>
          <a:off x="8210550" y="3345347"/>
          <a:ext cx="323849" cy="3086099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143288</xdr:colOff>
      <xdr:row>17</xdr:row>
      <xdr:rowOff>99393</xdr:rowOff>
    </xdr:from>
    <xdr:ext cx="645305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87F5829-AC2E-423B-BCF9-40C3BAD47DD5}"/>
            </a:ext>
          </a:extLst>
        </xdr:cNvPr>
        <xdr:cNvSpPr txBox="1"/>
      </xdr:nvSpPr>
      <xdr:spPr>
        <a:xfrm>
          <a:off x="8668163" y="3014043"/>
          <a:ext cx="645305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フッター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6</xdr:row>
      <xdr:rowOff>28576</xdr:rowOff>
    </xdr:from>
    <xdr:to>
      <xdr:col>52</xdr:col>
      <xdr:colOff>9524</xdr:colOff>
      <xdr:row>32</xdr:row>
      <xdr:rowOff>0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F1FBBDCB-891A-4B8C-9FA8-D0AE3555566E}"/>
            </a:ext>
          </a:extLst>
        </xdr:cNvPr>
        <xdr:cNvSpPr/>
      </xdr:nvSpPr>
      <xdr:spPr>
        <a:xfrm>
          <a:off x="8210550" y="1057276"/>
          <a:ext cx="323849" cy="3571874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28574</xdr:colOff>
      <xdr:row>19</xdr:row>
      <xdr:rowOff>7457</xdr:rowOff>
    </xdr:from>
    <xdr:ext cx="546688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16C5F6F-BB34-47FC-AB81-F17A4BABDD59}"/>
            </a:ext>
          </a:extLst>
        </xdr:cNvPr>
        <xdr:cNvSpPr txBox="1"/>
      </xdr:nvSpPr>
      <xdr:spPr>
        <a:xfrm>
          <a:off x="8741878" y="3088587"/>
          <a:ext cx="546688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ボディ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view="pageBreakPreview" zoomScaleNormal="100" zoomScaleSheetLayoutView="100" workbookViewId="0">
      <pane ySplit="3" topLeftCell="A4" activePane="bottomLeft" state="frozen"/>
      <selection sqref="A1:N3"/>
      <selection pane="bottomLeft" activeCell="A4" sqref="A4"/>
    </sheetView>
  </sheetViews>
  <sheetFormatPr defaultColWidth="2.5703125" defaultRowHeight="13.5"/>
  <cols>
    <col min="1" max="53" width="2.5703125" style="24" customWidth="1"/>
    <col min="54" max="16384" width="2.5703125" style="24"/>
  </cols>
  <sheetData>
    <row r="1" spans="1:53" ht="15.75" customHeight="1">
      <c r="A1" s="130" t="s">
        <v>59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  <c r="O1" s="139" t="s">
        <v>2</v>
      </c>
      <c r="P1" s="140"/>
      <c r="Q1" s="140"/>
      <c r="R1" s="140"/>
      <c r="S1" s="140"/>
      <c r="T1" s="140"/>
      <c r="U1" s="140"/>
      <c r="V1" s="141"/>
      <c r="W1" s="172" t="s">
        <v>3</v>
      </c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4"/>
      <c r="AQ1" s="142" t="s">
        <v>4</v>
      </c>
      <c r="AR1" s="143"/>
      <c r="AS1" s="143"/>
      <c r="AT1" s="144"/>
      <c r="AU1" s="142" t="s">
        <v>5</v>
      </c>
      <c r="AV1" s="143"/>
      <c r="AW1" s="143"/>
      <c r="AX1" s="144"/>
      <c r="AY1" s="142" t="s">
        <v>6</v>
      </c>
      <c r="AZ1" s="143"/>
      <c r="BA1" s="144"/>
    </row>
    <row r="2" spans="1:53" ht="15.75" customHeigh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  <c r="O2" s="145" t="s">
        <v>63</v>
      </c>
      <c r="P2" s="146"/>
      <c r="Q2" s="146"/>
      <c r="R2" s="146"/>
      <c r="S2" s="146"/>
      <c r="T2" s="146"/>
      <c r="U2" s="146"/>
      <c r="V2" s="147"/>
      <c r="W2" s="151" t="str">
        <f ca="1">MID(CELL("filename",A1),FIND("]",CELL("filename",A1))+1,255)</f>
        <v>改訂履歴</v>
      </c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3"/>
      <c r="AQ2" s="154">
        <f>C6</f>
        <v>44098</v>
      </c>
      <c r="AR2" s="155"/>
      <c r="AS2" s="155"/>
      <c r="AT2" s="156"/>
      <c r="AU2" s="160">
        <f>MAX(C6:H30)</f>
        <v>44098</v>
      </c>
      <c r="AV2" s="161"/>
      <c r="AW2" s="161"/>
      <c r="AX2" s="162"/>
      <c r="AY2" s="166" t="s">
        <v>62</v>
      </c>
      <c r="AZ2" s="167"/>
      <c r="BA2" s="168"/>
    </row>
    <row r="3" spans="1:53" ht="21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8"/>
      <c r="O3" s="148"/>
      <c r="P3" s="149"/>
      <c r="Q3" s="149"/>
      <c r="R3" s="149"/>
      <c r="S3" s="149"/>
      <c r="T3" s="149"/>
      <c r="U3" s="149"/>
      <c r="V3" s="150"/>
      <c r="W3" s="151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3"/>
      <c r="AQ3" s="157"/>
      <c r="AR3" s="158"/>
      <c r="AS3" s="158"/>
      <c r="AT3" s="159"/>
      <c r="AU3" s="163"/>
      <c r="AV3" s="164"/>
      <c r="AW3" s="164"/>
      <c r="AX3" s="165"/>
      <c r="AY3" s="169"/>
      <c r="AZ3" s="170"/>
      <c r="BA3" s="171"/>
    </row>
    <row r="4" spans="1:53">
      <c r="A4" s="25"/>
      <c r="B4" s="65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28"/>
    </row>
    <row r="5" spans="1:53" ht="15.75" customHeight="1">
      <c r="A5" s="25"/>
      <c r="B5" s="67"/>
      <c r="C5" s="122" t="s">
        <v>27</v>
      </c>
      <c r="D5" s="123"/>
      <c r="E5" s="123"/>
      <c r="F5" s="123"/>
      <c r="G5" s="123"/>
      <c r="H5" s="123"/>
      <c r="I5" s="124" t="s">
        <v>28</v>
      </c>
      <c r="J5" s="125"/>
      <c r="K5" s="125"/>
      <c r="L5" s="125"/>
      <c r="M5" s="125"/>
      <c r="N5" s="125"/>
      <c r="O5" s="126"/>
      <c r="P5" s="124" t="s">
        <v>29</v>
      </c>
      <c r="Q5" s="125"/>
      <c r="R5" s="126"/>
      <c r="S5" s="49" t="s">
        <v>30</v>
      </c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50"/>
      <c r="BA5" s="28"/>
    </row>
    <row r="6" spans="1:53">
      <c r="A6" s="25"/>
      <c r="B6" s="68">
        <v>1</v>
      </c>
      <c r="C6" s="116">
        <v>44098</v>
      </c>
      <c r="D6" s="117"/>
      <c r="E6" s="117"/>
      <c r="F6" s="117"/>
      <c r="G6" s="117"/>
      <c r="H6" s="117"/>
      <c r="I6" s="45" t="s">
        <v>61</v>
      </c>
      <c r="J6" s="34"/>
      <c r="K6" s="34"/>
      <c r="L6" s="34"/>
      <c r="M6" s="34"/>
      <c r="N6" s="34"/>
      <c r="O6" s="46"/>
      <c r="P6" s="127">
        <v>1</v>
      </c>
      <c r="Q6" s="128"/>
      <c r="R6" s="129"/>
      <c r="S6" s="34" t="s">
        <v>60</v>
      </c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46"/>
      <c r="BA6" s="28"/>
    </row>
    <row r="7" spans="1:53">
      <c r="A7" s="25"/>
      <c r="B7" s="68">
        <f>B6+1</f>
        <v>2</v>
      </c>
      <c r="C7" s="116"/>
      <c r="D7" s="117"/>
      <c r="E7" s="117"/>
      <c r="F7" s="117"/>
      <c r="G7" s="117"/>
      <c r="H7" s="118"/>
      <c r="I7" s="45"/>
      <c r="J7" s="34"/>
      <c r="K7" s="34"/>
      <c r="L7" s="34"/>
      <c r="M7" s="34"/>
      <c r="N7" s="34"/>
      <c r="O7" s="46"/>
      <c r="P7" s="119"/>
      <c r="Q7" s="120"/>
      <c r="R7" s="121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46"/>
      <c r="BA7" s="28"/>
    </row>
    <row r="8" spans="1:53">
      <c r="A8" s="25"/>
      <c r="B8" s="68">
        <f t="shared" ref="B8:B25" si="0">B7+1</f>
        <v>3</v>
      </c>
      <c r="C8" s="116"/>
      <c r="D8" s="117"/>
      <c r="E8" s="117"/>
      <c r="F8" s="117"/>
      <c r="G8" s="117"/>
      <c r="H8" s="118"/>
      <c r="I8" s="45"/>
      <c r="J8" s="34"/>
      <c r="K8" s="34"/>
      <c r="L8" s="34"/>
      <c r="M8" s="34"/>
      <c r="N8" s="34"/>
      <c r="O8" s="46"/>
      <c r="P8" s="119"/>
      <c r="Q8" s="120"/>
      <c r="R8" s="121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46"/>
      <c r="BA8" s="28"/>
    </row>
    <row r="9" spans="1:53">
      <c r="A9" s="25"/>
      <c r="B9" s="68">
        <f t="shared" si="0"/>
        <v>4</v>
      </c>
      <c r="C9" s="116"/>
      <c r="D9" s="117"/>
      <c r="E9" s="117"/>
      <c r="F9" s="117"/>
      <c r="G9" s="117"/>
      <c r="H9" s="118"/>
      <c r="I9" s="45"/>
      <c r="J9" s="34"/>
      <c r="K9" s="34"/>
      <c r="L9" s="34"/>
      <c r="M9" s="34"/>
      <c r="N9" s="34"/>
      <c r="O9" s="46"/>
      <c r="P9" s="119"/>
      <c r="Q9" s="120"/>
      <c r="R9" s="121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46"/>
      <c r="BA9" s="28"/>
    </row>
    <row r="10" spans="1:53">
      <c r="A10" s="25"/>
      <c r="B10" s="68">
        <f t="shared" si="0"/>
        <v>5</v>
      </c>
      <c r="C10" s="116"/>
      <c r="D10" s="117"/>
      <c r="E10" s="117"/>
      <c r="F10" s="117"/>
      <c r="G10" s="117"/>
      <c r="H10" s="118"/>
      <c r="I10" s="45"/>
      <c r="J10" s="34"/>
      <c r="K10" s="34"/>
      <c r="L10" s="34"/>
      <c r="M10" s="34"/>
      <c r="N10" s="34"/>
      <c r="O10" s="46"/>
      <c r="P10" s="119"/>
      <c r="Q10" s="120"/>
      <c r="R10" s="121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46"/>
      <c r="BA10" s="28"/>
    </row>
    <row r="11" spans="1:53">
      <c r="A11" s="25"/>
      <c r="B11" s="68">
        <f t="shared" si="0"/>
        <v>6</v>
      </c>
      <c r="C11" s="116"/>
      <c r="D11" s="117"/>
      <c r="E11" s="117"/>
      <c r="F11" s="117"/>
      <c r="G11" s="117"/>
      <c r="H11" s="118"/>
      <c r="I11" s="45"/>
      <c r="J11" s="34"/>
      <c r="K11" s="34"/>
      <c r="L11" s="34"/>
      <c r="M11" s="34"/>
      <c r="N11" s="34"/>
      <c r="O11" s="46"/>
      <c r="P11" s="119"/>
      <c r="Q11" s="120"/>
      <c r="R11" s="121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46"/>
      <c r="BA11" s="28"/>
    </row>
    <row r="12" spans="1:53">
      <c r="A12" s="25"/>
      <c r="B12" s="68">
        <f t="shared" si="0"/>
        <v>7</v>
      </c>
      <c r="C12" s="116"/>
      <c r="D12" s="117"/>
      <c r="E12" s="117"/>
      <c r="F12" s="117"/>
      <c r="G12" s="117"/>
      <c r="H12" s="118"/>
      <c r="I12" s="45"/>
      <c r="J12" s="34"/>
      <c r="K12" s="34"/>
      <c r="L12" s="34"/>
      <c r="M12" s="34"/>
      <c r="N12" s="34"/>
      <c r="O12" s="46"/>
      <c r="P12" s="119"/>
      <c r="Q12" s="120"/>
      <c r="R12" s="121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46"/>
      <c r="BA12" s="28"/>
    </row>
    <row r="13" spans="1:53">
      <c r="A13" s="25"/>
      <c r="B13" s="68">
        <f t="shared" si="0"/>
        <v>8</v>
      </c>
      <c r="C13" s="116"/>
      <c r="D13" s="117"/>
      <c r="E13" s="117"/>
      <c r="F13" s="117"/>
      <c r="G13" s="117"/>
      <c r="H13" s="118"/>
      <c r="I13" s="45"/>
      <c r="J13" s="34"/>
      <c r="K13" s="34"/>
      <c r="L13" s="34"/>
      <c r="M13" s="34"/>
      <c r="N13" s="34"/>
      <c r="O13" s="46"/>
      <c r="P13" s="119"/>
      <c r="Q13" s="120"/>
      <c r="R13" s="121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46"/>
      <c r="BA13" s="28"/>
    </row>
    <row r="14" spans="1:53">
      <c r="A14" s="25"/>
      <c r="B14" s="68">
        <f t="shared" si="0"/>
        <v>9</v>
      </c>
      <c r="C14" s="116"/>
      <c r="D14" s="117"/>
      <c r="E14" s="117"/>
      <c r="F14" s="117"/>
      <c r="G14" s="117"/>
      <c r="H14" s="118"/>
      <c r="I14" s="45"/>
      <c r="J14" s="34"/>
      <c r="K14" s="34"/>
      <c r="L14" s="34"/>
      <c r="M14" s="34"/>
      <c r="N14" s="34"/>
      <c r="O14" s="46"/>
      <c r="P14" s="119"/>
      <c r="Q14" s="120"/>
      <c r="R14" s="121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46"/>
      <c r="BA14" s="28"/>
    </row>
    <row r="15" spans="1:53">
      <c r="A15" s="25"/>
      <c r="B15" s="68">
        <f t="shared" si="0"/>
        <v>10</v>
      </c>
      <c r="C15" s="116"/>
      <c r="D15" s="117"/>
      <c r="E15" s="117"/>
      <c r="F15" s="117"/>
      <c r="G15" s="117"/>
      <c r="H15" s="118"/>
      <c r="I15" s="45"/>
      <c r="J15" s="34"/>
      <c r="K15" s="34"/>
      <c r="L15" s="34"/>
      <c r="M15" s="34"/>
      <c r="N15" s="34"/>
      <c r="O15" s="46"/>
      <c r="P15" s="119"/>
      <c r="Q15" s="120"/>
      <c r="R15" s="121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46"/>
      <c r="BA15" s="28"/>
    </row>
    <row r="16" spans="1:53">
      <c r="A16" s="25"/>
      <c r="B16" s="68">
        <f t="shared" si="0"/>
        <v>11</v>
      </c>
      <c r="C16" s="116"/>
      <c r="D16" s="117"/>
      <c r="E16" s="117"/>
      <c r="F16" s="117"/>
      <c r="G16" s="117"/>
      <c r="H16" s="118"/>
      <c r="I16" s="45"/>
      <c r="J16" s="34"/>
      <c r="K16" s="34"/>
      <c r="L16" s="34"/>
      <c r="M16" s="34"/>
      <c r="N16" s="34"/>
      <c r="O16" s="46"/>
      <c r="P16" s="119"/>
      <c r="Q16" s="120"/>
      <c r="R16" s="121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46"/>
      <c r="BA16" s="28"/>
    </row>
    <row r="17" spans="1:53">
      <c r="A17" s="25"/>
      <c r="B17" s="68">
        <f t="shared" si="0"/>
        <v>12</v>
      </c>
      <c r="C17" s="116"/>
      <c r="D17" s="117"/>
      <c r="E17" s="117"/>
      <c r="F17" s="117"/>
      <c r="G17" s="117"/>
      <c r="H17" s="118"/>
      <c r="I17" s="45"/>
      <c r="J17" s="34"/>
      <c r="K17" s="34"/>
      <c r="L17" s="34"/>
      <c r="M17" s="34"/>
      <c r="N17" s="34"/>
      <c r="O17" s="46"/>
      <c r="P17" s="119"/>
      <c r="Q17" s="120"/>
      <c r="R17" s="121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46"/>
      <c r="BA17" s="28"/>
    </row>
    <row r="18" spans="1:53">
      <c r="A18" s="25"/>
      <c r="B18" s="68">
        <f t="shared" si="0"/>
        <v>13</v>
      </c>
      <c r="C18" s="116"/>
      <c r="D18" s="117"/>
      <c r="E18" s="117"/>
      <c r="F18" s="117"/>
      <c r="G18" s="117"/>
      <c r="H18" s="118"/>
      <c r="I18" s="45"/>
      <c r="J18" s="34"/>
      <c r="K18" s="34"/>
      <c r="L18" s="34"/>
      <c r="M18" s="34"/>
      <c r="N18" s="34"/>
      <c r="O18" s="46"/>
      <c r="P18" s="119"/>
      <c r="Q18" s="120"/>
      <c r="R18" s="121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46"/>
      <c r="BA18" s="28"/>
    </row>
    <row r="19" spans="1:53">
      <c r="A19" s="25"/>
      <c r="B19" s="68">
        <f t="shared" si="0"/>
        <v>14</v>
      </c>
      <c r="C19" s="116"/>
      <c r="D19" s="117"/>
      <c r="E19" s="117"/>
      <c r="F19" s="117"/>
      <c r="G19" s="117"/>
      <c r="H19" s="118"/>
      <c r="I19" s="45"/>
      <c r="J19" s="34"/>
      <c r="K19" s="34"/>
      <c r="L19" s="34"/>
      <c r="M19" s="34"/>
      <c r="N19" s="34"/>
      <c r="O19" s="46"/>
      <c r="P19" s="119"/>
      <c r="Q19" s="120"/>
      <c r="R19" s="121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46"/>
      <c r="BA19" s="28"/>
    </row>
    <row r="20" spans="1:53">
      <c r="A20" s="25"/>
      <c r="B20" s="68">
        <f t="shared" si="0"/>
        <v>15</v>
      </c>
      <c r="C20" s="116"/>
      <c r="D20" s="117"/>
      <c r="E20" s="117"/>
      <c r="F20" s="117"/>
      <c r="G20" s="117"/>
      <c r="H20" s="118"/>
      <c r="I20" s="45"/>
      <c r="J20" s="34"/>
      <c r="K20" s="34"/>
      <c r="L20" s="34"/>
      <c r="M20" s="34"/>
      <c r="N20" s="34"/>
      <c r="O20" s="46"/>
      <c r="P20" s="119"/>
      <c r="Q20" s="120"/>
      <c r="R20" s="121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46"/>
      <c r="BA20" s="28"/>
    </row>
    <row r="21" spans="1:53">
      <c r="A21" s="25"/>
      <c r="B21" s="68">
        <f t="shared" si="0"/>
        <v>16</v>
      </c>
      <c r="C21" s="116"/>
      <c r="D21" s="117"/>
      <c r="E21" s="117"/>
      <c r="F21" s="117"/>
      <c r="G21" s="117"/>
      <c r="H21" s="118"/>
      <c r="I21" s="45"/>
      <c r="J21" s="34"/>
      <c r="K21" s="34"/>
      <c r="L21" s="34"/>
      <c r="M21" s="34"/>
      <c r="N21" s="34"/>
      <c r="O21" s="46"/>
      <c r="P21" s="119"/>
      <c r="Q21" s="120"/>
      <c r="R21" s="121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46"/>
      <c r="BA21" s="28"/>
    </row>
    <row r="22" spans="1:53">
      <c r="A22" s="25"/>
      <c r="B22" s="68">
        <f t="shared" si="0"/>
        <v>17</v>
      </c>
      <c r="C22" s="116"/>
      <c r="D22" s="117"/>
      <c r="E22" s="117"/>
      <c r="F22" s="117"/>
      <c r="G22" s="117"/>
      <c r="H22" s="118"/>
      <c r="I22" s="45"/>
      <c r="J22" s="34"/>
      <c r="K22" s="34"/>
      <c r="L22" s="34"/>
      <c r="M22" s="34"/>
      <c r="N22" s="34"/>
      <c r="O22" s="46"/>
      <c r="P22" s="119"/>
      <c r="Q22" s="120"/>
      <c r="R22" s="121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46"/>
      <c r="BA22" s="28"/>
    </row>
    <row r="23" spans="1:53">
      <c r="A23" s="25"/>
      <c r="B23" s="68">
        <f t="shared" si="0"/>
        <v>18</v>
      </c>
      <c r="C23" s="116"/>
      <c r="D23" s="117"/>
      <c r="E23" s="117"/>
      <c r="F23" s="117"/>
      <c r="G23" s="117"/>
      <c r="H23" s="118"/>
      <c r="I23" s="45"/>
      <c r="J23" s="34"/>
      <c r="K23" s="34"/>
      <c r="L23" s="34"/>
      <c r="M23" s="34"/>
      <c r="N23" s="34"/>
      <c r="O23" s="46"/>
      <c r="P23" s="119"/>
      <c r="Q23" s="120"/>
      <c r="R23" s="121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46"/>
      <c r="BA23" s="28"/>
    </row>
    <row r="24" spans="1:53">
      <c r="A24" s="25"/>
      <c r="B24" s="68">
        <f t="shared" si="0"/>
        <v>19</v>
      </c>
      <c r="C24" s="116"/>
      <c r="D24" s="117"/>
      <c r="E24" s="117"/>
      <c r="F24" s="117"/>
      <c r="G24" s="117"/>
      <c r="H24" s="118"/>
      <c r="I24" s="45"/>
      <c r="J24" s="34"/>
      <c r="K24" s="34"/>
      <c r="L24" s="34"/>
      <c r="M24" s="34"/>
      <c r="N24" s="34"/>
      <c r="O24" s="46"/>
      <c r="P24" s="119"/>
      <c r="Q24" s="120"/>
      <c r="R24" s="121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46"/>
      <c r="BA24" s="28"/>
    </row>
    <row r="25" spans="1:53">
      <c r="A25" s="25"/>
      <c r="B25" s="68">
        <f t="shared" si="0"/>
        <v>20</v>
      </c>
      <c r="C25" s="116"/>
      <c r="D25" s="117"/>
      <c r="E25" s="117"/>
      <c r="F25" s="117"/>
      <c r="G25" s="117"/>
      <c r="H25" s="118"/>
      <c r="I25" s="45"/>
      <c r="J25" s="34"/>
      <c r="K25" s="34"/>
      <c r="L25" s="34"/>
      <c r="M25" s="34"/>
      <c r="N25" s="34"/>
      <c r="O25" s="46"/>
      <c r="P25" s="119"/>
      <c r="Q25" s="120"/>
      <c r="R25" s="121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46"/>
      <c r="BA25" s="28"/>
    </row>
    <row r="26" spans="1:53">
      <c r="A26" s="25"/>
      <c r="B26" s="68">
        <f>B25+1</f>
        <v>21</v>
      </c>
      <c r="C26" s="116"/>
      <c r="D26" s="117"/>
      <c r="E26" s="117"/>
      <c r="F26" s="117"/>
      <c r="G26" s="117"/>
      <c r="H26" s="118"/>
      <c r="I26" s="45"/>
      <c r="J26" s="34"/>
      <c r="K26" s="34"/>
      <c r="L26" s="34"/>
      <c r="M26" s="34"/>
      <c r="N26" s="34"/>
      <c r="O26" s="46"/>
      <c r="P26" s="119"/>
      <c r="Q26" s="120"/>
      <c r="R26" s="121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46"/>
      <c r="BA26" s="28"/>
    </row>
    <row r="27" spans="1:53">
      <c r="A27" s="25"/>
      <c r="B27" s="68">
        <f>B26+1</f>
        <v>22</v>
      </c>
      <c r="C27" s="116"/>
      <c r="D27" s="117"/>
      <c r="E27" s="117"/>
      <c r="F27" s="117"/>
      <c r="G27" s="117"/>
      <c r="H27" s="118"/>
      <c r="I27" s="45"/>
      <c r="J27" s="34"/>
      <c r="K27" s="34"/>
      <c r="L27" s="34"/>
      <c r="M27" s="34"/>
      <c r="N27" s="34"/>
      <c r="O27" s="46"/>
      <c r="P27" s="119"/>
      <c r="Q27" s="120"/>
      <c r="R27" s="121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46"/>
      <c r="BA27" s="28"/>
    </row>
    <row r="28" spans="1:53">
      <c r="A28" s="25"/>
      <c r="B28" s="68">
        <f>B27+1</f>
        <v>23</v>
      </c>
      <c r="C28" s="116"/>
      <c r="D28" s="117"/>
      <c r="E28" s="117"/>
      <c r="F28" s="117"/>
      <c r="G28" s="117"/>
      <c r="H28" s="118"/>
      <c r="I28" s="45"/>
      <c r="J28" s="34"/>
      <c r="K28" s="34"/>
      <c r="L28" s="34"/>
      <c r="M28" s="34"/>
      <c r="N28" s="34"/>
      <c r="O28" s="46"/>
      <c r="P28" s="119"/>
      <c r="Q28" s="120"/>
      <c r="R28" s="121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46"/>
      <c r="BA28" s="28"/>
    </row>
    <row r="29" spans="1:53">
      <c r="A29" s="25"/>
      <c r="B29" s="68">
        <f>B28+1</f>
        <v>24</v>
      </c>
      <c r="C29" s="116"/>
      <c r="D29" s="117"/>
      <c r="E29" s="117"/>
      <c r="F29" s="117"/>
      <c r="G29" s="117"/>
      <c r="H29" s="118"/>
      <c r="I29" s="45"/>
      <c r="J29" s="34"/>
      <c r="K29" s="34"/>
      <c r="L29" s="34"/>
      <c r="M29" s="34"/>
      <c r="N29" s="34"/>
      <c r="O29" s="46"/>
      <c r="P29" s="119"/>
      <c r="Q29" s="120"/>
      <c r="R29" s="121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46"/>
      <c r="BA29" s="28"/>
    </row>
    <row r="30" spans="1:53">
      <c r="A30" s="25"/>
      <c r="B30" s="68">
        <f>B29+1</f>
        <v>25</v>
      </c>
      <c r="C30" s="116"/>
      <c r="D30" s="117"/>
      <c r="E30" s="117"/>
      <c r="F30" s="117"/>
      <c r="G30" s="117"/>
      <c r="H30" s="118"/>
      <c r="I30" s="45"/>
      <c r="J30" s="34"/>
      <c r="K30" s="34"/>
      <c r="L30" s="34"/>
      <c r="M30" s="34"/>
      <c r="N30" s="34"/>
      <c r="O30" s="46"/>
      <c r="P30" s="119"/>
      <c r="Q30" s="120"/>
      <c r="R30" s="121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46"/>
      <c r="BA30" s="28"/>
    </row>
    <row r="31" spans="1:53">
      <c r="A31" s="25"/>
      <c r="B31" s="6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28"/>
    </row>
    <row r="32" spans="1:53">
      <c r="A32" s="25"/>
      <c r="B32" s="65"/>
      <c r="C32" s="66"/>
      <c r="D32" s="66"/>
      <c r="E32" s="66"/>
      <c r="F32" s="66"/>
      <c r="G32" s="66"/>
      <c r="H32" s="66"/>
      <c r="I32" s="66"/>
      <c r="J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28"/>
    </row>
    <row r="33" spans="1:53">
      <c r="A33" s="25"/>
      <c r="B33" s="65"/>
      <c r="C33" s="66"/>
      <c r="D33" s="66"/>
      <c r="E33" s="66"/>
      <c r="F33" s="66"/>
      <c r="G33" s="66"/>
      <c r="H33" s="66"/>
      <c r="I33" s="66"/>
      <c r="J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28"/>
    </row>
    <row r="34" spans="1:53">
      <c r="A34" s="25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28"/>
    </row>
    <row r="35" spans="1:53">
      <c r="A35" s="25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28"/>
    </row>
    <row r="36" spans="1:53">
      <c r="A36" s="6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1"/>
    </row>
  </sheetData>
  <mergeCells count="64">
    <mergeCell ref="A1:N3"/>
    <mergeCell ref="O1:V1"/>
    <mergeCell ref="AU1:AX1"/>
    <mergeCell ref="AY1:BA1"/>
    <mergeCell ref="O2:V3"/>
    <mergeCell ref="W2:AP3"/>
    <mergeCell ref="AQ2:AT3"/>
    <mergeCell ref="AU2:AX3"/>
    <mergeCell ref="AY2:BA3"/>
    <mergeCell ref="W1:AP1"/>
    <mergeCell ref="AQ1:AT1"/>
    <mergeCell ref="C5:H5"/>
    <mergeCell ref="I5:O5"/>
    <mergeCell ref="P5:R5"/>
    <mergeCell ref="C6:H6"/>
    <mergeCell ref="P6:R6"/>
    <mergeCell ref="C7:H7"/>
    <mergeCell ref="P7:R7"/>
    <mergeCell ref="C8:H8"/>
    <mergeCell ref="P8:R8"/>
    <mergeCell ref="C9:H9"/>
    <mergeCell ref="P9:R9"/>
    <mergeCell ref="C10:H10"/>
    <mergeCell ref="P10:R10"/>
    <mergeCell ref="C11:H11"/>
    <mergeCell ref="P11:R11"/>
    <mergeCell ref="C12:H12"/>
    <mergeCell ref="P12:R12"/>
    <mergeCell ref="C13:H13"/>
    <mergeCell ref="P13:R13"/>
    <mergeCell ref="C14:H14"/>
    <mergeCell ref="P14:R14"/>
    <mergeCell ref="C15:H15"/>
    <mergeCell ref="P15:R15"/>
    <mergeCell ref="C16:H16"/>
    <mergeCell ref="P16:R16"/>
    <mergeCell ref="C17:H17"/>
    <mergeCell ref="P17:R17"/>
    <mergeCell ref="C18:H18"/>
    <mergeCell ref="P18:R18"/>
    <mergeCell ref="C19:H19"/>
    <mergeCell ref="P19:R19"/>
    <mergeCell ref="C20:H20"/>
    <mergeCell ref="P20:R20"/>
    <mergeCell ref="C21:H21"/>
    <mergeCell ref="P21:R21"/>
    <mergeCell ref="C22:H22"/>
    <mergeCell ref="P22:R22"/>
    <mergeCell ref="C23:H23"/>
    <mergeCell ref="P23:R23"/>
    <mergeCell ref="C24:H24"/>
    <mergeCell ref="P24:R24"/>
    <mergeCell ref="C25:H25"/>
    <mergeCell ref="P25:R25"/>
    <mergeCell ref="C26:H26"/>
    <mergeCell ref="P26:R26"/>
    <mergeCell ref="C27:H27"/>
    <mergeCell ref="P27:R27"/>
    <mergeCell ref="C28:H28"/>
    <mergeCell ref="P28:R28"/>
    <mergeCell ref="C29:H29"/>
    <mergeCell ref="P29:R29"/>
    <mergeCell ref="C30:H30"/>
    <mergeCell ref="P30:R30"/>
  </mergeCells>
  <phoneticPr fontId="33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1"/>
  <sheetViews>
    <sheetView tabSelected="1" view="pageBreakPreview" zoomScale="130" zoomScaleNormal="100" zoomScaleSheetLayoutView="130" workbookViewId="0">
      <pane ySplit="3" topLeftCell="A85" activePane="bottomLeft" state="frozen"/>
      <selection sqref="A1:N3"/>
      <selection pane="bottomLeft" activeCell="V52" sqref="V52:AC52"/>
    </sheetView>
  </sheetViews>
  <sheetFormatPr defaultColWidth="2.5703125" defaultRowHeight="13.5"/>
  <cols>
    <col min="1" max="53" width="2.5703125" style="24" customWidth="1"/>
    <col min="54" max="16384" width="2.5703125" style="24"/>
  </cols>
  <sheetData>
    <row r="1" spans="1:53" ht="15.75" customHeight="1">
      <c r="A1" s="130" t="str">
        <f>改訂履歴!A1:N3</f>
        <v>社会人基礎力プロト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  <c r="O1" s="232" t="s">
        <v>2</v>
      </c>
      <c r="P1" s="233"/>
      <c r="Q1" s="233"/>
      <c r="R1" s="233"/>
      <c r="S1" s="233"/>
      <c r="T1" s="233"/>
      <c r="U1" s="233"/>
      <c r="V1" s="234"/>
      <c r="W1" s="172" t="s">
        <v>3</v>
      </c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4"/>
      <c r="AQ1" s="202" t="s">
        <v>4</v>
      </c>
      <c r="AR1" s="203"/>
      <c r="AS1" s="203"/>
      <c r="AT1" s="204"/>
      <c r="AU1" s="202" t="s">
        <v>5</v>
      </c>
      <c r="AV1" s="203"/>
      <c r="AW1" s="203"/>
      <c r="AX1" s="204"/>
      <c r="AY1" s="202" t="s">
        <v>6</v>
      </c>
      <c r="AZ1" s="203"/>
      <c r="BA1" s="204"/>
    </row>
    <row r="2" spans="1:53" ht="15.75" customHeight="1">
      <c r="A2" s="133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135"/>
      <c r="O2" s="215" t="str">
        <f>改訂履歴!O1:V3</f>
        <v xml:space="preserve"> </v>
      </c>
      <c r="P2" s="216"/>
      <c r="Q2" s="216"/>
      <c r="R2" s="216"/>
      <c r="S2" s="216"/>
      <c r="T2" s="216"/>
      <c r="U2" s="216"/>
      <c r="V2" s="217"/>
      <c r="W2" s="151" t="str">
        <f ca="1">MID(CELL("filename",A1),FIND("]",CELL("filename",A1))+1,255)</f>
        <v>学生の入力一覧</v>
      </c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3"/>
      <c r="AQ2" s="154">
        <f>改訂履歴!AQ2</f>
        <v>44098</v>
      </c>
      <c r="AR2" s="221"/>
      <c r="AS2" s="221"/>
      <c r="AT2" s="156"/>
      <c r="AU2" s="160">
        <f>改訂履歴!AU2</f>
        <v>44098</v>
      </c>
      <c r="AV2" s="222"/>
      <c r="AW2" s="222"/>
      <c r="AX2" s="162"/>
      <c r="AY2" s="166" t="str">
        <f>改訂履歴!AY2</f>
        <v>AIT.Tantq</v>
      </c>
      <c r="AZ2" s="223"/>
      <c r="BA2" s="168"/>
    </row>
    <row r="3" spans="1:53" ht="21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8"/>
      <c r="O3" s="218"/>
      <c r="P3" s="219"/>
      <c r="Q3" s="219"/>
      <c r="R3" s="219"/>
      <c r="S3" s="219"/>
      <c r="T3" s="219"/>
      <c r="U3" s="219"/>
      <c r="V3" s="220"/>
      <c r="W3" s="151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3"/>
      <c r="AQ3" s="157"/>
      <c r="AR3" s="158"/>
      <c r="AS3" s="158"/>
      <c r="AT3" s="159"/>
      <c r="AU3" s="163"/>
      <c r="AV3" s="164"/>
      <c r="AW3" s="164"/>
      <c r="AX3" s="165"/>
      <c r="AY3" s="169"/>
      <c r="AZ3" s="170"/>
      <c r="BA3" s="171"/>
    </row>
    <row r="4" spans="1:53">
      <c r="A4" s="25"/>
      <c r="B4" s="26" t="s">
        <v>31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8"/>
    </row>
    <row r="5" spans="1:53">
      <c r="A5" s="29"/>
      <c r="B5" s="30" t="s">
        <v>8</v>
      </c>
      <c r="C5" s="31" t="s">
        <v>9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28"/>
    </row>
    <row r="6" spans="1:53">
      <c r="A6" s="29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28"/>
    </row>
    <row r="7" spans="1:53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28"/>
    </row>
    <row r="8" spans="1:53">
      <c r="A8" s="29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28"/>
    </row>
    <row r="9" spans="1:53">
      <c r="A9" s="29"/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28"/>
    </row>
    <row r="10" spans="1:53">
      <c r="A10" s="29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28"/>
    </row>
    <row r="11" spans="1:53">
      <c r="A11" s="29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28"/>
    </row>
    <row r="12" spans="1:53">
      <c r="A12" s="29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28"/>
    </row>
    <row r="13" spans="1:53">
      <c r="A13" s="29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28"/>
    </row>
    <row r="14" spans="1:53">
      <c r="A14" s="29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28"/>
    </row>
    <row r="15" spans="1:53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28"/>
    </row>
    <row r="16" spans="1:53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28"/>
    </row>
    <row r="17" spans="1:53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28"/>
    </row>
    <row r="18" spans="1:53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28"/>
    </row>
    <row r="19" spans="1:53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28"/>
    </row>
    <row r="20" spans="1:53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28"/>
    </row>
    <row r="21" spans="1:53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28"/>
    </row>
    <row r="22" spans="1:53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28"/>
    </row>
    <row r="23" spans="1:53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28"/>
    </row>
    <row r="24" spans="1:53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28"/>
    </row>
    <row r="25" spans="1:53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28"/>
    </row>
    <row r="26" spans="1:53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28"/>
    </row>
    <row r="27" spans="1:53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28"/>
    </row>
    <row r="28" spans="1:53">
      <c r="A28" s="25"/>
      <c r="B28" s="30" t="s">
        <v>10</v>
      </c>
      <c r="C28" s="31" t="s">
        <v>11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32"/>
      <c r="S28" s="32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8"/>
    </row>
    <row r="29" spans="1:53" ht="14.25">
      <c r="A29" s="25"/>
      <c r="B29" s="30"/>
      <c r="C29" s="31" t="s">
        <v>87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32"/>
      <c r="S29" s="32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8"/>
    </row>
    <row r="30" spans="1:53">
      <c r="A30" s="29"/>
      <c r="B30" s="30"/>
      <c r="C30" s="32"/>
      <c r="D30" s="27"/>
      <c r="E30" s="27"/>
      <c r="F30" s="27"/>
      <c r="G30" s="27"/>
      <c r="H30" s="27"/>
      <c r="I30" s="27"/>
      <c r="J30" s="27"/>
      <c r="K30" s="27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28"/>
    </row>
    <row r="31" spans="1:53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32"/>
      <c r="S31" s="32"/>
      <c r="T31" s="27"/>
      <c r="U31" s="32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8"/>
    </row>
    <row r="32" spans="1:53">
      <c r="A32" s="2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8"/>
    </row>
    <row r="33" spans="1:55">
      <c r="A33" s="2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8"/>
    </row>
    <row r="34" spans="1:55">
      <c r="A34" s="25"/>
      <c r="B34" s="26"/>
      <c r="C34" s="27" t="s">
        <v>41</v>
      </c>
      <c r="D34" s="27"/>
      <c r="E34" s="27"/>
      <c r="F34" s="27"/>
      <c r="G34" s="27"/>
      <c r="H34" s="27"/>
      <c r="I34" s="27"/>
      <c r="J34" s="27"/>
      <c r="K34" s="32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8"/>
    </row>
    <row r="35" spans="1:55">
      <c r="A35" s="25"/>
      <c r="B35" s="32"/>
      <c r="C35" s="32"/>
      <c r="D35" s="31"/>
      <c r="E35" s="31"/>
      <c r="F35" s="31"/>
      <c r="G35" s="31"/>
      <c r="H35" s="31"/>
      <c r="I35" s="31"/>
      <c r="J35" s="31"/>
      <c r="K35" s="31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32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8"/>
    </row>
    <row r="36" spans="1:55">
      <c r="A36" s="58"/>
      <c r="B36" s="59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1"/>
    </row>
    <row r="37" spans="1:55">
      <c r="A37" s="62"/>
      <c r="B37" s="55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4"/>
    </row>
    <row r="38" spans="1:55">
      <c r="A38" s="29"/>
      <c r="B38" s="30" t="s">
        <v>12</v>
      </c>
      <c r="C38" s="31" t="s">
        <v>22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28"/>
    </row>
    <row r="39" spans="1:55">
      <c r="A39" s="29"/>
      <c r="B39" s="30"/>
      <c r="C39" s="32" t="s">
        <v>88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2"/>
      <c r="AD39" s="32"/>
      <c r="AE39" s="32"/>
      <c r="AF39" s="32"/>
      <c r="AG39" s="32"/>
      <c r="AH39" s="32"/>
      <c r="AI39" s="32"/>
      <c r="AJ39" s="32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28"/>
    </row>
    <row r="40" spans="1:55">
      <c r="A40" s="29"/>
      <c r="B40" s="30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2"/>
      <c r="AD40" s="32"/>
      <c r="AE40" s="32"/>
      <c r="AF40" s="32"/>
      <c r="AG40" s="32"/>
      <c r="AH40" s="32"/>
      <c r="AI40" s="32"/>
      <c r="AJ40" s="32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28"/>
    </row>
    <row r="41" spans="1:55">
      <c r="A41" s="29"/>
      <c r="B41" s="30" t="s">
        <v>14</v>
      </c>
      <c r="C41" s="30" t="s">
        <v>110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2"/>
      <c r="AD41" s="32"/>
      <c r="AE41" s="32"/>
      <c r="AF41" s="32"/>
      <c r="AG41" s="32"/>
      <c r="AH41" s="32"/>
      <c r="AI41" s="32"/>
      <c r="AJ41" s="32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28"/>
    </row>
    <row r="42" spans="1:5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2"/>
      <c r="AD42" s="32"/>
      <c r="AE42" s="32"/>
      <c r="AF42" s="32"/>
      <c r="AG42" s="32"/>
      <c r="AH42" s="32"/>
      <c r="AI42" s="32"/>
      <c r="AJ42" s="32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28"/>
    </row>
    <row r="43" spans="1:55" ht="15">
      <c r="A43" s="29"/>
      <c r="B43" s="30"/>
      <c r="C43" s="30"/>
      <c r="D43" s="30"/>
      <c r="E43" s="30"/>
      <c r="F43" s="30"/>
      <c r="G43" s="30"/>
      <c r="H43" s="30"/>
      <c r="I43" s="30"/>
      <c r="J43" s="208" t="s">
        <v>114</v>
      </c>
      <c r="K43" s="213"/>
      <c r="L43" s="213"/>
      <c r="M43" s="213"/>
      <c r="N43" s="213"/>
      <c r="O43" s="213"/>
      <c r="P43" s="213"/>
      <c r="Q43" s="214"/>
      <c r="R43" s="208" t="s">
        <v>115</v>
      </c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38"/>
      <c r="AI43" s="238"/>
      <c r="AJ43" s="238"/>
      <c r="AK43" s="239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5"/>
      <c r="BB43" s="30"/>
      <c r="BC43" s="30"/>
    </row>
    <row r="44" spans="1:55" ht="15.75" customHeight="1">
      <c r="A44" s="29"/>
      <c r="B44" s="30"/>
      <c r="C44" s="32"/>
      <c r="D44" s="30"/>
      <c r="E44" s="30"/>
      <c r="F44" s="30"/>
      <c r="G44" s="30"/>
      <c r="H44" s="30"/>
      <c r="I44" s="30"/>
      <c r="J44" s="208" t="s">
        <v>111</v>
      </c>
      <c r="K44" s="209"/>
      <c r="L44" s="209"/>
      <c r="M44" s="210"/>
      <c r="N44" s="208" t="s">
        <v>113</v>
      </c>
      <c r="O44" s="213"/>
      <c r="P44" s="213"/>
      <c r="Q44" s="214"/>
      <c r="R44" s="208" t="s">
        <v>136</v>
      </c>
      <c r="S44" s="213"/>
      <c r="T44" s="213"/>
      <c r="U44" s="214"/>
      <c r="V44" s="208" t="s">
        <v>137</v>
      </c>
      <c r="W44" s="213"/>
      <c r="X44" s="213"/>
      <c r="Y44" s="214"/>
      <c r="Z44" s="208" t="s">
        <v>138</v>
      </c>
      <c r="AA44" s="213"/>
      <c r="AB44" s="213"/>
      <c r="AC44" s="214"/>
      <c r="AD44" s="208" t="s">
        <v>139</v>
      </c>
      <c r="AE44" s="213"/>
      <c r="AF44" s="213"/>
      <c r="AG44" s="214"/>
      <c r="AH44" s="208" t="s">
        <v>116</v>
      </c>
      <c r="AI44" s="213"/>
      <c r="AJ44" s="213"/>
      <c r="AK44" s="214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5"/>
      <c r="BB44" s="30"/>
      <c r="BC44" s="30"/>
    </row>
    <row r="45" spans="1:55" ht="15">
      <c r="A45" s="29"/>
      <c r="B45" s="30"/>
      <c r="C45" s="228" t="s">
        <v>118</v>
      </c>
      <c r="D45" s="229"/>
      <c r="E45" s="229"/>
      <c r="F45" s="229"/>
      <c r="G45" s="229"/>
      <c r="H45" s="229"/>
      <c r="I45" s="230"/>
      <c r="J45" s="193" t="s">
        <v>120</v>
      </c>
      <c r="K45" s="211"/>
      <c r="L45" s="211"/>
      <c r="M45" s="212"/>
      <c r="N45" s="193" t="s">
        <v>7</v>
      </c>
      <c r="O45" s="211"/>
      <c r="P45" s="211"/>
      <c r="Q45" s="212"/>
      <c r="R45" s="193" t="s">
        <v>7</v>
      </c>
      <c r="S45" s="211"/>
      <c r="T45" s="211"/>
      <c r="U45" s="212"/>
      <c r="V45" s="193" t="s">
        <v>7</v>
      </c>
      <c r="W45" s="211"/>
      <c r="X45" s="211"/>
      <c r="Y45" s="212"/>
      <c r="Z45" s="193" t="s">
        <v>7</v>
      </c>
      <c r="AA45" s="211"/>
      <c r="AB45" s="211"/>
      <c r="AC45" s="212"/>
      <c r="AD45" s="193" t="s">
        <v>120</v>
      </c>
      <c r="AE45" s="211"/>
      <c r="AF45" s="211"/>
      <c r="AG45" s="212"/>
      <c r="AH45" s="193" t="s">
        <v>7</v>
      </c>
      <c r="AI45" s="211"/>
      <c r="AJ45" s="211"/>
      <c r="AK45" s="212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5"/>
      <c r="BB45" s="30"/>
      <c r="BC45" s="30"/>
    </row>
    <row r="46" spans="1:55" ht="15">
      <c r="A46" s="29"/>
      <c r="B46" s="30"/>
      <c r="C46" s="228" t="s">
        <v>117</v>
      </c>
      <c r="D46" s="229"/>
      <c r="E46" s="229"/>
      <c r="F46" s="229"/>
      <c r="G46" s="229"/>
      <c r="H46" s="229"/>
      <c r="I46" s="230"/>
      <c r="J46" s="193" t="s">
        <v>120</v>
      </c>
      <c r="K46" s="211"/>
      <c r="L46" s="211"/>
      <c r="M46" s="212"/>
      <c r="N46" s="193" t="s">
        <v>7</v>
      </c>
      <c r="O46" s="211"/>
      <c r="P46" s="211"/>
      <c r="Q46" s="212"/>
      <c r="R46" s="193" t="s">
        <v>7</v>
      </c>
      <c r="S46" s="211"/>
      <c r="T46" s="211"/>
      <c r="U46" s="212"/>
      <c r="V46" s="193" t="s">
        <v>112</v>
      </c>
      <c r="W46" s="211"/>
      <c r="X46" s="211"/>
      <c r="Y46" s="212"/>
      <c r="Z46" s="193" t="s">
        <v>112</v>
      </c>
      <c r="AA46" s="211"/>
      <c r="AB46" s="211"/>
      <c r="AC46" s="212"/>
      <c r="AD46" s="193" t="s">
        <v>120</v>
      </c>
      <c r="AE46" s="211"/>
      <c r="AF46" s="211"/>
      <c r="AG46" s="212"/>
      <c r="AH46" s="193" t="s">
        <v>7</v>
      </c>
      <c r="AI46" s="211"/>
      <c r="AJ46" s="211"/>
      <c r="AK46" s="212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5"/>
      <c r="BB46" s="30"/>
      <c r="BC46" s="30"/>
    </row>
    <row r="47" spans="1:55" ht="15">
      <c r="A47" s="29"/>
      <c r="B47" s="30"/>
      <c r="C47" s="228" t="s">
        <v>121</v>
      </c>
      <c r="D47" s="229"/>
      <c r="E47" s="229"/>
      <c r="F47" s="229"/>
      <c r="G47" s="229"/>
      <c r="H47" s="229"/>
      <c r="I47" s="230"/>
      <c r="J47" s="193" t="s">
        <v>7</v>
      </c>
      <c r="K47" s="211"/>
      <c r="L47" s="211"/>
      <c r="M47" s="212"/>
      <c r="N47" s="193" t="s">
        <v>7</v>
      </c>
      <c r="O47" s="211"/>
      <c r="P47" s="211"/>
      <c r="Q47" s="212"/>
      <c r="R47" s="193" t="s">
        <v>120</v>
      </c>
      <c r="S47" s="211"/>
      <c r="T47" s="211"/>
      <c r="U47" s="212"/>
      <c r="V47" s="193" t="s">
        <v>120</v>
      </c>
      <c r="W47" s="211"/>
      <c r="X47" s="211"/>
      <c r="Y47" s="212"/>
      <c r="Z47" s="193" t="s">
        <v>120</v>
      </c>
      <c r="AA47" s="211"/>
      <c r="AB47" s="211"/>
      <c r="AC47" s="212"/>
      <c r="AD47" s="193" t="s">
        <v>7</v>
      </c>
      <c r="AE47" s="211"/>
      <c r="AF47" s="211"/>
      <c r="AG47" s="212"/>
      <c r="AH47" s="193" t="s">
        <v>7</v>
      </c>
      <c r="AI47" s="211"/>
      <c r="AJ47" s="211"/>
      <c r="AK47" s="212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5"/>
      <c r="BB47" s="30"/>
      <c r="BC47" s="30"/>
    </row>
    <row r="48" spans="1:55">
      <c r="A48" s="29"/>
      <c r="B48" s="30"/>
      <c r="C48" s="30" t="s">
        <v>119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54"/>
      <c r="Q48" s="54"/>
      <c r="R48" s="30"/>
      <c r="S48" s="30"/>
      <c r="T48" s="30"/>
      <c r="U48" s="30"/>
      <c r="V48" s="30"/>
      <c r="W48" s="30"/>
      <c r="X48" s="30"/>
      <c r="Y48" s="30"/>
      <c r="Z48" s="30"/>
      <c r="AA48" s="32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5"/>
      <c r="BB48" s="30"/>
      <c r="BC48" s="30"/>
    </row>
    <row r="49" spans="1:55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54"/>
      <c r="Q49" s="54"/>
      <c r="R49" s="30"/>
      <c r="S49" s="30"/>
      <c r="T49" s="30"/>
      <c r="U49" s="30"/>
      <c r="V49" s="30"/>
      <c r="W49" s="30"/>
      <c r="X49" s="30"/>
      <c r="Y49" s="30"/>
      <c r="Z49" s="30"/>
      <c r="AA49" s="32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</row>
    <row r="50" spans="1:55">
      <c r="A50" s="29"/>
      <c r="B50" s="30" t="s">
        <v>15</v>
      </c>
      <c r="C50" s="30" t="s">
        <v>16</v>
      </c>
      <c r="D50" s="32"/>
      <c r="E50" s="32"/>
      <c r="F50" s="32"/>
      <c r="G50" s="32" t="s">
        <v>26</v>
      </c>
      <c r="H50" s="32"/>
      <c r="I50" s="32"/>
      <c r="J50" s="32"/>
      <c r="K50" s="32"/>
      <c r="L50" s="32"/>
      <c r="M50" s="32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0"/>
      <c r="AZ50" s="30"/>
      <c r="BA50" s="30"/>
    </row>
    <row r="51" spans="1:55" ht="15.75" customHeight="1">
      <c r="A51" s="29"/>
      <c r="B51" s="224" t="s">
        <v>64</v>
      </c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6"/>
      <c r="AY51" s="30"/>
      <c r="AZ51" s="30"/>
      <c r="BA51" s="30"/>
    </row>
    <row r="52" spans="1:55" ht="15.75" customHeight="1">
      <c r="A52" s="29"/>
      <c r="B52" s="67"/>
      <c r="C52" s="184" t="s">
        <v>17</v>
      </c>
      <c r="D52" s="185"/>
      <c r="E52" s="185"/>
      <c r="F52" s="185"/>
      <c r="G52" s="185"/>
      <c r="H52" s="185"/>
      <c r="I52" s="186"/>
      <c r="J52" s="178" t="s">
        <v>65</v>
      </c>
      <c r="K52" s="180"/>
      <c r="L52" s="180"/>
      <c r="M52" s="179"/>
      <c r="N52" s="178" t="s">
        <v>18</v>
      </c>
      <c r="O52" s="179"/>
      <c r="P52" s="227" t="s">
        <v>66</v>
      </c>
      <c r="Q52" s="227"/>
      <c r="R52" s="178" t="s">
        <v>67</v>
      </c>
      <c r="S52" s="179"/>
      <c r="T52" s="178" t="s">
        <v>19</v>
      </c>
      <c r="U52" s="179"/>
      <c r="V52" s="178" t="s">
        <v>68</v>
      </c>
      <c r="W52" s="180"/>
      <c r="X52" s="180"/>
      <c r="Y52" s="180"/>
      <c r="Z52" s="180"/>
      <c r="AA52" s="180"/>
      <c r="AB52" s="180"/>
      <c r="AC52" s="179"/>
      <c r="AD52" s="205" t="s">
        <v>25</v>
      </c>
      <c r="AE52" s="206"/>
      <c r="AF52" s="206"/>
      <c r="AG52" s="206"/>
      <c r="AH52" s="207"/>
      <c r="AI52" s="181" t="s">
        <v>69</v>
      </c>
      <c r="AJ52" s="182"/>
      <c r="AK52" s="183"/>
      <c r="AL52" s="178" t="s">
        <v>70</v>
      </c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79"/>
    </row>
    <row r="53" spans="1:55" ht="15.75" customHeight="1">
      <c r="A53" s="29"/>
      <c r="B53" s="44">
        <v>1</v>
      </c>
      <c r="C53" s="41" t="s">
        <v>74</v>
      </c>
      <c r="D53" s="42"/>
      <c r="E53" s="42"/>
      <c r="F53" s="42"/>
      <c r="G53" s="42"/>
      <c r="H53" s="42"/>
      <c r="I53" s="43"/>
      <c r="J53" s="98" t="s">
        <v>75</v>
      </c>
      <c r="K53" s="99"/>
      <c r="L53" s="99"/>
      <c r="M53" s="100"/>
      <c r="N53" s="187" t="s">
        <v>89</v>
      </c>
      <c r="O53" s="188"/>
      <c r="P53" s="191" t="s">
        <v>71</v>
      </c>
      <c r="Q53" s="192"/>
      <c r="R53" s="191" t="s">
        <v>71</v>
      </c>
      <c r="S53" s="192"/>
      <c r="T53" s="191" t="s">
        <v>71</v>
      </c>
      <c r="U53" s="192"/>
      <c r="V53" s="57" t="s">
        <v>73</v>
      </c>
      <c r="W53" s="99"/>
      <c r="X53" s="99"/>
      <c r="Y53" s="99"/>
      <c r="Z53" s="99"/>
      <c r="AA53" s="99"/>
      <c r="AB53" s="99"/>
      <c r="AC53" s="99"/>
      <c r="AD53" s="98"/>
      <c r="AE53" s="99"/>
      <c r="AF53" s="99"/>
      <c r="AG53" s="99"/>
      <c r="AH53" s="100"/>
      <c r="AI53" s="193" t="s">
        <v>71</v>
      </c>
      <c r="AJ53" s="194"/>
      <c r="AK53" s="195"/>
      <c r="AL53" s="199"/>
      <c r="AM53" s="200"/>
      <c r="AN53" s="200"/>
      <c r="AO53" s="200"/>
      <c r="AP53" s="200"/>
      <c r="AQ53" s="200"/>
      <c r="AR53" s="200"/>
      <c r="AS53" s="200"/>
      <c r="AT53" s="200"/>
      <c r="AU53" s="200"/>
      <c r="AV53" s="200"/>
      <c r="AW53" s="200"/>
      <c r="AX53" s="201"/>
      <c r="AY53" s="30"/>
      <c r="AZ53" s="31"/>
    </row>
    <row r="54" spans="1:55" ht="15.75" customHeight="1">
      <c r="A54" s="29"/>
      <c r="B54" s="44">
        <f>B53+1</f>
        <v>2</v>
      </c>
      <c r="C54" s="41" t="s">
        <v>90</v>
      </c>
      <c r="D54" s="42"/>
      <c r="E54" s="42"/>
      <c r="F54" s="42"/>
      <c r="G54" s="42"/>
      <c r="H54" s="42"/>
      <c r="I54" s="42"/>
      <c r="J54" s="98" t="s">
        <v>91</v>
      </c>
      <c r="K54" s="99"/>
      <c r="L54" s="99"/>
      <c r="M54" s="100"/>
      <c r="N54" s="187" t="s">
        <v>89</v>
      </c>
      <c r="O54" s="188"/>
      <c r="P54" s="191" t="s">
        <v>71</v>
      </c>
      <c r="Q54" s="192"/>
      <c r="R54" s="191" t="s">
        <v>71</v>
      </c>
      <c r="S54" s="192"/>
      <c r="T54" s="191" t="s">
        <v>71</v>
      </c>
      <c r="U54" s="192"/>
      <c r="V54" s="57" t="s">
        <v>73</v>
      </c>
      <c r="W54" s="99"/>
      <c r="X54" s="99"/>
      <c r="Y54" s="99"/>
      <c r="Z54" s="99"/>
      <c r="AA54" s="99"/>
      <c r="AB54" s="99"/>
      <c r="AC54" s="99"/>
      <c r="AD54" s="98"/>
      <c r="AE54" s="99"/>
      <c r="AF54" s="99"/>
      <c r="AG54" s="99"/>
      <c r="AH54" s="100"/>
      <c r="AI54" s="193" t="s">
        <v>71</v>
      </c>
      <c r="AJ54" s="194"/>
      <c r="AK54" s="195"/>
      <c r="AL54" s="196"/>
      <c r="AM54" s="197"/>
      <c r="AN54" s="197"/>
      <c r="AO54" s="197"/>
      <c r="AP54" s="197"/>
      <c r="AQ54" s="197"/>
      <c r="AR54" s="197"/>
      <c r="AS54" s="197"/>
      <c r="AT54" s="197"/>
      <c r="AU54" s="197"/>
      <c r="AV54" s="197"/>
      <c r="AW54" s="197"/>
      <c r="AX54" s="198"/>
      <c r="AY54" s="30"/>
      <c r="AZ54" s="31"/>
    </row>
    <row r="55" spans="1:55" ht="15.75" customHeight="1">
      <c r="A55" s="29"/>
      <c r="B55" s="44">
        <f t="shared" ref="B55:B58" si="0">B54+1</f>
        <v>3</v>
      </c>
      <c r="C55" s="41" t="s">
        <v>93</v>
      </c>
      <c r="D55" s="42"/>
      <c r="E55" s="42"/>
      <c r="F55" s="42"/>
      <c r="G55" s="42"/>
      <c r="H55" s="42"/>
      <c r="I55" s="42"/>
      <c r="J55" s="98" t="s">
        <v>83</v>
      </c>
      <c r="K55" s="99"/>
      <c r="L55" s="99"/>
      <c r="M55" s="100"/>
      <c r="N55" s="187" t="s">
        <v>89</v>
      </c>
      <c r="O55" s="188"/>
      <c r="P55" s="191" t="s">
        <v>71</v>
      </c>
      <c r="Q55" s="192"/>
      <c r="R55" s="191" t="s">
        <v>71</v>
      </c>
      <c r="S55" s="192"/>
      <c r="T55" s="191" t="s">
        <v>71</v>
      </c>
      <c r="U55" s="192"/>
      <c r="V55" s="57" t="s">
        <v>73</v>
      </c>
      <c r="W55" s="99"/>
      <c r="X55" s="99"/>
      <c r="Y55" s="99"/>
      <c r="Z55" s="99"/>
      <c r="AA55" s="99"/>
      <c r="AB55" s="99"/>
      <c r="AC55" s="99"/>
      <c r="AD55" s="98"/>
      <c r="AE55" s="99"/>
      <c r="AF55" s="99"/>
      <c r="AG55" s="99"/>
      <c r="AH55" s="100"/>
      <c r="AI55" s="193" t="s">
        <v>71</v>
      </c>
      <c r="AJ55" s="194"/>
      <c r="AK55" s="195"/>
      <c r="AL55" s="196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8"/>
      <c r="AY55" s="30"/>
      <c r="AZ55" s="30"/>
    </row>
    <row r="56" spans="1:55" ht="15.75" customHeight="1">
      <c r="A56" s="29"/>
      <c r="B56" s="44">
        <f t="shared" si="0"/>
        <v>4</v>
      </c>
      <c r="C56" s="41" t="s">
        <v>92</v>
      </c>
      <c r="D56" s="42"/>
      <c r="E56" s="42"/>
      <c r="F56" s="42"/>
      <c r="G56" s="42"/>
      <c r="H56" s="42"/>
      <c r="I56" s="42"/>
      <c r="J56" s="98" t="s">
        <v>83</v>
      </c>
      <c r="K56" s="99"/>
      <c r="L56" s="99"/>
      <c r="M56" s="100"/>
      <c r="N56" s="187" t="s">
        <v>94</v>
      </c>
      <c r="O56" s="188"/>
      <c r="P56" s="191" t="s">
        <v>71</v>
      </c>
      <c r="Q56" s="192"/>
      <c r="R56" s="191" t="s">
        <v>71</v>
      </c>
      <c r="S56" s="192"/>
      <c r="T56" s="191" t="s">
        <v>71</v>
      </c>
      <c r="U56" s="192"/>
      <c r="V56" s="57" t="s">
        <v>73</v>
      </c>
      <c r="W56" s="99"/>
      <c r="X56" s="99"/>
      <c r="Y56" s="99"/>
      <c r="Z56" s="99"/>
      <c r="AA56" s="99"/>
      <c r="AB56" s="99"/>
      <c r="AC56" s="99"/>
      <c r="AD56" s="98"/>
      <c r="AE56" s="99"/>
      <c r="AF56" s="99"/>
      <c r="AG56" s="99"/>
      <c r="AH56" s="100"/>
      <c r="AI56" s="193" t="s">
        <v>71</v>
      </c>
      <c r="AJ56" s="194"/>
      <c r="AK56" s="195"/>
      <c r="AL56" s="196"/>
      <c r="AM56" s="197"/>
      <c r="AN56" s="197"/>
      <c r="AO56" s="197"/>
      <c r="AP56" s="197"/>
      <c r="AQ56" s="197"/>
      <c r="AR56" s="197"/>
      <c r="AS56" s="197"/>
      <c r="AT56" s="197"/>
      <c r="AU56" s="197"/>
      <c r="AV56" s="197"/>
      <c r="AW56" s="197"/>
      <c r="AX56" s="198"/>
      <c r="AY56" s="30"/>
      <c r="AZ56" s="30"/>
    </row>
    <row r="57" spans="1:55" ht="15.75" customHeight="1">
      <c r="A57" s="29"/>
      <c r="B57" s="44">
        <f t="shared" si="0"/>
        <v>5</v>
      </c>
      <c r="C57" s="41" t="s">
        <v>103</v>
      </c>
      <c r="D57" s="42"/>
      <c r="E57" s="42"/>
      <c r="F57" s="42"/>
      <c r="G57" s="42"/>
      <c r="H57" s="42"/>
      <c r="I57" s="43"/>
      <c r="J57" s="98" t="s">
        <v>95</v>
      </c>
      <c r="K57" s="99"/>
      <c r="L57" s="99"/>
      <c r="M57" s="100"/>
      <c r="N57" s="187" t="s">
        <v>94</v>
      </c>
      <c r="O57" s="188"/>
      <c r="P57" s="191" t="s">
        <v>71</v>
      </c>
      <c r="Q57" s="192"/>
      <c r="R57" s="191" t="s">
        <v>71</v>
      </c>
      <c r="S57" s="192"/>
      <c r="T57" s="191" t="s">
        <v>71</v>
      </c>
      <c r="U57" s="192"/>
      <c r="V57" s="57" t="s">
        <v>73</v>
      </c>
      <c r="W57" s="99"/>
      <c r="X57" s="99"/>
      <c r="Y57" s="99"/>
      <c r="Z57" s="99"/>
      <c r="AA57" s="99"/>
      <c r="AB57" s="99"/>
      <c r="AC57" s="99"/>
      <c r="AD57" s="98"/>
      <c r="AE57" s="99"/>
      <c r="AF57" s="99"/>
      <c r="AG57" s="99"/>
      <c r="AH57" s="100"/>
      <c r="AI57" s="193" t="s">
        <v>71</v>
      </c>
      <c r="AJ57" s="194"/>
      <c r="AK57" s="195"/>
      <c r="AL57" s="199"/>
      <c r="AM57" s="200"/>
      <c r="AN57" s="200"/>
      <c r="AO57" s="200"/>
      <c r="AP57" s="200"/>
      <c r="AQ57" s="200"/>
      <c r="AR57" s="200"/>
      <c r="AS57" s="200"/>
      <c r="AT57" s="200"/>
      <c r="AU57" s="200"/>
      <c r="AV57" s="200"/>
      <c r="AW57" s="200"/>
      <c r="AX57" s="201"/>
      <c r="AY57" s="30"/>
      <c r="AZ57" s="30"/>
    </row>
    <row r="58" spans="1:55" ht="15.75" customHeight="1">
      <c r="A58" s="29"/>
      <c r="B58" s="44">
        <f t="shared" si="0"/>
        <v>6</v>
      </c>
      <c r="C58" s="41" t="s">
        <v>98</v>
      </c>
      <c r="D58" s="42"/>
      <c r="E58" s="42"/>
      <c r="F58" s="42"/>
      <c r="G58" s="42"/>
      <c r="H58" s="42"/>
      <c r="I58" s="43"/>
      <c r="J58" s="104" t="s">
        <v>99</v>
      </c>
      <c r="K58" s="99"/>
      <c r="L58" s="99"/>
      <c r="M58" s="100"/>
      <c r="N58" s="187" t="s">
        <v>100</v>
      </c>
      <c r="O58" s="188"/>
      <c r="P58" s="191" t="s">
        <v>71</v>
      </c>
      <c r="Q58" s="192"/>
      <c r="R58" s="191" t="s">
        <v>71</v>
      </c>
      <c r="S58" s="192"/>
      <c r="T58" s="191" t="s">
        <v>71</v>
      </c>
      <c r="U58" s="192"/>
      <c r="V58" s="57" t="s">
        <v>101</v>
      </c>
      <c r="W58" s="99"/>
      <c r="X58" s="99"/>
      <c r="Y58" s="99"/>
      <c r="Z58" s="99"/>
      <c r="AA58" s="99"/>
      <c r="AB58" s="99"/>
      <c r="AC58" s="99"/>
      <c r="AD58" s="98"/>
      <c r="AE58" s="99"/>
      <c r="AF58" s="99"/>
      <c r="AG58" s="99"/>
      <c r="AH58" s="100"/>
      <c r="AI58" s="193" t="s">
        <v>71</v>
      </c>
      <c r="AJ58" s="194"/>
      <c r="AK58" s="195"/>
      <c r="AL58" s="199"/>
      <c r="AM58" s="200"/>
      <c r="AN58" s="200"/>
      <c r="AO58" s="200"/>
      <c r="AP58" s="200"/>
      <c r="AQ58" s="200"/>
      <c r="AR58" s="200"/>
      <c r="AS58" s="200"/>
      <c r="AT58" s="200"/>
      <c r="AU58" s="200"/>
      <c r="AV58" s="200"/>
      <c r="AW58" s="200"/>
      <c r="AX58" s="201"/>
      <c r="AY58" s="30"/>
      <c r="AZ58" s="32"/>
    </row>
    <row r="59" spans="1:55" ht="15.75" customHeight="1">
      <c r="A59" s="29"/>
      <c r="B59" s="90"/>
      <c r="C59" s="91"/>
      <c r="D59" s="91"/>
      <c r="E59" s="91"/>
      <c r="F59" s="91"/>
      <c r="G59" s="91"/>
      <c r="H59" s="91"/>
      <c r="I59" s="91"/>
      <c r="J59" s="32"/>
      <c r="K59" s="32"/>
      <c r="L59" s="32"/>
      <c r="M59" s="32"/>
      <c r="N59" s="92"/>
      <c r="O59" s="92"/>
      <c r="P59" s="93"/>
      <c r="Q59" s="93"/>
      <c r="R59" s="93"/>
      <c r="S59" s="93"/>
      <c r="T59" s="94"/>
      <c r="U59" s="94"/>
      <c r="V59" s="94"/>
      <c r="W59" s="94"/>
      <c r="X59" s="95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96"/>
      <c r="AL59" s="54"/>
      <c r="AM59" s="54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35"/>
    </row>
    <row r="60" spans="1:55" ht="15.75" customHeight="1">
      <c r="A60" s="30"/>
      <c r="B60" s="224" t="s">
        <v>78</v>
      </c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6"/>
      <c r="AY60" s="97"/>
      <c r="AZ60" s="97"/>
      <c r="BA60" s="30"/>
    </row>
    <row r="61" spans="1:55" ht="15.75" customHeight="1">
      <c r="A61" s="30"/>
      <c r="B61" s="67"/>
      <c r="C61" s="184" t="s">
        <v>17</v>
      </c>
      <c r="D61" s="185"/>
      <c r="E61" s="185"/>
      <c r="F61" s="185"/>
      <c r="G61" s="185"/>
      <c r="H61" s="185"/>
      <c r="I61" s="186"/>
      <c r="J61" s="178" t="s">
        <v>65</v>
      </c>
      <c r="K61" s="180"/>
      <c r="L61" s="180"/>
      <c r="M61" s="179"/>
      <c r="N61" s="178" t="s">
        <v>18</v>
      </c>
      <c r="O61" s="179"/>
      <c r="P61" s="178" t="s">
        <v>80</v>
      </c>
      <c r="Q61" s="179"/>
      <c r="R61" s="178" t="s">
        <v>79</v>
      </c>
      <c r="S61" s="179"/>
      <c r="T61" s="178" t="s">
        <v>19</v>
      </c>
      <c r="U61" s="179"/>
      <c r="V61" s="178" t="s">
        <v>68</v>
      </c>
      <c r="W61" s="180"/>
      <c r="X61" s="180"/>
      <c r="Y61" s="180"/>
      <c r="Z61" s="180"/>
      <c r="AA61" s="180"/>
      <c r="AB61" s="180"/>
      <c r="AC61" s="179"/>
      <c r="AD61" s="181" t="s">
        <v>25</v>
      </c>
      <c r="AE61" s="182"/>
      <c r="AF61" s="182"/>
      <c r="AG61" s="182"/>
      <c r="AH61" s="183"/>
      <c r="AI61" s="181" t="s">
        <v>69</v>
      </c>
      <c r="AJ61" s="182"/>
      <c r="AK61" s="183"/>
      <c r="AL61" s="178" t="s">
        <v>70</v>
      </c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79"/>
      <c r="AY61" s="30"/>
    </row>
    <row r="62" spans="1:55" ht="15.75" customHeight="1">
      <c r="A62" s="30"/>
      <c r="B62" s="44">
        <v>1</v>
      </c>
      <c r="C62" s="42" t="s">
        <v>76</v>
      </c>
      <c r="D62" s="42"/>
      <c r="E62" s="42"/>
      <c r="F62" s="42"/>
      <c r="G62" s="42"/>
      <c r="H62" s="42"/>
      <c r="I62" s="42"/>
      <c r="J62" s="98" t="s">
        <v>82</v>
      </c>
      <c r="K62" s="99"/>
      <c r="L62" s="99"/>
      <c r="M62" s="100"/>
      <c r="N62" s="187" t="s">
        <v>72</v>
      </c>
      <c r="O62" s="188"/>
      <c r="P62" s="189"/>
      <c r="Q62" s="190"/>
      <c r="R62" s="191" t="s">
        <v>71</v>
      </c>
      <c r="S62" s="192"/>
      <c r="T62" s="191" t="s">
        <v>71</v>
      </c>
      <c r="U62" s="192"/>
      <c r="V62" s="57"/>
      <c r="W62" s="99"/>
      <c r="X62" s="99"/>
      <c r="Y62" s="99"/>
      <c r="Z62" s="99"/>
      <c r="AA62" s="99"/>
      <c r="AB62" s="99"/>
      <c r="AC62" s="99"/>
      <c r="AD62" s="98"/>
      <c r="AE62" s="99"/>
      <c r="AF62" s="99"/>
      <c r="AG62" s="99"/>
      <c r="AH62" s="100"/>
      <c r="AI62" s="193" t="s">
        <v>71</v>
      </c>
      <c r="AJ62" s="194"/>
      <c r="AK62" s="195"/>
      <c r="AL62" s="196"/>
      <c r="AM62" s="197"/>
      <c r="AN62" s="197"/>
      <c r="AO62" s="197"/>
      <c r="AP62" s="197"/>
      <c r="AQ62" s="197"/>
      <c r="AR62" s="197"/>
      <c r="AS62" s="197"/>
      <c r="AT62" s="197"/>
      <c r="AU62" s="197"/>
      <c r="AV62" s="197"/>
      <c r="AW62" s="197"/>
      <c r="AX62" s="198"/>
      <c r="AY62" s="30"/>
    </row>
    <row r="63" spans="1:55" ht="15.75" customHeight="1">
      <c r="A63" s="30"/>
      <c r="B63" s="44">
        <f t="shared" ref="B63:B66" si="1">B62+1</f>
        <v>2</v>
      </c>
      <c r="C63" s="41" t="s">
        <v>96</v>
      </c>
      <c r="D63" s="42"/>
      <c r="E63" s="42"/>
      <c r="F63" s="42"/>
      <c r="G63" s="42"/>
      <c r="H63" s="42"/>
      <c r="I63" s="43"/>
      <c r="J63" s="98" t="s">
        <v>95</v>
      </c>
      <c r="K63" s="99"/>
      <c r="L63" s="99"/>
      <c r="M63" s="100"/>
      <c r="N63" s="187" t="s">
        <v>72</v>
      </c>
      <c r="O63" s="188"/>
      <c r="P63" s="189"/>
      <c r="Q63" s="190"/>
      <c r="R63" s="191" t="s">
        <v>71</v>
      </c>
      <c r="S63" s="192"/>
      <c r="T63" s="191" t="s">
        <v>71</v>
      </c>
      <c r="U63" s="192"/>
      <c r="V63" s="57"/>
      <c r="W63" s="99"/>
      <c r="X63" s="99"/>
      <c r="Y63" s="99"/>
      <c r="Z63" s="99"/>
      <c r="AA63" s="99"/>
      <c r="AB63" s="99"/>
      <c r="AC63" s="99"/>
      <c r="AD63" s="98"/>
      <c r="AE63" s="99"/>
      <c r="AF63" s="99"/>
      <c r="AG63" s="99"/>
      <c r="AH63" s="100"/>
      <c r="AI63" s="193" t="s">
        <v>71</v>
      </c>
      <c r="AJ63" s="194"/>
      <c r="AK63" s="195"/>
      <c r="AL63" s="175"/>
      <c r="AM63" s="176"/>
      <c r="AN63" s="176"/>
      <c r="AO63" s="176"/>
      <c r="AP63" s="176"/>
      <c r="AQ63" s="176"/>
      <c r="AR63" s="176"/>
      <c r="AS63" s="176"/>
      <c r="AT63" s="176"/>
      <c r="AU63" s="176"/>
      <c r="AV63" s="176"/>
      <c r="AW63" s="176"/>
      <c r="AX63" s="177"/>
      <c r="AY63" s="30"/>
    </row>
    <row r="64" spans="1:55" ht="15.75" customHeight="1">
      <c r="A64" s="30"/>
      <c r="B64" s="44">
        <f t="shared" si="1"/>
        <v>3</v>
      </c>
      <c r="C64" s="42" t="s">
        <v>97</v>
      </c>
      <c r="D64" s="42"/>
      <c r="E64" s="42"/>
      <c r="F64" s="42"/>
      <c r="G64" s="42"/>
      <c r="H64" s="42"/>
      <c r="I64" s="42"/>
      <c r="J64" s="98" t="s">
        <v>104</v>
      </c>
      <c r="K64" s="99"/>
      <c r="L64" s="99"/>
      <c r="M64" s="100"/>
      <c r="N64" s="187" t="s">
        <v>72</v>
      </c>
      <c r="O64" s="188"/>
      <c r="P64" s="189"/>
      <c r="Q64" s="190"/>
      <c r="R64" s="191" t="s">
        <v>71</v>
      </c>
      <c r="S64" s="192"/>
      <c r="T64" s="191" t="s">
        <v>71</v>
      </c>
      <c r="U64" s="192"/>
      <c r="V64" s="57"/>
      <c r="W64" s="99"/>
      <c r="X64" s="99"/>
      <c r="Y64" s="99"/>
      <c r="Z64" s="99"/>
      <c r="AA64" s="99"/>
      <c r="AB64" s="99"/>
      <c r="AC64" s="99"/>
      <c r="AD64" s="98"/>
      <c r="AE64" s="99"/>
      <c r="AF64" s="99"/>
      <c r="AG64" s="99"/>
      <c r="AH64" s="100"/>
      <c r="AI64" s="193" t="s">
        <v>71</v>
      </c>
      <c r="AJ64" s="194"/>
      <c r="AK64" s="195"/>
      <c r="AL64" s="175"/>
      <c r="AM64" s="176"/>
      <c r="AN64" s="176"/>
      <c r="AO64" s="176"/>
      <c r="AP64" s="176"/>
      <c r="AQ64" s="176"/>
      <c r="AR64" s="176"/>
      <c r="AS64" s="176"/>
      <c r="AT64" s="176"/>
      <c r="AU64" s="176"/>
      <c r="AV64" s="176"/>
      <c r="AW64" s="176"/>
      <c r="AX64" s="177"/>
      <c r="AY64" s="30"/>
    </row>
    <row r="65" spans="1:53" ht="15.75" customHeight="1">
      <c r="A65" s="30"/>
      <c r="B65" s="44">
        <f t="shared" si="1"/>
        <v>4</v>
      </c>
      <c r="C65" s="42" t="s">
        <v>105</v>
      </c>
      <c r="D65" s="42"/>
      <c r="E65" s="42"/>
      <c r="F65" s="42"/>
      <c r="G65" s="42"/>
      <c r="H65" s="42"/>
      <c r="I65" s="42"/>
      <c r="J65" s="98" t="s">
        <v>106</v>
      </c>
      <c r="K65" s="99"/>
      <c r="L65" s="99"/>
      <c r="M65" s="100"/>
      <c r="N65" s="187" t="s">
        <v>72</v>
      </c>
      <c r="O65" s="188"/>
      <c r="P65" s="189"/>
      <c r="Q65" s="190"/>
      <c r="R65" s="191" t="s">
        <v>71</v>
      </c>
      <c r="S65" s="192"/>
      <c r="T65" s="191" t="s">
        <v>71</v>
      </c>
      <c r="U65" s="192"/>
      <c r="V65" s="57"/>
      <c r="W65" s="99"/>
      <c r="X65" s="99"/>
      <c r="Y65" s="99"/>
      <c r="Z65" s="99"/>
      <c r="AA65" s="99"/>
      <c r="AB65" s="99"/>
      <c r="AC65" s="99"/>
      <c r="AD65" s="98"/>
      <c r="AE65" s="99"/>
      <c r="AF65" s="99"/>
      <c r="AG65" s="99"/>
      <c r="AH65" s="100"/>
      <c r="AI65" s="193" t="s">
        <v>71</v>
      </c>
      <c r="AJ65" s="194"/>
      <c r="AK65" s="195"/>
      <c r="AL65" s="196"/>
      <c r="AM65" s="197"/>
      <c r="AN65" s="197"/>
      <c r="AO65" s="197"/>
      <c r="AP65" s="197"/>
      <c r="AQ65" s="197"/>
      <c r="AR65" s="197"/>
      <c r="AS65" s="197"/>
      <c r="AT65" s="197"/>
      <c r="AU65" s="197"/>
      <c r="AV65" s="197"/>
      <c r="AW65" s="197"/>
      <c r="AX65" s="198"/>
      <c r="AY65" s="30"/>
    </row>
    <row r="66" spans="1:53" ht="15.75" customHeight="1">
      <c r="A66" s="30"/>
      <c r="B66" s="44">
        <f t="shared" si="1"/>
        <v>5</v>
      </c>
      <c r="C66" s="42" t="s">
        <v>123</v>
      </c>
      <c r="D66" s="42"/>
      <c r="E66" s="42"/>
      <c r="F66" s="42"/>
      <c r="G66" s="42"/>
      <c r="H66" s="42"/>
      <c r="I66" s="42"/>
      <c r="J66" s="98" t="s">
        <v>122</v>
      </c>
      <c r="K66" s="99"/>
      <c r="L66" s="99"/>
      <c r="M66" s="100"/>
      <c r="N66" s="187" t="s">
        <v>72</v>
      </c>
      <c r="O66" s="188"/>
      <c r="P66" s="189"/>
      <c r="Q66" s="190"/>
      <c r="R66" s="191" t="s">
        <v>71</v>
      </c>
      <c r="S66" s="192"/>
      <c r="T66" s="191" t="s">
        <v>71</v>
      </c>
      <c r="U66" s="192"/>
      <c r="V66" s="57"/>
      <c r="W66" s="99"/>
      <c r="X66" s="99"/>
      <c r="Y66" s="99"/>
      <c r="Z66" s="99"/>
      <c r="AA66" s="99"/>
      <c r="AB66" s="99"/>
      <c r="AC66" s="99"/>
      <c r="AD66" s="98"/>
      <c r="AE66" s="99"/>
      <c r="AF66" s="99"/>
      <c r="AG66" s="99"/>
      <c r="AH66" s="100"/>
      <c r="AI66" s="193" t="s">
        <v>71</v>
      </c>
      <c r="AJ66" s="194"/>
      <c r="AK66" s="195"/>
      <c r="AL66" s="196"/>
      <c r="AM66" s="197"/>
      <c r="AN66" s="197"/>
      <c r="AO66" s="197"/>
      <c r="AP66" s="197"/>
      <c r="AQ66" s="197"/>
      <c r="AR66" s="197"/>
      <c r="AS66" s="197"/>
      <c r="AT66" s="197"/>
      <c r="AU66" s="197"/>
      <c r="AV66" s="197"/>
      <c r="AW66" s="197"/>
      <c r="AX66" s="198"/>
      <c r="AY66" s="30"/>
    </row>
    <row r="67" spans="1:53" ht="15.75" customHeight="1">
      <c r="A67" s="30"/>
      <c r="B67" s="90"/>
      <c r="C67" s="91"/>
      <c r="D67" s="91"/>
      <c r="E67" s="91"/>
      <c r="F67" s="91"/>
      <c r="G67" s="91"/>
      <c r="H67" s="91"/>
      <c r="I67" s="91"/>
      <c r="J67" s="32"/>
      <c r="K67" s="32"/>
      <c r="L67" s="32"/>
      <c r="M67" s="32"/>
      <c r="N67" s="92"/>
      <c r="O67" s="92"/>
      <c r="P67" s="93"/>
      <c r="Q67" s="93"/>
      <c r="R67" s="93"/>
      <c r="S67" s="93"/>
      <c r="T67" s="94"/>
      <c r="U67" s="94"/>
      <c r="V67" s="94"/>
      <c r="W67" s="94"/>
      <c r="X67" s="95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96"/>
      <c r="AL67" s="54"/>
      <c r="AM67" s="54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30"/>
    </row>
    <row r="68" spans="1:53" s="32" customForma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1"/>
      <c r="BA68" s="30"/>
    </row>
    <row r="69" spans="1:53">
      <c r="A69" s="29"/>
      <c r="B69" s="48" t="s">
        <v>20</v>
      </c>
      <c r="C69" s="49"/>
      <c r="D69" s="49"/>
      <c r="E69" s="49"/>
      <c r="F69" s="49"/>
      <c r="G69" s="49"/>
      <c r="H69" s="49"/>
      <c r="I69" s="49"/>
      <c r="J69" s="235" t="s">
        <v>23</v>
      </c>
      <c r="K69" s="236"/>
      <c r="L69" s="236"/>
      <c r="M69" s="237"/>
      <c r="N69" s="48" t="s">
        <v>21</v>
      </c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50"/>
      <c r="BA69" s="35"/>
    </row>
    <row r="70" spans="1:53">
      <c r="A70" s="29"/>
      <c r="B70" s="44">
        <v>1</v>
      </c>
      <c r="C70" s="33" t="s">
        <v>77</v>
      </c>
      <c r="D70" s="33"/>
      <c r="E70" s="33"/>
      <c r="F70" s="33"/>
      <c r="G70" s="33"/>
      <c r="H70" s="33"/>
      <c r="I70" s="33"/>
      <c r="J70" s="45"/>
      <c r="K70" s="34"/>
      <c r="L70" s="34"/>
      <c r="M70" s="34"/>
      <c r="N70" s="45" t="s">
        <v>102</v>
      </c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3"/>
      <c r="AZ70" s="47"/>
      <c r="BA70" s="28"/>
    </row>
    <row r="71" spans="1:53">
      <c r="A71" s="29"/>
      <c r="B71" s="44">
        <v>2</v>
      </c>
      <c r="C71" s="33" t="s">
        <v>131</v>
      </c>
      <c r="D71" s="33"/>
      <c r="E71" s="33"/>
      <c r="F71" s="33"/>
      <c r="G71" s="33"/>
      <c r="H71" s="33"/>
      <c r="I71" s="33"/>
      <c r="J71" s="45"/>
      <c r="K71" s="34"/>
      <c r="L71" s="34"/>
      <c r="M71" s="34"/>
      <c r="N71" s="45" t="s">
        <v>130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3"/>
      <c r="AZ71" s="47"/>
      <c r="BA71" s="28"/>
    </row>
    <row r="72" spans="1:53">
      <c r="A72" s="29"/>
      <c r="B72" s="44">
        <v>3</v>
      </c>
      <c r="C72" s="33" t="s">
        <v>132</v>
      </c>
      <c r="D72" s="33"/>
      <c r="E72" s="33"/>
      <c r="F72" s="33"/>
      <c r="G72" s="33"/>
      <c r="H72" s="33"/>
      <c r="I72" s="33"/>
      <c r="J72" s="45"/>
      <c r="K72" s="34"/>
      <c r="L72" s="34"/>
      <c r="M72" s="34"/>
      <c r="N72" s="45" t="s">
        <v>129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3"/>
      <c r="AZ72" s="47"/>
      <c r="BA72" s="28"/>
    </row>
    <row r="73" spans="1:53" ht="14.25">
      <c r="A73" s="29"/>
      <c r="B73" s="44">
        <v>4</v>
      </c>
      <c r="C73" s="33" t="s">
        <v>133</v>
      </c>
      <c r="D73" s="33"/>
      <c r="E73" s="33"/>
      <c r="F73" s="33"/>
      <c r="G73" s="33"/>
      <c r="H73" s="33"/>
      <c r="I73" s="33"/>
      <c r="J73" s="45"/>
      <c r="K73" s="34"/>
      <c r="L73" s="34"/>
      <c r="M73" s="34"/>
      <c r="N73" s="45" t="s">
        <v>124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3"/>
      <c r="AZ73" s="47"/>
      <c r="BA73" s="28"/>
    </row>
    <row r="74" spans="1:53">
      <c r="A74" s="29"/>
      <c r="B74" s="44">
        <v>5</v>
      </c>
      <c r="C74" s="33" t="s">
        <v>134</v>
      </c>
      <c r="D74" s="33"/>
      <c r="E74" s="33"/>
      <c r="F74" s="33"/>
      <c r="G74" s="33"/>
      <c r="H74" s="33"/>
      <c r="I74" s="33"/>
      <c r="J74" s="45"/>
      <c r="K74" s="34"/>
      <c r="L74" s="34"/>
      <c r="M74" s="34"/>
      <c r="N74" s="45" t="s">
        <v>135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3"/>
      <c r="AZ74" s="47"/>
      <c r="BA74" s="28"/>
    </row>
    <row r="75" spans="1:53">
      <c r="A75" s="29"/>
      <c r="B75" s="30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0"/>
      <c r="AZ75" s="31"/>
      <c r="BA75" s="28"/>
    </row>
    <row r="76" spans="1:53">
      <c r="A76" s="36"/>
      <c r="B76" s="30" t="s">
        <v>24</v>
      </c>
      <c r="C76" s="31" t="s">
        <v>13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7"/>
    </row>
    <row r="77" spans="1:53" ht="14.25">
      <c r="A77" s="36"/>
      <c r="B77" s="30"/>
      <c r="C77" s="31" t="s">
        <v>107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7"/>
    </row>
    <row r="78" spans="1:53">
      <c r="A78" s="36"/>
      <c r="B78" s="30"/>
      <c r="C78" s="31" t="s">
        <v>108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7"/>
    </row>
    <row r="79" spans="1:53">
      <c r="A79" s="36"/>
      <c r="B79" s="30"/>
      <c r="C79" s="31" t="s">
        <v>109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7"/>
    </row>
    <row r="80" spans="1:53" ht="14.25">
      <c r="A80" s="36"/>
      <c r="B80" s="30"/>
      <c r="C80" s="105" t="s">
        <v>125</v>
      </c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7"/>
    </row>
    <row r="81" spans="1:53" ht="14.25">
      <c r="A81" s="36"/>
      <c r="B81" s="30"/>
      <c r="C81" s="105" t="s">
        <v>126</v>
      </c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7"/>
    </row>
    <row r="82" spans="1:53" ht="14.25">
      <c r="A82" s="36"/>
      <c r="B82" s="30"/>
      <c r="C82" s="105"/>
      <c r="D82" s="105"/>
      <c r="E82" s="105" t="s">
        <v>127</v>
      </c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7"/>
    </row>
    <row r="83" spans="1:53" ht="14.25">
      <c r="A83" s="36"/>
      <c r="B83" s="30"/>
      <c r="C83" s="105"/>
      <c r="D83" s="105"/>
      <c r="E83" s="105" t="s">
        <v>128</v>
      </c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7"/>
    </row>
    <row r="84" spans="1:53">
      <c r="A84" s="36"/>
      <c r="B84" s="30"/>
      <c r="C84" s="31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7"/>
    </row>
    <row r="85" spans="1:53">
      <c r="A85" s="36"/>
      <c r="B85" s="31" t="s">
        <v>81</v>
      </c>
      <c r="C85" s="31" t="s">
        <v>32</v>
      </c>
      <c r="D85" s="31"/>
      <c r="E85" s="31"/>
      <c r="F85" s="31"/>
      <c r="G85" s="31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7"/>
    </row>
    <row r="86" spans="1:53">
      <c r="A86" s="36"/>
      <c r="B86" s="32"/>
      <c r="C86" s="84"/>
      <c r="D86" s="51" t="s">
        <v>33</v>
      </c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2"/>
      <c r="T86" s="70" t="s">
        <v>32</v>
      </c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0" t="s">
        <v>34</v>
      </c>
      <c r="AX86" s="71"/>
      <c r="AY86" s="71"/>
      <c r="AZ86" s="72"/>
      <c r="BA86" s="37"/>
    </row>
    <row r="87" spans="1:53">
      <c r="A87" s="36"/>
      <c r="B87" s="32"/>
      <c r="C87" s="73">
        <v>1</v>
      </c>
      <c r="D87" s="74" t="s">
        <v>84</v>
      </c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6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6"/>
      <c r="AX87" s="77"/>
      <c r="AY87" s="77"/>
      <c r="AZ87" s="78"/>
      <c r="BA87" s="37"/>
    </row>
    <row r="88" spans="1:53">
      <c r="A88" s="36"/>
      <c r="B88" s="32"/>
      <c r="C88" s="83"/>
      <c r="D88" s="79">
        <v>1</v>
      </c>
      <c r="E88" s="74" t="s">
        <v>85</v>
      </c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80" t="s">
        <v>86</v>
      </c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0" t="s">
        <v>35</v>
      </c>
      <c r="AX88" s="81"/>
      <c r="AY88" s="81"/>
      <c r="AZ88" s="82"/>
      <c r="BA88" s="37"/>
    </row>
    <row r="89" spans="1:53">
      <c r="A89" s="36"/>
      <c r="B89" s="32"/>
      <c r="C89" s="101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37"/>
    </row>
    <row r="90" spans="1:53">
      <c r="A90" s="36"/>
      <c r="B90" s="32"/>
      <c r="C90" s="101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37"/>
    </row>
    <row r="91" spans="1:53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40"/>
    </row>
  </sheetData>
  <mergeCells count="133">
    <mergeCell ref="N57:O57"/>
    <mergeCell ref="T53:U53"/>
    <mergeCell ref="AH44:AK44"/>
    <mergeCell ref="R43:AK43"/>
    <mergeCell ref="AH45:AK45"/>
    <mergeCell ref="AH46:AK46"/>
    <mergeCell ref="AH47:AK47"/>
    <mergeCell ref="AL56:AX56"/>
    <mergeCell ref="AL57:AX57"/>
    <mergeCell ref="AL55:AX55"/>
    <mergeCell ref="AD45:AG45"/>
    <mergeCell ref="AD46:AG46"/>
    <mergeCell ref="AD47:AG47"/>
    <mergeCell ref="J69:M69"/>
    <mergeCell ref="AI58:AK58"/>
    <mergeCell ref="R53:S53"/>
    <mergeCell ref="T58:U58"/>
    <mergeCell ref="N54:O54"/>
    <mergeCell ref="N55:O55"/>
    <mergeCell ref="R55:S55"/>
    <mergeCell ref="T55:U55"/>
    <mergeCell ref="AI55:AK55"/>
    <mergeCell ref="N58:O58"/>
    <mergeCell ref="N64:O64"/>
    <mergeCell ref="P64:Q64"/>
    <mergeCell ref="R64:S64"/>
    <mergeCell ref="T64:U64"/>
    <mergeCell ref="AI64:AK64"/>
    <mergeCell ref="N62:O62"/>
    <mergeCell ref="N56:O56"/>
    <mergeCell ref="P56:Q56"/>
    <mergeCell ref="R56:S56"/>
    <mergeCell ref="T56:U56"/>
    <mergeCell ref="AI56:AK56"/>
    <mergeCell ref="P53:Q53"/>
    <mergeCell ref="B60:AX60"/>
    <mergeCell ref="AL58:AX58"/>
    <mergeCell ref="AY1:BA1"/>
    <mergeCell ref="O2:V3"/>
    <mergeCell ref="W2:AP3"/>
    <mergeCell ref="AQ2:AT3"/>
    <mergeCell ref="AU2:AX3"/>
    <mergeCell ref="AY2:BA3"/>
    <mergeCell ref="N52:O52"/>
    <mergeCell ref="AI52:AK52"/>
    <mergeCell ref="B51:AX51"/>
    <mergeCell ref="J46:M46"/>
    <mergeCell ref="J47:M47"/>
    <mergeCell ref="N47:Q47"/>
    <mergeCell ref="V46:Y46"/>
    <mergeCell ref="V47:Y47"/>
    <mergeCell ref="P52:Q52"/>
    <mergeCell ref="C45:I45"/>
    <mergeCell ref="C46:I46"/>
    <mergeCell ref="C47:I47"/>
    <mergeCell ref="Z44:AC44"/>
    <mergeCell ref="Z45:AC45"/>
    <mergeCell ref="Z46:AC46"/>
    <mergeCell ref="A1:N3"/>
    <mergeCell ref="O1:V1"/>
    <mergeCell ref="W1:AP1"/>
    <mergeCell ref="AU1:AX1"/>
    <mergeCell ref="AL52:AX52"/>
    <mergeCell ref="AQ1:AT1"/>
    <mergeCell ref="AD52:AH52"/>
    <mergeCell ref="C52:I52"/>
    <mergeCell ref="N53:O53"/>
    <mergeCell ref="J44:M44"/>
    <mergeCell ref="R52:S52"/>
    <mergeCell ref="V52:AC52"/>
    <mergeCell ref="T52:U52"/>
    <mergeCell ref="J45:M45"/>
    <mergeCell ref="J52:M52"/>
    <mergeCell ref="Z47:AC47"/>
    <mergeCell ref="J43:Q43"/>
    <mergeCell ref="V44:Y44"/>
    <mergeCell ref="V45:Y45"/>
    <mergeCell ref="R44:U44"/>
    <mergeCell ref="R45:U45"/>
    <mergeCell ref="R46:U46"/>
    <mergeCell ref="R47:U47"/>
    <mergeCell ref="N44:Q44"/>
    <mergeCell ref="N45:Q45"/>
    <mergeCell ref="N46:Q46"/>
    <mergeCell ref="AD44:AG44"/>
    <mergeCell ref="AL64:AX64"/>
    <mergeCell ref="N66:O66"/>
    <mergeCell ref="P66:Q66"/>
    <mergeCell ref="R66:S66"/>
    <mergeCell ref="T66:U66"/>
    <mergeCell ref="AI66:AK66"/>
    <mergeCell ref="AL66:AX66"/>
    <mergeCell ref="N65:O65"/>
    <mergeCell ref="P65:Q65"/>
    <mergeCell ref="R65:S65"/>
    <mergeCell ref="T65:U65"/>
    <mergeCell ref="AI65:AK65"/>
    <mergeCell ref="AL65:AX65"/>
    <mergeCell ref="R58:S58"/>
    <mergeCell ref="P58:Q58"/>
    <mergeCell ref="AL53:AX53"/>
    <mergeCell ref="AI53:AK53"/>
    <mergeCell ref="P54:Q54"/>
    <mergeCell ref="R54:S54"/>
    <mergeCell ref="T54:U54"/>
    <mergeCell ref="AI54:AK54"/>
    <mergeCell ref="AL54:AX54"/>
    <mergeCell ref="P55:Q55"/>
    <mergeCell ref="P57:Q57"/>
    <mergeCell ref="R57:S57"/>
    <mergeCell ref="T57:U57"/>
    <mergeCell ref="AI57:AK57"/>
    <mergeCell ref="AL63:AX63"/>
    <mergeCell ref="T61:U61"/>
    <mergeCell ref="V61:AC61"/>
    <mergeCell ref="AD61:AH61"/>
    <mergeCell ref="AI61:AK61"/>
    <mergeCell ref="AL61:AX61"/>
    <mergeCell ref="C61:I61"/>
    <mergeCell ref="J61:M61"/>
    <mergeCell ref="N61:O61"/>
    <mergeCell ref="P61:Q61"/>
    <mergeCell ref="R61:S61"/>
    <mergeCell ref="N63:O63"/>
    <mergeCell ref="P63:Q63"/>
    <mergeCell ref="R63:S63"/>
    <mergeCell ref="T63:U63"/>
    <mergeCell ref="P62:Q62"/>
    <mergeCell ref="R62:S62"/>
    <mergeCell ref="T62:U62"/>
    <mergeCell ref="AI62:AK62"/>
    <mergeCell ref="AI63:AK63"/>
    <mergeCell ref="AL62:AX62"/>
  </mergeCells>
  <phoneticPr fontId="28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6"/>
  <sheetViews>
    <sheetView view="pageBreakPreview" zoomScale="145" zoomScaleNormal="100" zoomScaleSheetLayoutView="145" workbookViewId="0">
      <pane ySplit="3" topLeftCell="A721" activePane="bottomLeft" state="frozen"/>
      <selection sqref="A1:N3"/>
      <selection pane="bottomLeft" activeCell="D449" sqref="D449"/>
    </sheetView>
  </sheetViews>
  <sheetFormatPr defaultColWidth="2.5703125" defaultRowHeight="13.5"/>
  <cols>
    <col min="1" max="53" width="2.5703125" style="24" customWidth="1"/>
    <col min="54" max="16384" width="2.5703125" style="24"/>
  </cols>
  <sheetData>
    <row r="1" spans="1:53" ht="15.75" customHeight="1">
      <c r="A1" s="130" t="str">
        <f>改訂履歴!A1:N3</f>
        <v>社会人基礎力プロト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  <c r="O1" s="232" t="s">
        <v>2</v>
      </c>
      <c r="P1" s="233"/>
      <c r="Q1" s="233"/>
      <c r="R1" s="233"/>
      <c r="S1" s="233"/>
      <c r="T1" s="233"/>
      <c r="U1" s="233"/>
      <c r="V1" s="234"/>
      <c r="W1" s="172" t="s">
        <v>3</v>
      </c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4"/>
      <c r="AQ1" s="202" t="s">
        <v>4</v>
      </c>
      <c r="AR1" s="203"/>
      <c r="AS1" s="203"/>
      <c r="AT1" s="204"/>
      <c r="AU1" s="202" t="s">
        <v>5</v>
      </c>
      <c r="AV1" s="203"/>
      <c r="AW1" s="203"/>
      <c r="AX1" s="204"/>
      <c r="AY1" s="202" t="s">
        <v>6</v>
      </c>
      <c r="AZ1" s="203"/>
      <c r="BA1" s="204"/>
    </row>
    <row r="2" spans="1:53" ht="15.75" customHeight="1">
      <c r="A2" s="133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135"/>
      <c r="O2" s="215" t="str">
        <f>改訂履歴!O1:V3</f>
        <v xml:space="preserve"> </v>
      </c>
      <c r="P2" s="216"/>
      <c r="Q2" s="216"/>
      <c r="R2" s="216"/>
      <c r="S2" s="216"/>
      <c r="T2" s="216"/>
      <c r="U2" s="216"/>
      <c r="V2" s="217"/>
      <c r="W2" s="151" t="str">
        <f ca="1">MID(CELL("filename",A1),FIND("]",CELL("filename",A1))+1,255)</f>
        <v>Chức năng</v>
      </c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3"/>
      <c r="AQ2" s="154">
        <f>改訂履歴!AQ2</f>
        <v>44098</v>
      </c>
      <c r="AR2" s="221"/>
      <c r="AS2" s="221"/>
      <c r="AT2" s="156"/>
      <c r="AU2" s="160">
        <f>改訂履歴!AU2</f>
        <v>44098</v>
      </c>
      <c r="AV2" s="222"/>
      <c r="AW2" s="222"/>
      <c r="AX2" s="162"/>
      <c r="AY2" s="166" t="str">
        <f>改訂履歴!AY2</f>
        <v>AIT.Tantq</v>
      </c>
      <c r="AZ2" s="223"/>
      <c r="BA2" s="168"/>
    </row>
    <row r="3" spans="1:53" ht="21" customHeight="1" thickBo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8"/>
      <c r="O3" s="218"/>
      <c r="P3" s="219"/>
      <c r="Q3" s="219"/>
      <c r="R3" s="219"/>
      <c r="S3" s="219"/>
      <c r="T3" s="219"/>
      <c r="U3" s="219"/>
      <c r="V3" s="220"/>
      <c r="W3" s="151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3"/>
      <c r="AQ3" s="157"/>
      <c r="AR3" s="158"/>
      <c r="AS3" s="158"/>
      <c r="AT3" s="159"/>
      <c r="AU3" s="163"/>
      <c r="AV3" s="164"/>
      <c r="AW3" s="164"/>
      <c r="AX3" s="165"/>
      <c r="AY3" s="169"/>
      <c r="AZ3" s="170"/>
      <c r="BA3" s="171"/>
    </row>
    <row r="4" spans="1:53" ht="14.25" thickBot="1">
      <c r="A4" s="113" t="s">
        <v>190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5"/>
    </row>
    <row r="5" spans="1:53">
      <c r="A5" s="25"/>
      <c r="B5" s="27" t="s">
        <v>160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8"/>
    </row>
    <row r="6" spans="1:53">
      <c r="A6" s="25"/>
      <c r="B6" s="27" t="s">
        <v>167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8"/>
    </row>
    <row r="7" spans="1:53">
      <c r="A7" s="25"/>
      <c r="B7" s="27" t="s">
        <v>170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8"/>
    </row>
    <row r="8" spans="1:53">
      <c r="A8" s="25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8"/>
    </row>
    <row r="9" spans="1:53">
      <c r="A9" s="25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8"/>
    </row>
    <row r="10" spans="1:53">
      <c r="A10" s="25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8"/>
    </row>
    <row r="11" spans="1:53">
      <c r="A11" s="25"/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8"/>
    </row>
    <row r="12" spans="1:53" ht="14.25" thickBot="1">
      <c r="A12" s="25"/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8"/>
    </row>
    <row r="13" spans="1:53" ht="14.25" thickBot="1">
      <c r="A13" s="113" t="s">
        <v>191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5"/>
    </row>
    <row r="14" spans="1:53">
      <c r="A14" s="112" t="s">
        <v>161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28"/>
    </row>
    <row r="15" spans="1:53">
      <c r="A15" s="29"/>
      <c r="B15" s="30" t="s">
        <v>141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28"/>
    </row>
    <row r="16" spans="1:53">
      <c r="A16" s="29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28"/>
    </row>
    <row r="17" spans="1:53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28"/>
    </row>
    <row r="18" spans="1:53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28"/>
    </row>
    <row r="19" spans="1:53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28"/>
    </row>
    <row r="20" spans="1:53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28"/>
    </row>
    <row r="21" spans="1:53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28"/>
    </row>
    <row r="22" spans="1:53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28"/>
    </row>
    <row r="23" spans="1:53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28"/>
    </row>
    <row r="24" spans="1:53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28"/>
    </row>
    <row r="25" spans="1:53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28"/>
    </row>
    <row r="26" spans="1:53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28"/>
    </row>
    <row r="27" spans="1:53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28"/>
    </row>
    <row r="28" spans="1:53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28"/>
    </row>
    <row r="29" spans="1:53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28"/>
    </row>
    <row r="30" spans="1:53">
      <c r="A30" s="29"/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28"/>
    </row>
    <row r="31" spans="1:53">
      <c r="A31" s="29"/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28"/>
    </row>
    <row r="32" spans="1:53">
      <c r="A32" s="29"/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28"/>
    </row>
    <row r="33" spans="1:53">
      <c r="A33" s="29"/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28"/>
    </row>
    <row r="34" spans="1:53">
      <c r="A34" s="29"/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28"/>
    </row>
    <row r="35" spans="1:53">
      <c r="A35" s="29"/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28"/>
    </row>
    <row r="36" spans="1:53">
      <c r="A36" s="29"/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28"/>
    </row>
    <row r="37" spans="1:53">
      <c r="A37" s="29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28"/>
    </row>
    <row r="38" spans="1:53">
      <c r="A38" s="29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28"/>
    </row>
    <row r="39" spans="1:53">
      <c r="A39" s="29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28"/>
    </row>
    <row r="40" spans="1:53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28"/>
    </row>
    <row r="41" spans="1:53">
      <c r="A41" s="29"/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28"/>
    </row>
    <row r="42" spans="1:53">
      <c r="A42" s="29"/>
      <c r="B42" s="30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28"/>
    </row>
    <row r="43" spans="1:53">
      <c r="A43" s="29"/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28"/>
    </row>
    <row r="44" spans="1:53">
      <c r="A44" s="29"/>
      <c r="B44" s="30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28"/>
    </row>
    <row r="45" spans="1:53">
      <c r="A45" s="29"/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28"/>
    </row>
    <row r="46" spans="1:53">
      <c r="A46" s="29"/>
      <c r="B46" s="30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28"/>
    </row>
    <row r="47" spans="1:53">
      <c r="A47" s="29"/>
      <c r="B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28"/>
    </row>
    <row r="48" spans="1:53">
      <c r="A48" s="29"/>
      <c r="B48" s="30" t="s">
        <v>142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28"/>
    </row>
    <row r="49" spans="1:53">
      <c r="A49" s="29"/>
      <c r="B49" s="30"/>
      <c r="C49" s="31" t="s">
        <v>143</v>
      </c>
      <c r="D49" s="31"/>
      <c r="E49" s="31"/>
      <c r="F49" s="31"/>
      <c r="G49" s="108" t="s">
        <v>144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28"/>
    </row>
    <row r="50" spans="1:53">
      <c r="A50" s="29"/>
      <c r="B50" s="30"/>
      <c r="C50" s="31"/>
      <c r="D50" s="31"/>
      <c r="E50" s="31" t="s">
        <v>145</v>
      </c>
      <c r="F50" s="31"/>
      <c r="G50" s="108" t="s">
        <v>146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28"/>
    </row>
    <row r="51" spans="1:53">
      <c r="A51" s="29"/>
      <c r="B51" s="30"/>
      <c r="C51" s="31"/>
      <c r="D51" s="31"/>
      <c r="E51" s="31"/>
      <c r="F51" s="31"/>
      <c r="G51" s="108" t="s">
        <v>147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28"/>
    </row>
    <row r="52" spans="1:53">
      <c r="A52" s="29"/>
      <c r="B52" s="30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28"/>
    </row>
    <row r="53" spans="1:53">
      <c r="A53" s="29"/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28"/>
    </row>
    <row r="54" spans="1:53">
      <c r="A54" s="29"/>
      <c r="B54" s="30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28"/>
    </row>
    <row r="55" spans="1:53">
      <c r="A55" s="29"/>
      <c r="B55" s="30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28"/>
    </row>
    <row r="56" spans="1:53">
      <c r="A56" s="29"/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28"/>
    </row>
    <row r="57" spans="1:53">
      <c r="A57" s="29"/>
      <c r="B57" s="30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28"/>
    </row>
    <row r="58" spans="1:53">
      <c r="A58" s="29"/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28"/>
    </row>
    <row r="59" spans="1:53">
      <c r="A59" s="29"/>
      <c r="B59" s="30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28"/>
    </row>
    <row r="60" spans="1:53">
      <c r="A60" s="29"/>
      <c r="B60" s="30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28"/>
    </row>
    <row r="61" spans="1:53">
      <c r="A61" s="29"/>
      <c r="B61" s="30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28"/>
    </row>
    <row r="62" spans="1:53">
      <c r="A62" s="29"/>
      <c r="B62" s="30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28"/>
    </row>
    <row r="63" spans="1:53">
      <c r="A63" s="29"/>
      <c r="B63" s="30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28"/>
    </row>
    <row r="64" spans="1:53">
      <c r="A64" s="29"/>
      <c r="B64" s="3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28"/>
    </row>
    <row r="65" spans="1:53">
      <c r="A65" s="29"/>
      <c r="B65" s="30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28"/>
    </row>
    <row r="66" spans="1:53">
      <c r="A66" s="29"/>
      <c r="B66" s="30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28"/>
    </row>
    <row r="67" spans="1:53">
      <c r="A67" s="29"/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28"/>
    </row>
    <row r="68" spans="1:53">
      <c r="A68" s="29"/>
      <c r="B68" s="3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28"/>
    </row>
    <row r="69" spans="1:53">
      <c r="A69" s="29"/>
      <c r="B69" s="30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28"/>
    </row>
    <row r="70" spans="1:53">
      <c r="A70" s="29"/>
      <c r="B70" s="30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28"/>
    </row>
    <row r="71" spans="1:53">
      <c r="A71" s="29"/>
      <c r="B71" s="30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28"/>
    </row>
    <row r="72" spans="1:53">
      <c r="A72" s="29"/>
      <c r="B72" s="30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28"/>
    </row>
    <row r="73" spans="1:53">
      <c r="A73" s="29"/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28"/>
    </row>
    <row r="74" spans="1:53">
      <c r="A74" s="29"/>
      <c r="B74" s="30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28"/>
    </row>
    <row r="75" spans="1:53">
      <c r="A75" s="29"/>
      <c r="B75" s="30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28"/>
    </row>
    <row r="76" spans="1:53">
      <c r="A76" s="29"/>
      <c r="B76" s="30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28"/>
    </row>
    <row r="77" spans="1:53">
      <c r="A77" s="29"/>
      <c r="B77" s="30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28"/>
    </row>
    <row r="78" spans="1:53">
      <c r="A78" s="29"/>
      <c r="B78" s="30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28"/>
    </row>
    <row r="79" spans="1:53">
      <c r="A79" s="29"/>
      <c r="B79" s="3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28"/>
    </row>
    <row r="80" spans="1:53">
      <c r="A80" s="29"/>
      <c r="B80" s="30" t="s">
        <v>148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28"/>
    </row>
    <row r="81" spans="1:53">
      <c r="A81" s="29"/>
      <c r="B81" s="3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28"/>
    </row>
    <row r="82" spans="1:53">
      <c r="A82" s="29"/>
      <c r="B82" s="30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28"/>
    </row>
    <row r="83" spans="1:53">
      <c r="A83" s="29"/>
      <c r="B83" s="30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28"/>
    </row>
    <row r="84" spans="1:53">
      <c r="A84" s="29"/>
      <c r="B84" s="30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28"/>
    </row>
    <row r="85" spans="1:53">
      <c r="A85" s="29"/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28"/>
    </row>
    <row r="86" spans="1:53">
      <c r="A86" s="29"/>
      <c r="B86" s="30"/>
      <c r="C86" s="31" t="s">
        <v>149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28"/>
    </row>
    <row r="87" spans="1:53">
      <c r="A87" s="29"/>
      <c r="B87" s="30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28"/>
    </row>
    <row r="88" spans="1:53">
      <c r="A88" s="29"/>
      <c r="B88" s="30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28"/>
    </row>
    <row r="89" spans="1:53">
      <c r="A89" s="29"/>
      <c r="B89" s="30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28"/>
    </row>
    <row r="90" spans="1:53">
      <c r="A90" s="29"/>
      <c r="B90" s="30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28"/>
    </row>
    <row r="91" spans="1:53">
      <c r="A91" s="29"/>
      <c r="B91" s="3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28"/>
    </row>
    <row r="92" spans="1:53">
      <c r="A92" s="29"/>
      <c r="B92" s="30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28"/>
    </row>
    <row r="93" spans="1:53">
      <c r="A93" s="29"/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28"/>
    </row>
    <row r="94" spans="1:53">
      <c r="A94" s="29"/>
      <c r="B94" s="30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28"/>
    </row>
    <row r="95" spans="1:53">
      <c r="A95" s="29"/>
      <c r="B95" s="30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28"/>
    </row>
    <row r="96" spans="1:53">
      <c r="A96" s="29"/>
      <c r="B96" s="30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28"/>
    </row>
    <row r="97" spans="1:53">
      <c r="A97" s="29"/>
      <c r="B97" s="30"/>
      <c r="C97" s="31"/>
      <c r="D97" s="31"/>
      <c r="E97" s="31" t="s">
        <v>150</v>
      </c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28"/>
    </row>
    <row r="98" spans="1:53">
      <c r="A98" s="29"/>
      <c r="B98" s="30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28"/>
    </row>
    <row r="99" spans="1:53">
      <c r="A99" s="29"/>
      <c r="B99" s="30"/>
      <c r="C99" s="31" t="s">
        <v>140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28"/>
    </row>
    <row r="100" spans="1:53">
      <c r="A100" s="29"/>
      <c r="B100" s="30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28"/>
    </row>
    <row r="101" spans="1:53">
      <c r="A101" s="29"/>
      <c r="B101" s="30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28"/>
    </row>
    <row r="102" spans="1:53">
      <c r="A102" s="29"/>
      <c r="B102" s="30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28"/>
    </row>
    <row r="103" spans="1:53">
      <c r="A103" s="29"/>
      <c r="B103" s="30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28"/>
    </row>
    <row r="104" spans="1:53">
      <c r="A104" s="29"/>
      <c r="B104" s="30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28"/>
    </row>
    <row r="105" spans="1:53">
      <c r="A105" s="29"/>
      <c r="B105" s="30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28"/>
    </row>
    <row r="106" spans="1:53">
      <c r="A106" s="29"/>
      <c r="B106" s="30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28"/>
    </row>
    <row r="107" spans="1:53">
      <c r="A107" s="29"/>
      <c r="B107" s="30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28"/>
    </row>
    <row r="108" spans="1:53">
      <c r="A108" s="29"/>
      <c r="B108" s="30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28"/>
    </row>
    <row r="109" spans="1:53">
      <c r="A109" s="29"/>
      <c r="B109" s="30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28"/>
    </row>
    <row r="110" spans="1:53">
      <c r="A110" s="29"/>
      <c r="B110" s="30"/>
      <c r="C110" s="31"/>
      <c r="D110" s="31"/>
      <c r="E110" s="31" t="s">
        <v>151</v>
      </c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28"/>
    </row>
    <row r="111" spans="1:53">
      <c r="A111" s="29"/>
      <c r="B111" s="30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28"/>
    </row>
    <row r="112" spans="1:53">
      <c r="A112" s="29"/>
      <c r="B112" s="30"/>
      <c r="C112" s="31" t="s">
        <v>152</v>
      </c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28"/>
    </row>
    <row r="113" spans="1:53">
      <c r="A113" s="29"/>
      <c r="B113" s="30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28"/>
    </row>
    <row r="114" spans="1:53">
      <c r="A114" s="29"/>
      <c r="B114" s="30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28"/>
    </row>
    <row r="115" spans="1:53">
      <c r="A115" s="29"/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28"/>
    </row>
    <row r="116" spans="1:53">
      <c r="A116" s="29"/>
      <c r="B116" s="30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28"/>
    </row>
    <row r="117" spans="1:53">
      <c r="A117" s="29"/>
      <c r="B117" s="30" t="s">
        <v>192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28"/>
    </row>
    <row r="118" spans="1:53">
      <c r="A118" s="29"/>
      <c r="B118" s="30"/>
      <c r="C118" s="31" t="s">
        <v>193</v>
      </c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28"/>
    </row>
    <row r="119" spans="1:53">
      <c r="A119" s="29"/>
      <c r="B119" s="30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28"/>
    </row>
    <row r="120" spans="1:53">
      <c r="A120" s="29"/>
      <c r="B120" s="30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28"/>
    </row>
    <row r="121" spans="1:53">
      <c r="A121" s="29"/>
      <c r="B121" s="3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28"/>
    </row>
    <row r="122" spans="1:53">
      <c r="A122" s="29"/>
      <c r="B122" s="30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28"/>
    </row>
    <row r="123" spans="1:53">
      <c r="A123" s="29"/>
      <c r="B123" s="30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28"/>
    </row>
    <row r="124" spans="1:53">
      <c r="A124" s="29"/>
      <c r="B124" s="30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28"/>
    </row>
    <row r="125" spans="1:53">
      <c r="A125" s="29"/>
      <c r="B125" s="30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28"/>
    </row>
    <row r="126" spans="1:53">
      <c r="A126" s="29"/>
      <c r="B126" s="30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28"/>
    </row>
    <row r="127" spans="1:53">
      <c r="A127" s="29"/>
      <c r="B127" s="30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28"/>
    </row>
    <row r="128" spans="1:53">
      <c r="A128" s="29"/>
      <c r="B128" s="30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28"/>
    </row>
    <row r="129" spans="1:53">
      <c r="A129" s="29"/>
      <c r="B129" s="30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28"/>
    </row>
    <row r="130" spans="1:53">
      <c r="A130" s="29"/>
      <c r="B130" s="30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28"/>
    </row>
    <row r="131" spans="1:53">
      <c r="A131" s="29"/>
      <c r="B131" s="30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28"/>
    </row>
    <row r="132" spans="1:53">
      <c r="A132" s="29"/>
      <c r="B132" s="30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28"/>
    </row>
    <row r="133" spans="1:53">
      <c r="A133" s="29"/>
      <c r="B133" s="30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28"/>
    </row>
    <row r="134" spans="1:53">
      <c r="A134" s="29"/>
      <c r="B134" s="30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28"/>
    </row>
    <row r="135" spans="1:53">
      <c r="A135" s="29"/>
      <c r="B135" s="30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28"/>
    </row>
    <row r="136" spans="1:53">
      <c r="A136" s="29"/>
      <c r="B136" s="30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28"/>
    </row>
    <row r="137" spans="1:53">
      <c r="A137" s="29"/>
      <c r="B137" s="30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28"/>
    </row>
    <row r="138" spans="1:53">
      <c r="A138" s="29"/>
      <c r="B138" s="30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28"/>
    </row>
    <row r="139" spans="1:53">
      <c r="A139" s="29"/>
      <c r="B139" s="30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28"/>
    </row>
    <row r="140" spans="1:53">
      <c r="A140" s="29"/>
      <c r="B140" s="30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28"/>
    </row>
    <row r="141" spans="1:53">
      <c r="A141" s="29"/>
      <c r="B141" s="30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28"/>
    </row>
    <row r="142" spans="1:53">
      <c r="A142" s="29"/>
      <c r="B142" s="30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28"/>
    </row>
    <row r="143" spans="1:53">
      <c r="A143" s="29"/>
      <c r="B143" s="30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28"/>
    </row>
    <row r="144" spans="1:53">
      <c r="A144" s="29"/>
      <c r="B144" s="30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28"/>
    </row>
    <row r="145" spans="1:53">
      <c r="A145" s="29"/>
      <c r="B145" s="30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28"/>
    </row>
    <row r="146" spans="1:53">
      <c r="A146" s="29"/>
      <c r="B146" s="30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28"/>
    </row>
    <row r="147" spans="1:53">
      <c r="A147" s="29"/>
      <c r="B147" s="30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28"/>
    </row>
    <row r="148" spans="1:53">
      <c r="A148" s="29"/>
      <c r="B148" s="30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28"/>
    </row>
    <row r="149" spans="1:53">
      <c r="A149" s="29"/>
      <c r="B149" s="30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28"/>
    </row>
    <row r="150" spans="1:53">
      <c r="A150" s="29"/>
      <c r="B150" s="30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28"/>
    </row>
    <row r="151" spans="1:53">
      <c r="A151" s="29"/>
      <c r="B151" s="30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28"/>
    </row>
    <row r="152" spans="1:53">
      <c r="A152" s="29"/>
      <c r="B152" s="30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28"/>
    </row>
    <row r="153" spans="1:53">
      <c r="A153" s="29"/>
      <c r="B153" s="30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28"/>
    </row>
    <row r="154" spans="1:53">
      <c r="A154" s="29"/>
      <c r="B154" s="30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28"/>
    </row>
    <row r="155" spans="1:53">
      <c r="A155" s="29"/>
      <c r="B155" s="30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28"/>
    </row>
    <row r="156" spans="1:53">
      <c r="A156" s="29"/>
      <c r="B156" s="30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28"/>
    </row>
    <row r="157" spans="1:53">
      <c r="A157" s="29"/>
      <c r="B157" s="30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28"/>
    </row>
    <row r="158" spans="1:53">
      <c r="A158" s="29"/>
      <c r="B158" s="30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28"/>
    </row>
    <row r="159" spans="1:53">
      <c r="A159" s="25"/>
      <c r="B159" s="30"/>
      <c r="C159" s="31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32"/>
      <c r="S159" s="32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8"/>
    </row>
    <row r="160" spans="1:53">
      <c r="A160" s="25"/>
      <c r="B160" s="30"/>
      <c r="C160" s="31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32"/>
      <c r="S160" s="32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8"/>
    </row>
    <row r="161" spans="1:53">
      <c r="A161" s="29"/>
      <c r="B161" s="30"/>
      <c r="C161" s="32"/>
      <c r="D161" s="27"/>
      <c r="E161" s="27"/>
      <c r="F161" s="27"/>
      <c r="G161" s="27"/>
      <c r="H161" s="27"/>
      <c r="I161" s="27"/>
      <c r="J161" s="27"/>
      <c r="K161" s="27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28"/>
    </row>
    <row r="162" spans="1:53">
      <c r="A162" s="25"/>
      <c r="B162" s="26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32"/>
      <c r="S162" s="32"/>
      <c r="T162" s="27"/>
      <c r="U162" s="32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8"/>
    </row>
    <row r="163" spans="1:53">
      <c r="A163" s="25"/>
      <c r="B163" s="26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8"/>
    </row>
    <row r="164" spans="1:53">
      <c r="A164" s="25"/>
      <c r="B164" s="26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8"/>
    </row>
    <row r="165" spans="1:53">
      <c r="A165" s="25"/>
      <c r="B165" s="26"/>
      <c r="C165" s="27"/>
      <c r="D165" s="27"/>
      <c r="E165" s="27"/>
      <c r="F165" s="27"/>
      <c r="G165" s="27"/>
      <c r="H165" s="27"/>
      <c r="I165" s="27"/>
      <c r="J165" s="27"/>
      <c r="K165" s="32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8"/>
    </row>
    <row r="166" spans="1:53">
      <c r="A166" s="25"/>
      <c r="B166" s="32"/>
      <c r="C166" s="32"/>
      <c r="D166" s="31"/>
      <c r="E166" s="31"/>
      <c r="F166" s="31"/>
      <c r="G166" s="31"/>
      <c r="H166" s="31"/>
      <c r="I166" s="31"/>
      <c r="J166" s="31"/>
      <c r="K166" s="31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32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8"/>
    </row>
    <row r="167" spans="1:53">
      <c r="A167" s="58"/>
      <c r="B167" s="59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1"/>
    </row>
    <row r="168" spans="1:53">
      <c r="A168" s="62"/>
      <c r="B168" s="55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06"/>
      <c r="AF168" s="106"/>
      <c r="AG168" s="106"/>
      <c r="AH168" s="106"/>
      <c r="AI168" s="106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06"/>
      <c r="AX168" s="106"/>
      <c r="AY168" s="106"/>
      <c r="AZ168" s="106"/>
      <c r="BA168" s="107"/>
    </row>
    <row r="169" spans="1:53">
      <c r="A169" s="29"/>
      <c r="B169" s="30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28"/>
    </row>
    <row r="170" spans="1:53">
      <c r="A170" s="29"/>
      <c r="B170" s="30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2"/>
      <c r="AD170" s="32"/>
      <c r="AE170" s="32"/>
      <c r="AF170" s="32"/>
      <c r="AG170" s="32"/>
      <c r="AH170" s="32"/>
      <c r="AI170" s="32"/>
      <c r="AJ170" s="32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28"/>
    </row>
    <row r="171" spans="1:53">
      <c r="A171" s="29"/>
      <c r="B171" s="3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2"/>
      <c r="AD171" s="32"/>
      <c r="AE171" s="32"/>
      <c r="AF171" s="32"/>
      <c r="AG171" s="32"/>
      <c r="AH171" s="32"/>
      <c r="AI171" s="32"/>
      <c r="AJ171" s="32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28"/>
    </row>
    <row r="172" spans="1:53">
      <c r="A172" s="29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2"/>
      <c r="AD172" s="32"/>
      <c r="AE172" s="32"/>
      <c r="AF172" s="32"/>
      <c r="AG172" s="32"/>
      <c r="AH172" s="32"/>
      <c r="AI172" s="32"/>
      <c r="AJ172" s="32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28"/>
    </row>
    <row r="173" spans="1:53">
      <c r="A173" s="29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2"/>
      <c r="AD173" s="32"/>
      <c r="AE173" s="32"/>
      <c r="AF173" s="32"/>
      <c r="AG173" s="32"/>
      <c r="AH173" s="32"/>
      <c r="AI173" s="32"/>
      <c r="AJ173" s="32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28"/>
    </row>
    <row r="174" spans="1:53">
      <c r="A174" s="36"/>
      <c r="B174" s="30"/>
      <c r="C174" s="31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7"/>
    </row>
    <row r="175" spans="1:53">
      <c r="A175" s="36"/>
      <c r="B175" s="30"/>
      <c r="C175" s="31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7"/>
    </row>
    <row r="176" spans="1:53">
      <c r="A176" s="36"/>
      <c r="B176" s="30"/>
      <c r="C176" s="31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7"/>
    </row>
    <row r="177" spans="1:53" ht="14.25">
      <c r="A177" s="36"/>
      <c r="B177" s="30"/>
      <c r="C177" s="105" t="s">
        <v>154</v>
      </c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7"/>
    </row>
    <row r="178" spans="1:53" ht="14.25">
      <c r="A178" s="36"/>
      <c r="B178" s="30"/>
      <c r="D178" s="105"/>
      <c r="E178" s="109" t="s">
        <v>155</v>
      </c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7"/>
    </row>
    <row r="179" spans="1:53" ht="14.25">
      <c r="A179" s="36"/>
      <c r="B179" s="30"/>
      <c r="C179" s="105"/>
      <c r="D179" s="105"/>
      <c r="E179" s="109" t="s">
        <v>156</v>
      </c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7"/>
    </row>
    <row r="180" spans="1:53" ht="14.25">
      <c r="A180" s="36"/>
      <c r="B180" s="30"/>
      <c r="C180" s="105"/>
      <c r="D180" s="105"/>
      <c r="E180" s="110" t="s">
        <v>157</v>
      </c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7"/>
    </row>
    <row r="181" spans="1:53" ht="14.25">
      <c r="A181" s="36"/>
      <c r="B181" s="30"/>
      <c r="C181" s="105"/>
      <c r="D181" s="105"/>
      <c r="E181" s="110" t="s">
        <v>158</v>
      </c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7"/>
    </row>
    <row r="182" spans="1:53" ht="14.25">
      <c r="A182" s="36"/>
      <c r="B182" s="30"/>
      <c r="C182" s="105"/>
      <c r="D182" s="105"/>
      <c r="E182" s="110" t="s">
        <v>159</v>
      </c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7"/>
    </row>
    <row r="183" spans="1:53" ht="14.25">
      <c r="A183" s="36"/>
      <c r="B183" s="30"/>
      <c r="C183" s="105" t="s">
        <v>153</v>
      </c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7"/>
    </row>
    <row r="184" spans="1:53" ht="14.25">
      <c r="A184" s="36"/>
      <c r="B184" s="30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7"/>
    </row>
    <row r="185" spans="1:53" ht="14.25">
      <c r="A185" s="36"/>
      <c r="B185" s="30" t="s">
        <v>174</v>
      </c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7"/>
    </row>
    <row r="186" spans="1:53" ht="14.25">
      <c r="A186" s="36"/>
      <c r="B186" s="30"/>
      <c r="C186" s="105"/>
      <c r="D186" s="105" t="s">
        <v>175</v>
      </c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7"/>
    </row>
    <row r="187" spans="1:53" ht="14.25">
      <c r="A187" s="36"/>
      <c r="B187" s="30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7"/>
    </row>
    <row r="188" spans="1:53" ht="14.25">
      <c r="A188" s="36"/>
      <c r="B188" s="30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7"/>
    </row>
    <row r="189" spans="1:53" ht="14.25">
      <c r="A189" s="36"/>
      <c r="B189" s="30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7"/>
    </row>
    <row r="190" spans="1:53" ht="14.25">
      <c r="A190" s="36"/>
      <c r="B190" s="30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7"/>
    </row>
    <row r="191" spans="1:53" ht="14.25">
      <c r="A191" s="36"/>
      <c r="B191" s="30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7"/>
    </row>
    <row r="192" spans="1:53" ht="14.25">
      <c r="A192" s="36"/>
      <c r="B192" s="30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7"/>
    </row>
    <row r="193" spans="1:53" ht="14.25">
      <c r="A193" s="36"/>
      <c r="B193" s="30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7"/>
    </row>
    <row r="194" spans="1:53" ht="14.25">
      <c r="A194" s="36"/>
      <c r="B194" s="30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7"/>
    </row>
    <row r="195" spans="1:53" ht="14.25">
      <c r="A195" s="36"/>
      <c r="B195" s="30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7"/>
    </row>
    <row r="196" spans="1:53" ht="14.25">
      <c r="A196" s="36"/>
      <c r="B196" s="30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7"/>
    </row>
    <row r="197" spans="1:53" ht="14.25">
      <c r="A197" s="36"/>
      <c r="B197" s="30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7"/>
    </row>
    <row r="198" spans="1:53" ht="14.25">
      <c r="A198" s="36"/>
      <c r="B198" s="30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7"/>
    </row>
    <row r="199" spans="1:53" ht="14.25">
      <c r="A199" s="36"/>
      <c r="B199" s="30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7"/>
    </row>
    <row r="200" spans="1:53" ht="14.25">
      <c r="A200" s="36"/>
      <c r="B200" s="30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7"/>
    </row>
    <row r="201" spans="1:53" ht="14.25">
      <c r="A201" s="36"/>
      <c r="B201" s="30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7"/>
    </row>
    <row r="202" spans="1:53" ht="14.25">
      <c r="A202" s="36"/>
      <c r="B202" s="30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7"/>
    </row>
    <row r="203" spans="1:53" ht="14.25">
      <c r="A203" s="36"/>
      <c r="B203" s="30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7"/>
    </row>
    <row r="204" spans="1:53" ht="14.25">
      <c r="A204" s="36"/>
      <c r="B204" s="30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7"/>
    </row>
    <row r="205" spans="1:53" ht="14.25">
      <c r="A205" s="36"/>
      <c r="B205" s="30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7"/>
    </row>
    <row r="206" spans="1:53" ht="14.25">
      <c r="A206" s="36"/>
      <c r="B206" s="30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7"/>
    </row>
    <row r="207" spans="1:53" ht="14.25">
      <c r="A207" s="36"/>
      <c r="B207" s="30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7"/>
    </row>
    <row r="208" spans="1:53" ht="14.25">
      <c r="A208" s="36"/>
      <c r="B208" s="30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7"/>
    </row>
    <row r="209" spans="1:53" ht="14.25">
      <c r="A209" s="36"/>
      <c r="B209" s="30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7"/>
    </row>
    <row r="210" spans="1:53" ht="14.25">
      <c r="A210" s="36"/>
      <c r="B210" s="30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7"/>
    </row>
    <row r="211" spans="1:53" ht="14.25">
      <c r="A211" s="36"/>
      <c r="B211" s="30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7"/>
    </row>
    <row r="212" spans="1:53" ht="14.25">
      <c r="A212" s="36"/>
      <c r="B212" s="30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7"/>
    </row>
    <row r="213" spans="1:53" ht="14.25">
      <c r="A213" s="36"/>
      <c r="B213" s="30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7"/>
    </row>
    <row r="214" spans="1:53" ht="14.25">
      <c r="A214" s="36"/>
      <c r="B214" s="30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7"/>
    </row>
    <row r="215" spans="1:53" ht="14.25">
      <c r="A215" s="36"/>
      <c r="B215" s="30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7"/>
    </row>
    <row r="216" spans="1:53" ht="14.25">
      <c r="A216" s="36"/>
      <c r="B216" s="30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7"/>
    </row>
    <row r="217" spans="1:53" ht="14.25">
      <c r="A217" s="36"/>
      <c r="B217" s="30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7"/>
    </row>
    <row r="218" spans="1:53" ht="14.25">
      <c r="A218" s="36"/>
      <c r="B218" s="30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7"/>
    </row>
    <row r="219" spans="1:53" ht="14.25">
      <c r="A219" s="36"/>
      <c r="B219" s="30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7"/>
    </row>
    <row r="220" spans="1:53" ht="14.25">
      <c r="A220" s="36"/>
      <c r="B220" s="30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7"/>
    </row>
    <row r="221" spans="1:53" ht="14.25">
      <c r="A221" s="36"/>
      <c r="B221" s="30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7"/>
    </row>
    <row r="222" spans="1:53" ht="14.25">
      <c r="A222" s="36"/>
      <c r="B222" s="30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7"/>
    </row>
    <row r="223" spans="1:53" ht="14.25">
      <c r="A223" s="36"/>
      <c r="B223" s="30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7"/>
    </row>
    <row r="224" spans="1:53" ht="14.25">
      <c r="A224" s="36"/>
      <c r="B224" s="30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7"/>
    </row>
    <row r="225" spans="1:53" ht="14.25">
      <c r="A225" s="36"/>
      <c r="B225" s="30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7"/>
    </row>
    <row r="226" spans="1:53" ht="14.25">
      <c r="A226" s="36"/>
      <c r="B226" s="30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7"/>
    </row>
    <row r="227" spans="1:53" ht="14.25">
      <c r="A227" s="36"/>
      <c r="B227" s="30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7"/>
    </row>
    <row r="228" spans="1:53" ht="14.25">
      <c r="A228" s="36"/>
      <c r="B228" s="30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7"/>
    </row>
    <row r="229" spans="1:53" ht="14.25">
      <c r="A229" s="36"/>
      <c r="B229" s="30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7"/>
    </row>
    <row r="230" spans="1:53" ht="14.25">
      <c r="A230" s="36"/>
      <c r="B230" s="30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7"/>
    </row>
    <row r="231" spans="1:53" ht="14.25">
      <c r="A231" s="36"/>
      <c r="B231" s="30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7"/>
    </row>
    <row r="232" spans="1:53" ht="14.25">
      <c r="A232" s="36"/>
      <c r="B232" s="30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7"/>
    </row>
    <row r="233" spans="1:53" ht="14.25">
      <c r="A233" s="36"/>
      <c r="B233" s="30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7"/>
    </row>
    <row r="234" spans="1:53" ht="14.25">
      <c r="A234" s="36"/>
      <c r="B234" s="30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7"/>
    </row>
    <row r="235" spans="1:53" ht="14.25">
      <c r="A235" s="36"/>
      <c r="B235" s="30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7"/>
    </row>
    <row r="236" spans="1:53" ht="14.25">
      <c r="A236" s="36"/>
      <c r="B236" s="30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7"/>
    </row>
    <row r="237" spans="1:53" ht="14.25">
      <c r="A237" s="36"/>
      <c r="B237" s="30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7"/>
    </row>
    <row r="238" spans="1:53" ht="14.25">
      <c r="A238" s="36"/>
      <c r="B238" s="30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7"/>
    </row>
    <row r="239" spans="1:53" ht="14.25">
      <c r="A239" s="36"/>
      <c r="B239" s="30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7"/>
    </row>
    <row r="240" spans="1:53" ht="14.25">
      <c r="A240" s="36"/>
      <c r="B240" s="30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7"/>
    </row>
    <row r="241" spans="1:53" ht="14.25">
      <c r="A241" s="36"/>
      <c r="B241" s="30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7"/>
    </row>
    <row r="242" spans="1:53" ht="14.25">
      <c r="A242" s="36"/>
      <c r="B242" s="30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7"/>
    </row>
    <row r="243" spans="1:53" ht="14.25">
      <c r="A243" s="36"/>
      <c r="B243" s="30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7"/>
    </row>
    <row r="244" spans="1:53" ht="14.25">
      <c r="A244" s="36"/>
      <c r="B244" s="30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7"/>
    </row>
    <row r="245" spans="1:53" ht="14.25">
      <c r="A245" s="36"/>
      <c r="B245" s="30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7"/>
    </row>
    <row r="246" spans="1:53" ht="14.25">
      <c r="A246" s="36"/>
      <c r="B246" s="30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7"/>
    </row>
    <row r="247" spans="1:53" ht="14.25">
      <c r="A247" s="36"/>
      <c r="B247" s="30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7"/>
    </row>
    <row r="248" spans="1:53" ht="14.25">
      <c r="A248" s="36"/>
      <c r="B248" s="30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7"/>
    </row>
    <row r="249" spans="1:53" ht="14.25">
      <c r="A249" s="36"/>
      <c r="B249" s="30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7"/>
    </row>
    <row r="250" spans="1:53" ht="14.25">
      <c r="A250" s="36"/>
      <c r="B250" s="30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7"/>
    </row>
    <row r="251" spans="1:53" ht="14.25">
      <c r="A251" s="36"/>
      <c r="B251" s="30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7"/>
    </row>
    <row r="252" spans="1:53" ht="14.25">
      <c r="A252" s="36"/>
      <c r="B252" s="30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7"/>
    </row>
    <row r="253" spans="1:53" ht="14.25">
      <c r="A253" s="36"/>
      <c r="B253" s="30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7"/>
    </row>
    <row r="254" spans="1:53" ht="14.25">
      <c r="A254" s="36"/>
      <c r="B254" s="30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7"/>
    </row>
    <row r="255" spans="1:53" ht="14.25">
      <c r="A255" s="36"/>
      <c r="B255" s="30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7"/>
    </row>
    <row r="256" spans="1:53" ht="14.25">
      <c r="A256" s="36"/>
      <c r="B256" s="30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7"/>
    </row>
    <row r="257" spans="1:53" ht="14.25">
      <c r="A257" s="36"/>
      <c r="B257" s="30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7"/>
    </row>
    <row r="258" spans="1:53" ht="14.25">
      <c r="A258" s="36"/>
      <c r="B258" s="30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7"/>
    </row>
    <row r="259" spans="1:53" ht="14.25">
      <c r="A259" s="36"/>
      <c r="B259" s="30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7"/>
    </row>
    <row r="260" spans="1:53" ht="14.25">
      <c r="A260" s="36"/>
      <c r="B260" s="30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7"/>
    </row>
    <row r="261" spans="1:53" ht="14.25">
      <c r="A261" s="36"/>
      <c r="B261" s="30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7"/>
    </row>
    <row r="262" spans="1:53" ht="14.25">
      <c r="A262" s="36"/>
      <c r="B262" s="30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7"/>
    </row>
    <row r="263" spans="1:53" ht="14.25">
      <c r="A263" s="36"/>
      <c r="B263" s="30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7"/>
    </row>
    <row r="264" spans="1:53" ht="14.25">
      <c r="A264" s="36"/>
      <c r="B264" s="30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7"/>
    </row>
    <row r="265" spans="1:53" ht="14.25">
      <c r="A265" s="36"/>
      <c r="B265" s="30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7"/>
    </row>
    <row r="266" spans="1:53" ht="14.25">
      <c r="A266" s="36"/>
      <c r="B266" s="30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7"/>
    </row>
    <row r="267" spans="1:53" ht="14.25">
      <c r="A267" s="36"/>
      <c r="B267" s="105" t="s">
        <v>162</v>
      </c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7"/>
    </row>
    <row r="268" spans="1:53" ht="14.25">
      <c r="A268" s="36"/>
      <c r="B268" s="30"/>
      <c r="C268" s="111" t="s">
        <v>163</v>
      </c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7"/>
    </row>
    <row r="269" spans="1:53" ht="14.25">
      <c r="A269" s="36"/>
      <c r="B269" s="30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7"/>
    </row>
    <row r="270" spans="1:53" ht="14.25">
      <c r="A270" s="36"/>
      <c r="B270" s="30"/>
      <c r="C270" s="105" t="s">
        <v>164</v>
      </c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7"/>
    </row>
    <row r="271" spans="1:53" ht="14.25">
      <c r="A271" s="36"/>
      <c r="B271" s="30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7"/>
    </row>
    <row r="272" spans="1:53" ht="14.25">
      <c r="A272" s="36"/>
      <c r="B272" s="30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7"/>
    </row>
    <row r="273" spans="1:53" ht="14.25">
      <c r="A273" s="36"/>
      <c r="B273" s="30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7"/>
    </row>
    <row r="274" spans="1:53" ht="14.25">
      <c r="A274" s="36"/>
      <c r="B274" s="30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7"/>
    </row>
    <row r="275" spans="1:53" ht="14.25">
      <c r="A275" s="36"/>
      <c r="B275" s="30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7"/>
    </row>
    <row r="276" spans="1:53" ht="14.25">
      <c r="A276" s="36"/>
      <c r="B276" s="30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7"/>
    </row>
    <row r="277" spans="1:53" ht="14.25">
      <c r="A277" s="36"/>
      <c r="B277" s="30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7"/>
    </row>
    <row r="278" spans="1:53" ht="14.25">
      <c r="A278" s="36"/>
      <c r="B278" s="30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7"/>
    </row>
    <row r="279" spans="1:53" ht="14.25">
      <c r="A279" s="36"/>
      <c r="B279" s="30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7"/>
    </row>
    <row r="280" spans="1:53" ht="14.25">
      <c r="A280" s="36"/>
      <c r="B280" s="30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7"/>
    </row>
    <row r="281" spans="1:53" ht="14.25">
      <c r="A281" s="36"/>
      <c r="B281" s="30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7"/>
    </row>
    <row r="282" spans="1:53" ht="14.25">
      <c r="A282" s="36"/>
      <c r="B282" s="30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7"/>
    </row>
    <row r="283" spans="1:53" ht="14.25">
      <c r="A283" s="36"/>
      <c r="B283" s="30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7"/>
    </row>
    <row r="284" spans="1:53" ht="14.25">
      <c r="A284" s="36"/>
      <c r="B284" s="30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7"/>
    </row>
    <row r="285" spans="1:53" ht="14.25">
      <c r="A285" s="36"/>
      <c r="B285" s="30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7"/>
    </row>
    <row r="286" spans="1:53" ht="14.25">
      <c r="A286" s="36"/>
      <c r="B286" s="30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7"/>
    </row>
    <row r="287" spans="1:53" ht="14.25">
      <c r="A287" s="36"/>
      <c r="B287" s="30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7"/>
    </row>
    <row r="288" spans="1:53" ht="14.25">
      <c r="A288" s="36"/>
      <c r="B288" s="30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7"/>
    </row>
    <row r="289" spans="1:53" ht="14.25">
      <c r="A289" s="36"/>
      <c r="B289" s="30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7"/>
    </row>
    <row r="290" spans="1:53" ht="14.25">
      <c r="A290" s="36"/>
      <c r="B290" s="30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7"/>
    </row>
    <row r="291" spans="1:53" ht="14.25">
      <c r="A291" s="36"/>
      <c r="B291" s="30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7"/>
    </row>
    <row r="292" spans="1:53" ht="14.25">
      <c r="A292" s="36"/>
      <c r="B292" s="30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7"/>
    </row>
    <row r="293" spans="1:53" ht="14.25">
      <c r="A293" s="36"/>
      <c r="B293" s="30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7"/>
    </row>
    <row r="294" spans="1:53" ht="14.25">
      <c r="A294" s="36"/>
      <c r="B294" s="30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7"/>
    </row>
    <row r="295" spans="1:53" ht="14.25">
      <c r="A295" s="36"/>
      <c r="B295" s="30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7"/>
    </row>
    <row r="296" spans="1:53" ht="14.25">
      <c r="A296" s="36"/>
      <c r="B296" s="30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7"/>
    </row>
    <row r="297" spans="1:53" ht="14.25">
      <c r="A297" s="36"/>
      <c r="B297" s="30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7"/>
    </row>
    <row r="298" spans="1:53" ht="14.25">
      <c r="A298" s="36"/>
      <c r="B298" s="30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7"/>
    </row>
    <row r="299" spans="1:53" ht="14.25">
      <c r="A299" s="36"/>
      <c r="B299" s="30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7"/>
    </row>
    <row r="300" spans="1:53" ht="14.25">
      <c r="A300" s="36"/>
      <c r="B300" s="30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7"/>
    </row>
    <row r="301" spans="1:53" ht="14.25">
      <c r="A301" s="36"/>
      <c r="B301" s="30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7"/>
    </row>
    <row r="302" spans="1:53" ht="14.25">
      <c r="A302" s="36"/>
      <c r="B302" s="30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7"/>
    </row>
    <row r="303" spans="1:53" ht="14.25">
      <c r="A303" s="36"/>
      <c r="B303" s="30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7"/>
    </row>
    <row r="304" spans="1:53" ht="14.25">
      <c r="A304" s="36"/>
      <c r="B304" s="30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7"/>
    </row>
    <row r="305" spans="1:53" ht="14.25">
      <c r="A305" s="36"/>
      <c r="B305" s="30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7"/>
    </row>
    <row r="306" spans="1:53" ht="14.25">
      <c r="A306" s="36"/>
      <c r="B306" s="30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7"/>
    </row>
    <row r="307" spans="1:53" ht="14.25">
      <c r="A307" s="36"/>
      <c r="B307" s="30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7"/>
    </row>
    <row r="308" spans="1:53" ht="14.25">
      <c r="A308" s="36"/>
      <c r="B308" s="30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7"/>
    </row>
    <row r="309" spans="1:53" ht="14.25">
      <c r="A309" s="36"/>
      <c r="B309" s="30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7"/>
    </row>
    <row r="310" spans="1:53" ht="14.25">
      <c r="A310" s="36"/>
      <c r="B310" s="30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7"/>
    </row>
    <row r="311" spans="1:53" ht="14.25">
      <c r="A311" s="36"/>
      <c r="B311" s="30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7"/>
    </row>
    <row r="312" spans="1:53" ht="14.25">
      <c r="A312" s="36"/>
      <c r="B312" s="30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7"/>
    </row>
    <row r="313" spans="1:53" ht="14.25">
      <c r="A313" s="36"/>
      <c r="B313" s="30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7"/>
    </row>
    <row r="314" spans="1:53" ht="14.25">
      <c r="A314" s="36"/>
      <c r="B314" s="30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7"/>
    </row>
    <row r="315" spans="1:53" ht="14.25">
      <c r="A315" s="36"/>
      <c r="B315" s="30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7"/>
    </row>
    <row r="316" spans="1:53" ht="14.25">
      <c r="A316" s="36"/>
      <c r="B316" s="30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7"/>
    </row>
    <row r="317" spans="1:53" ht="14.25">
      <c r="A317" s="36"/>
      <c r="B317" s="30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7"/>
    </row>
    <row r="318" spans="1:53" ht="14.25">
      <c r="A318" s="36"/>
      <c r="B318" s="30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7"/>
    </row>
    <row r="319" spans="1:53" ht="14.25">
      <c r="A319" s="36"/>
      <c r="B319" s="30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7"/>
    </row>
    <row r="320" spans="1:53" ht="14.25">
      <c r="A320" s="36"/>
      <c r="B320" s="30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7"/>
    </row>
    <row r="321" spans="1:53" ht="14.25">
      <c r="A321" s="36"/>
      <c r="B321" s="30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7"/>
    </row>
    <row r="322" spans="1:53" ht="14.25">
      <c r="A322" s="36"/>
      <c r="B322" s="30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7"/>
    </row>
    <row r="323" spans="1:53" ht="14.25">
      <c r="A323" s="36"/>
      <c r="B323" s="30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7"/>
    </row>
    <row r="324" spans="1:53" ht="14.25">
      <c r="A324" s="36"/>
      <c r="B324" s="30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7"/>
    </row>
    <row r="325" spans="1:53" ht="14.25">
      <c r="A325" s="36"/>
      <c r="B325" s="30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7"/>
    </row>
    <row r="326" spans="1:53" ht="14.25">
      <c r="A326" s="36"/>
      <c r="B326" s="30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7"/>
    </row>
    <row r="327" spans="1:53" ht="14.25">
      <c r="A327" s="36"/>
      <c r="B327" s="30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105"/>
      <c r="AJ327" s="105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7"/>
    </row>
    <row r="328" spans="1:53" ht="14.25">
      <c r="A328" s="36"/>
      <c r="B328" s="30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7"/>
    </row>
    <row r="329" spans="1:53" ht="14.25">
      <c r="A329" s="36"/>
      <c r="B329" s="30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  <c r="AF329" s="105"/>
      <c r="AG329" s="105"/>
      <c r="AH329" s="105"/>
      <c r="AI329" s="105"/>
      <c r="AJ329" s="105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7"/>
    </row>
    <row r="330" spans="1:53" ht="14.25">
      <c r="A330" s="36"/>
      <c r="B330" s="30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5"/>
      <c r="AF330" s="105"/>
      <c r="AG330" s="105"/>
      <c r="AH330" s="105"/>
      <c r="AI330" s="105"/>
      <c r="AJ330" s="105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7"/>
    </row>
    <row r="331" spans="1:53" ht="14.25">
      <c r="A331" s="36"/>
      <c r="B331" s="30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  <c r="AF331" s="105"/>
      <c r="AG331" s="105"/>
      <c r="AH331" s="105"/>
      <c r="AI331" s="105"/>
      <c r="AJ331" s="105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7"/>
    </row>
    <row r="332" spans="1:53" ht="14.25">
      <c r="A332" s="36"/>
      <c r="B332" s="30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  <c r="AD332" s="105"/>
      <c r="AE332" s="105"/>
      <c r="AF332" s="105"/>
      <c r="AG332" s="105"/>
      <c r="AH332" s="105"/>
      <c r="AI332" s="105"/>
      <c r="AJ332" s="105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7"/>
    </row>
    <row r="333" spans="1:53" ht="14.25">
      <c r="A333" s="36"/>
      <c r="B333" s="30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  <c r="AF333" s="105"/>
      <c r="AG333" s="105"/>
      <c r="AH333" s="105"/>
      <c r="AI333" s="105"/>
      <c r="AJ333" s="105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7"/>
    </row>
    <row r="334" spans="1:53" ht="14.25">
      <c r="A334" s="36"/>
      <c r="B334" s="30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  <c r="AD334" s="105"/>
      <c r="AE334" s="105"/>
      <c r="AF334" s="105"/>
      <c r="AG334" s="105"/>
      <c r="AH334" s="105"/>
      <c r="AI334" s="105"/>
      <c r="AJ334" s="105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7"/>
    </row>
    <row r="335" spans="1:53" ht="14.25">
      <c r="A335" s="36"/>
      <c r="B335" s="30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  <c r="AF335" s="105"/>
      <c r="AG335" s="105"/>
      <c r="AH335" s="105"/>
      <c r="AI335" s="105"/>
      <c r="AJ335" s="105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7"/>
    </row>
    <row r="336" spans="1:53" ht="14.25">
      <c r="A336" s="36"/>
      <c r="B336" s="30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  <c r="AD336" s="105"/>
      <c r="AE336" s="105"/>
      <c r="AF336" s="105"/>
      <c r="AG336" s="105"/>
      <c r="AH336" s="105"/>
      <c r="AI336" s="105"/>
      <c r="AJ336" s="105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7"/>
    </row>
    <row r="337" spans="1:53" ht="14.25">
      <c r="A337" s="36"/>
      <c r="B337" s="30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  <c r="AF337" s="105"/>
      <c r="AG337" s="105"/>
      <c r="AH337" s="105"/>
      <c r="AI337" s="105"/>
      <c r="AJ337" s="105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7"/>
    </row>
    <row r="338" spans="1:53" ht="14.25">
      <c r="A338" s="36"/>
      <c r="B338" s="30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105"/>
      <c r="AF338" s="105"/>
      <c r="AG338" s="105"/>
      <c r="AH338" s="105"/>
      <c r="AI338" s="105"/>
      <c r="AJ338" s="105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7"/>
    </row>
    <row r="339" spans="1:53" ht="14.25">
      <c r="A339" s="36"/>
      <c r="B339" s="30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  <c r="AF339" s="105"/>
      <c r="AG339" s="105"/>
      <c r="AH339" s="105"/>
      <c r="AI339" s="105"/>
      <c r="AJ339" s="105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7"/>
    </row>
    <row r="340" spans="1:53" ht="14.25">
      <c r="A340" s="36"/>
      <c r="B340" s="30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  <c r="AF340" s="105"/>
      <c r="AG340" s="105"/>
      <c r="AH340" s="105"/>
      <c r="AI340" s="105"/>
      <c r="AJ340" s="105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7"/>
    </row>
    <row r="341" spans="1:53" ht="14.25">
      <c r="A341" s="36"/>
      <c r="B341" s="30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  <c r="AF341" s="105"/>
      <c r="AG341" s="105"/>
      <c r="AH341" s="105"/>
      <c r="AI341" s="105"/>
      <c r="AJ341" s="105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7"/>
    </row>
    <row r="342" spans="1:53" ht="14.25">
      <c r="A342" s="36"/>
      <c r="B342" s="30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  <c r="AG342" s="105"/>
      <c r="AH342" s="105"/>
      <c r="AI342" s="105"/>
      <c r="AJ342" s="105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7"/>
    </row>
    <row r="343" spans="1:53" ht="14.25">
      <c r="A343" s="36"/>
      <c r="B343" s="30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  <c r="AH343" s="105"/>
      <c r="AI343" s="105"/>
      <c r="AJ343" s="105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7"/>
    </row>
    <row r="344" spans="1:53" ht="14.25">
      <c r="A344" s="36"/>
      <c r="B344" s="30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  <c r="AF344" s="105"/>
      <c r="AG344" s="105"/>
      <c r="AH344" s="105"/>
      <c r="AI344" s="105"/>
      <c r="AJ344" s="105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7"/>
    </row>
    <row r="345" spans="1:53" ht="14.25">
      <c r="A345" s="36"/>
      <c r="B345" s="30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  <c r="AH345" s="105"/>
      <c r="AI345" s="105"/>
      <c r="AJ345" s="105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7"/>
    </row>
    <row r="346" spans="1:53" ht="14.25">
      <c r="A346" s="36"/>
      <c r="B346" s="30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  <c r="AF346" s="105"/>
      <c r="AG346" s="105"/>
      <c r="AH346" s="105"/>
      <c r="AI346" s="105"/>
      <c r="AJ346" s="105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7"/>
    </row>
    <row r="347" spans="1:53" ht="14.25">
      <c r="A347" s="36"/>
      <c r="B347" s="30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  <c r="AF347" s="105"/>
      <c r="AG347" s="105"/>
      <c r="AH347" s="105"/>
      <c r="AI347" s="105"/>
      <c r="AJ347" s="105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7"/>
    </row>
    <row r="348" spans="1:53" ht="14.25">
      <c r="A348" s="36"/>
      <c r="B348" s="30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  <c r="AF348" s="105"/>
      <c r="AG348" s="105"/>
      <c r="AH348" s="105"/>
      <c r="AI348" s="105"/>
      <c r="AJ348" s="105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7"/>
    </row>
    <row r="349" spans="1:53" ht="14.25">
      <c r="A349" s="36"/>
      <c r="B349" s="30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7"/>
    </row>
    <row r="350" spans="1:53" ht="14.25">
      <c r="A350" s="36"/>
      <c r="B350" s="30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  <c r="AF350" s="105"/>
      <c r="AG350" s="105"/>
      <c r="AH350" s="105"/>
      <c r="AI350" s="105"/>
      <c r="AJ350" s="105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7"/>
    </row>
    <row r="351" spans="1:53" ht="14.25">
      <c r="A351" s="36"/>
      <c r="B351" s="30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  <c r="AH351" s="105"/>
      <c r="AI351" s="105"/>
      <c r="AJ351" s="105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7"/>
    </row>
    <row r="352" spans="1:53" ht="14.25">
      <c r="A352" s="36"/>
      <c r="B352" s="30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  <c r="AF352" s="105"/>
      <c r="AG352" s="105"/>
      <c r="AH352" s="105"/>
      <c r="AI352" s="105"/>
      <c r="AJ352" s="105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7"/>
    </row>
    <row r="353" spans="1:53" ht="14.25">
      <c r="A353" s="36"/>
      <c r="B353" s="30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7"/>
    </row>
    <row r="354" spans="1:53" ht="14.25">
      <c r="A354" s="36"/>
      <c r="B354" s="30" t="s">
        <v>165</v>
      </c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  <c r="AF354" s="105"/>
      <c r="AG354" s="105"/>
      <c r="AH354" s="105"/>
      <c r="AI354" s="105"/>
      <c r="AJ354" s="105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7"/>
    </row>
    <row r="355" spans="1:53" ht="14.25">
      <c r="A355" s="36"/>
      <c r="B355" s="30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  <c r="AF355" s="105"/>
      <c r="AG355" s="105"/>
      <c r="AH355" s="105"/>
      <c r="AI355" s="105"/>
      <c r="AJ355" s="105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7"/>
    </row>
    <row r="356" spans="1:53" ht="14.25">
      <c r="A356" s="36"/>
      <c r="B356" s="30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  <c r="AH356" s="105"/>
      <c r="AI356" s="105"/>
      <c r="AJ356" s="105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7"/>
    </row>
    <row r="357" spans="1:53" ht="14.25">
      <c r="A357" s="36"/>
      <c r="B357" s="30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7"/>
    </row>
    <row r="358" spans="1:53" ht="14.25">
      <c r="A358" s="36"/>
      <c r="B358" s="30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7"/>
    </row>
    <row r="359" spans="1:53" ht="14.25">
      <c r="A359" s="36"/>
      <c r="B359" s="30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7"/>
    </row>
    <row r="360" spans="1:53" ht="14.25">
      <c r="A360" s="36"/>
      <c r="B360" s="30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/>
      <c r="AI360" s="105"/>
      <c r="AJ360" s="105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7"/>
    </row>
    <row r="361" spans="1:53" ht="14.25">
      <c r="A361" s="36"/>
      <c r="B361" s="30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  <c r="AH361" s="105"/>
      <c r="AI361" s="105"/>
      <c r="AJ361" s="105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7"/>
    </row>
    <row r="362" spans="1:53" ht="14.25">
      <c r="A362" s="36"/>
      <c r="B362" s="30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  <c r="AF362" s="105"/>
      <c r="AG362" s="105"/>
      <c r="AH362" s="105"/>
      <c r="AI362" s="105"/>
      <c r="AJ362" s="105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7"/>
    </row>
    <row r="363" spans="1:53" ht="14.25">
      <c r="A363" s="36"/>
      <c r="B363" s="30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  <c r="AF363" s="105"/>
      <c r="AG363" s="105"/>
      <c r="AH363" s="105"/>
      <c r="AI363" s="105"/>
      <c r="AJ363" s="105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7"/>
    </row>
    <row r="364" spans="1:53" ht="14.25">
      <c r="A364" s="36"/>
      <c r="B364" s="30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  <c r="AF364" s="105"/>
      <c r="AG364" s="105"/>
      <c r="AH364" s="105"/>
      <c r="AI364" s="105"/>
      <c r="AJ364" s="105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7"/>
    </row>
    <row r="365" spans="1:53" ht="14.25">
      <c r="A365" s="36"/>
      <c r="B365" s="30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  <c r="AH365" s="105"/>
      <c r="AI365" s="105"/>
      <c r="AJ365" s="105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7"/>
    </row>
    <row r="366" spans="1:53" ht="14.25">
      <c r="A366" s="36"/>
      <c r="B366" s="30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5"/>
      <c r="AF366" s="105"/>
      <c r="AG366" s="105"/>
      <c r="AH366" s="105"/>
      <c r="AI366" s="105"/>
      <c r="AJ366" s="105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7"/>
    </row>
    <row r="367" spans="1:53" ht="14.25">
      <c r="A367" s="36"/>
      <c r="B367" s="30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  <c r="AF367" s="105"/>
      <c r="AG367" s="105"/>
      <c r="AH367" s="105"/>
      <c r="AI367" s="105"/>
      <c r="AJ367" s="105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7"/>
    </row>
    <row r="368" spans="1:53" ht="14.25">
      <c r="A368" s="36"/>
      <c r="B368" s="30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  <c r="AF368" s="105"/>
      <c r="AG368" s="105"/>
      <c r="AH368" s="105"/>
      <c r="AI368" s="105"/>
      <c r="AJ368" s="105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7"/>
    </row>
    <row r="369" spans="1:53" ht="14.25">
      <c r="A369" s="36"/>
      <c r="B369" s="30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  <c r="AF369" s="105"/>
      <c r="AG369" s="105"/>
      <c r="AH369" s="105"/>
      <c r="AI369" s="105"/>
      <c r="AJ369" s="105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7"/>
    </row>
    <row r="370" spans="1:53" ht="14.25">
      <c r="A370" s="36"/>
      <c r="B370" s="30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5"/>
      <c r="AI370" s="105"/>
      <c r="AJ370" s="105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7"/>
    </row>
    <row r="371" spans="1:53" ht="14.25">
      <c r="A371" s="36"/>
      <c r="B371" s="30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  <c r="AF371" s="105"/>
      <c r="AG371" s="105"/>
      <c r="AH371" s="105"/>
      <c r="AI371" s="105"/>
      <c r="AJ371" s="105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7"/>
    </row>
    <row r="372" spans="1:53" ht="14.25">
      <c r="A372" s="36"/>
      <c r="B372" s="30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  <c r="AF372" s="105"/>
      <c r="AG372" s="105"/>
      <c r="AH372" s="105"/>
      <c r="AI372" s="105"/>
      <c r="AJ372" s="105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7"/>
    </row>
    <row r="373" spans="1:53" ht="14.25">
      <c r="A373" s="36"/>
      <c r="B373" s="30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  <c r="AH373" s="105"/>
      <c r="AI373" s="105"/>
      <c r="AJ373" s="105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7"/>
    </row>
    <row r="374" spans="1:53" ht="14.25">
      <c r="A374" s="36"/>
      <c r="B374" s="30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  <c r="AF374" s="105"/>
      <c r="AG374" s="105"/>
      <c r="AH374" s="105"/>
      <c r="AI374" s="105"/>
      <c r="AJ374" s="105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7"/>
    </row>
    <row r="375" spans="1:53" ht="14.25">
      <c r="A375" s="36"/>
      <c r="B375" s="30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  <c r="AF375" s="105"/>
      <c r="AG375" s="105"/>
      <c r="AH375" s="105"/>
      <c r="AI375" s="105"/>
      <c r="AJ375" s="105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7"/>
    </row>
    <row r="376" spans="1:53" ht="14.25">
      <c r="A376" s="36"/>
      <c r="B376" s="30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  <c r="AF376" s="105"/>
      <c r="AG376" s="105"/>
      <c r="AH376" s="105"/>
      <c r="AI376" s="105"/>
      <c r="AJ376" s="105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7"/>
    </row>
    <row r="377" spans="1:53" ht="14.25">
      <c r="A377" s="36"/>
      <c r="B377" s="30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  <c r="AF377" s="105"/>
      <c r="AG377" s="105"/>
      <c r="AH377" s="105"/>
      <c r="AI377" s="105"/>
      <c r="AJ377" s="105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7"/>
    </row>
    <row r="378" spans="1:53" ht="14.25">
      <c r="A378" s="36"/>
      <c r="B378" s="30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  <c r="AE378" s="105"/>
      <c r="AF378" s="105"/>
      <c r="AG378" s="105"/>
      <c r="AH378" s="105"/>
      <c r="AI378" s="105"/>
      <c r="AJ378" s="105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7"/>
    </row>
    <row r="379" spans="1:53" ht="14.25">
      <c r="A379" s="36"/>
      <c r="B379" s="30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  <c r="AF379" s="105"/>
      <c r="AG379" s="105"/>
      <c r="AH379" s="105"/>
      <c r="AI379" s="105"/>
      <c r="AJ379" s="105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7"/>
    </row>
    <row r="380" spans="1:53" ht="14.25">
      <c r="A380" s="36"/>
      <c r="B380" s="30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  <c r="AD380" s="105"/>
      <c r="AE380" s="105"/>
      <c r="AF380" s="105"/>
      <c r="AG380" s="105"/>
      <c r="AH380" s="105"/>
      <c r="AI380" s="105"/>
      <c r="AJ380" s="105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7"/>
    </row>
    <row r="381" spans="1:53" ht="14.25">
      <c r="A381" s="36"/>
      <c r="B381" s="30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  <c r="AF381" s="105"/>
      <c r="AG381" s="105"/>
      <c r="AH381" s="105"/>
      <c r="AI381" s="105"/>
      <c r="AJ381" s="105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7"/>
    </row>
    <row r="382" spans="1:53" ht="14.25">
      <c r="A382" s="36"/>
      <c r="B382" s="30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  <c r="AD382" s="105"/>
      <c r="AE382" s="105"/>
      <c r="AF382" s="105"/>
      <c r="AG382" s="105"/>
      <c r="AH382" s="105"/>
      <c r="AI382" s="105"/>
      <c r="AJ382" s="105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7"/>
    </row>
    <row r="383" spans="1:53" ht="14.25">
      <c r="A383" s="36"/>
      <c r="B383" s="30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7"/>
    </row>
    <row r="384" spans="1:53" ht="14.25">
      <c r="A384" s="112" t="s">
        <v>168</v>
      </c>
      <c r="B384" s="30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  <c r="AD384" s="105"/>
      <c r="AE384" s="105"/>
      <c r="AF384" s="105"/>
      <c r="AG384" s="105"/>
      <c r="AH384" s="105"/>
      <c r="AI384" s="105"/>
      <c r="AJ384" s="105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7"/>
    </row>
    <row r="385" spans="1:53" ht="14.25">
      <c r="A385" s="36"/>
      <c r="B385" s="30" t="s">
        <v>166</v>
      </c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  <c r="AF385" s="105"/>
      <c r="AG385" s="105"/>
      <c r="AH385" s="105"/>
      <c r="AI385" s="105"/>
      <c r="AJ385" s="105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7"/>
    </row>
    <row r="386" spans="1:53" ht="14.25">
      <c r="A386" s="36"/>
      <c r="B386" s="30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105"/>
      <c r="AF386" s="105"/>
      <c r="AG386" s="105"/>
      <c r="AH386" s="105"/>
      <c r="AI386" s="105"/>
      <c r="AJ386" s="105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7"/>
    </row>
    <row r="387" spans="1:53" ht="14.25">
      <c r="A387" s="36"/>
      <c r="B387" s="30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  <c r="AF387" s="105"/>
      <c r="AG387" s="105"/>
      <c r="AH387" s="105"/>
      <c r="AI387" s="105"/>
      <c r="AJ387" s="105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7"/>
    </row>
    <row r="388" spans="1:53" ht="14.25">
      <c r="A388" s="36"/>
      <c r="B388" s="30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  <c r="AD388" s="105"/>
      <c r="AE388" s="105"/>
      <c r="AF388" s="105"/>
      <c r="AG388" s="105"/>
      <c r="AH388" s="105"/>
      <c r="AI388" s="105"/>
      <c r="AJ388" s="105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7"/>
    </row>
    <row r="389" spans="1:53" ht="14.25">
      <c r="A389" s="36"/>
      <c r="B389" s="30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  <c r="AF389" s="105"/>
      <c r="AG389" s="105"/>
      <c r="AH389" s="105"/>
      <c r="AI389" s="105"/>
      <c r="AJ389" s="105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7"/>
    </row>
    <row r="390" spans="1:53" ht="14.25">
      <c r="A390" s="36"/>
      <c r="B390" s="30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  <c r="AF390" s="105"/>
      <c r="AG390" s="105"/>
      <c r="AH390" s="105"/>
      <c r="AI390" s="105"/>
      <c r="AJ390" s="105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7"/>
    </row>
    <row r="391" spans="1:53" ht="14.25">
      <c r="A391" s="36"/>
      <c r="B391" s="30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  <c r="AF391" s="105"/>
      <c r="AG391" s="105"/>
      <c r="AH391" s="105"/>
      <c r="AI391" s="105"/>
      <c r="AJ391" s="105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7"/>
    </row>
    <row r="392" spans="1:53" ht="14.25">
      <c r="A392" s="36"/>
      <c r="B392" s="30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  <c r="AF392" s="105"/>
      <c r="AG392" s="105"/>
      <c r="AH392" s="105"/>
      <c r="AI392" s="105"/>
      <c r="AJ392" s="105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7"/>
    </row>
    <row r="393" spans="1:53" ht="14.25">
      <c r="A393" s="36"/>
      <c r="B393" s="30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  <c r="AG393" s="105"/>
      <c r="AH393" s="105"/>
      <c r="AI393" s="105"/>
      <c r="AJ393" s="105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7"/>
    </row>
    <row r="394" spans="1:53" ht="14.25">
      <c r="A394" s="36"/>
      <c r="B394" s="30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  <c r="AF394" s="105"/>
      <c r="AG394" s="105"/>
      <c r="AH394" s="105"/>
      <c r="AI394" s="105"/>
      <c r="AJ394" s="105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7"/>
    </row>
    <row r="395" spans="1:53" ht="14.25">
      <c r="A395" s="36"/>
      <c r="B395" s="30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  <c r="AF395" s="105"/>
      <c r="AG395" s="105"/>
      <c r="AH395" s="105"/>
      <c r="AI395" s="105"/>
      <c r="AJ395" s="105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7"/>
    </row>
    <row r="396" spans="1:53" ht="14.25">
      <c r="A396" s="36"/>
      <c r="B396" s="30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  <c r="AF396" s="105"/>
      <c r="AG396" s="105"/>
      <c r="AH396" s="105"/>
      <c r="AI396" s="105"/>
      <c r="AJ396" s="105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7"/>
    </row>
    <row r="397" spans="1:53" ht="14.25">
      <c r="A397" s="36"/>
      <c r="B397" s="30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  <c r="AF397" s="105"/>
      <c r="AG397" s="105"/>
      <c r="AH397" s="105"/>
      <c r="AI397" s="105"/>
      <c r="AJ397" s="105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7"/>
    </row>
    <row r="398" spans="1:53" ht="14.25">
      <c r="A398" s="36"/>
      <c r="B398" s="30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  <c r="AF398" s="105"/>
      <c r="AG398" s="105"/>
      <c r="AH398" s="105"/>
      <c r="AI398" s="105"/>
      <c r="AJ398" s="105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7"/>
    </row>
    <row r="399" spans="1:53" ht="14.25">
      <c r="A399" s="36"/>
      <c r="B399" s="30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  <c r="AF399" s="105"/>
      <c r="AG399" s="105"/>
      <c r="AH399" s="105"/>
      <c r="AI399" s="105"/>
      <c r="AJ399" s="105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7"/>
    </row>
    <row r="400" spans="1:53" ht="14.25">
      <c r="A400" s="36"/>
      <c r="B400" s="30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  <c r="AF400" s="105"/>
      <c r="AG400" s="105"/>
      <c r="AH400" s="105"/>
      <c r="AI400" s="105"/>
      <c r="AJ400" s="105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7"/>
    </row>
    <row r="401" spans="1:53" ht="14.25">
      <c r="A401" s="36"/>
      <c r="B401" s="30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  <c r="AF401" s="105"/>
      <c r="AG401" s="105"/>
      <c r="AH401" s="105"/>
      <c r="AI401" s="105"/>
      <c r="AJ401" s="105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7"/>
    </row>
    <row r="402" spans="1:53" ht="14.25">
      <c r="A402" s="36"/>
      <c r="B402" s="30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  <c r="AF402" s="105"/>
      <c r="AG402" s="105"/>
      <c r="AH402" s="105"/>
      <c r="AI402" s="105"/>
      <c r="AJ402" s="105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7"/>
    </row>
    <row r="403" spans="1:53" ht="14.25">
      <c r="A403" s="36"/>
      <c r="B403" s="30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  <c r="AH403" s="105"/>
      <c r="AI403" s="105"/>
      <c r="AJ403" s="105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7"/>
    </row>
    <row r="404" spans="1:53" ht="14.25">
      <c r="A404" s="36"/>
      <c r="B404" s="30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  <c r="AF404" s="105"/>
      <c r="AG404" s="105"/>
      <c r="AH404" s="105"/>
      <c r="AI404" s="105"/>
      <c r="AJ404" s="105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7"/>
    </row>
    <row r="405" spans="1:53" ht="14.25">
      <c r="A405" s="36"/>
      <c r="B405" s="30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  <c r="AF405" s="105"/>
      <c r="AG405" s="105"/>
      <c r="AH405" s="105"/>
      <c r="AI405" s="105"/>
      <c r="AJ405" s="105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7"/>
    </row>
    <row r="406" spans="1:53" ht="14.25">
      <c r="A406" s="36"/>
      <c r="B406" s="30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  <c r="AF406" s="105"/>
      <c r="AG406" s="105"/>
      <c r="AH406" s="105"/>
      <c r="AI406" s="105"/>
      <c r="AJ406" s="105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7"/>
    </row>
    <row r="407" spans="1:53" ht="14.25">
      <c r="A407" s="36"/>
      <c r="B407" s="30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  <c r="AF407" s="105"/>
      <c r="AG407" s="105"/>
      <c r="AH407" s="105"/>
      <c r="AI407" s="105"/>
      <c r="AJ407" s="105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7"/>
    </row>
    <row r="408" spans="1:53" ht="14.25">
      <c r="A408" s="36"/>
      <c r="B408" s="30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  <c r="AF408" s="105"/>
      <c r="AG408" s="105"/>
      <c r="AH408" s="105"/>
      <c r="AI408" s="105"/>
      <c r="AJ408" s="105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7"/>
    </row>
    <row r="409" spans="1:53" ht="14.25">
      <c r="A409" s="36"/>
      <c r="B409" s="30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  <c r="AF409" s="105"/>
      <c r="AG409" s="105"/>
      <c r="AH409" s="105"/>
      <c r="AI409" s="105"/>
      <c r="AJ409" s="105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7"/>
    </row>
    <row r="410" spans="1:53" ht="14.25">
      <c r="A410" s="36"/>
      <c r="B410" s="30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  <c r="AD410" s="105"/>
      <c r="AE410" s="105"/>
      <c r="AF410" s="105"/>
      <c r="AG410" s="105"/>
      <c r="AH410" s="105"/>
      <c r="AI410" s="105"/>
      <c r="AJ410" s="105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7"/>
    </row>
    <row r="411" spans="1:53" ht="14.25">
      <c r="A411" s="36"/>
      <c r="B411" s="30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  <c r="AF411" s="105"/>
      <c r="AG411" s="105"/>
      <c r="AH411" s="105"/>
      <c r="AI411" s="105"/>
      <c r="AJ411" s="105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7"/>
    </row>
    <row r="412" spans="1:53" ht="14.25">
      <c r="A412" s="36"/>
      <c r="B412" s="30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  <c r="AG412" s="105"/>
      <c r="AH412" s="105"/>
      <c r="AI412" s="105"/>
      <c r="AJ412" s="105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7"/>
    </row>
    <row r="413" spans="1:53" ht="14.25">
      <c r="A413" s="36"/>
      <c r="B413" s="30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7"/>
    </row>
    <row r="414" spans="1:53" ht="14.25">
      <c r="A414" s="36"/>
      <c r="B414" s="30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7"/>
    </row>
    <row r="415" spans="1:53" ht="14.25">
      <c r="A415" s="36"/>
      <c r="B415" s="30" t="s">
        <v>169</v>
      </c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7"/>
    </row>
    <row r="416" spans="1:53" ht="14.25">
      <c r="A416" s="36"/>
      <c r="B416" s="30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7"/>
    </row>
    <row r="417" spans="1:53" ht="14.25">
      <c r="A417" s="112" t="s">
        <v>171</v>
      </c>
      <c r="B417" s="30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  <c r="AF417" s="105"/>
      <c r="AG417" s="105"/>
      <c r="AH417" s="105"/>
      <c r="AI417" s="105"/>
      <c r="AJ417" s="105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7"/>
    </row>
    <row r="418" spans="1:53" ht="14.25">
      <c r="A418" s="36"/>
      <c r="B418" s="30" t="s">
        <v>166</v>
      </c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  <c r="AD418" s="105"/>
      <c r="AE418" s="105"/>
      <c r="AF418" s="105"/>
      <c r="AG418" s="105"/>
      <c r="AH418" s="105"/>
      <c r="AI418" s="105"/>
      <c r="AJ418" s="105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7"/>
    </row>
    <row r="419" spans="1:53" ht="14.25">
      <c r="A419" s="36"/>
      <c r="B419" s="30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  <c r="AF419" s="105"/>
      <c r="AG419" s="105"/>
      <c r="AH419" s="105"/>
      <c r="AI419" s="105"/>
      <c r="AJ419" s="105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7"/>
    </row>
    <row r="420" spans="1:53" ht="14.25">
      <c r="A420" s="36"/>
      <c r="B420" s="30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  <c r="AF420" s="105"/>
      <c r="AG420" s="105"/>
      <c r="AH420" s="105"/>
      <c r="AI420" s="105"/>
      <c r="AJ420" s="105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7"/>
    </row>
    <row r="421" spans="1:53" ht="14.25">
      <c r="A421" s="36"/>
      <c r="B421" s="30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  <c r="AF421" s="105"/>
      <c r="AG421" s="105"/>
      <c r="AH421" s="105"/>
      <c r="AI421" s="105"/>
      <c r="AJ421" s="105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7"/>
    </row>
    <row r="422" spans="1:53" ht="14.25">
      <c r="A422" s="36"/>
      <c r="B422" s="30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  <c r="AF422" s="105"/>
      <c r="AG422" s="105"/>
      <c r="AH422" s="105"/>
      <c r="AI422" s="105"/>
      <c r="AJ422" s="105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7"/>
    </row>
    <row r="423" spans="1:53" ht="14.25">
      <c r="A423" s="36"/>
      <c r="B423" s="30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  <c r="AF423" s="105"/>
      <c r="AG423" s="105"/>
      <c r="AH423" s="105"/>
      <c r="AI423" s="105"/>
      <c r="AJ423" s="105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7"/>
    </row>
    <row r="424" spans="1:53" ht="14.25">
      <c r="A424" s="36"/>
      <c r="B424" s="30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  <c r="AD424" s="105"/>
      <c r="AE424" s="105"/>
      <c r="AF424" s="105"/>
      <c r="AG424" s="105"/>
      <c r="AH424" s="105"/>
      <c r="AI424" s="105"/>
      <c r="AJ424" s="105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7"/>
    </row>
    <row r="425" spans="1:53" ht="14.25">
      <c r="A425" s="36"/>
      <c r="B425" s="30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  <c r="AF425" s="105"/>
      <c r="AG425" s="105"/>
      <c r="AH425" s="105"/>
      <c r="AI425" s="105"/>
      <c r="AJ425" s="105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7"/>
    </row>
    <row r="426" spans="1:53" ht="14.25">
      <c r="A426" s="36"/>
      <c r="B426" s="30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7"/>
    </row>
    <row r="427" spans="1:53" ht="14.25">
      <c r="A427" s="36"/>
      <c r="B427" s="30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7"/>
    </row>
    <row r="428" spans="1:53" ht="14.25">
      <c r="A428" s="36"/>
      <c r="B428" s="30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  <c r="AH428" s="105"/>
      <c r="AI428" s="105"/>
      <c r="AJ428" s="105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7"/>
    </row>
    <row r="429" spans="1:53" ht="14.25">
      <c r="A429" s="36"/>
      <c r="B429" s="30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7"/>
    </row>
    <row r="430" spans="1:53" ht="14.25">
      <c r="A430" s="36"/>
      <c r="B430" s="30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  <c r="AH430" s="105"/>
      <c r="AI430" s="105"/>
      <c r="AJ430" s="105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7"/>
    </row>
    <row r="431" spans="1:53" ht="14.25">
      <c r="A431" s="36"/>
      <c r="B431" s="30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  <c r="AF431" s="105"/>
      <c r="AG431" s="105"/>
      <c r="AH431" s="105"/>
      <c r="AI431" s="105"/>
      <c r="AJ431" s="105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7"/>
    </row>
    <row r="432" spans="1:53" ht="14.25">
      <c r="A432" s="36"/>
      <c r="B432" s="30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  <c r="AF432" s="105"/>
      <c r="AG432" s="105"/>
      <c r="AH432" s="105"/>
      <c r="AI432" s="105"/>
      <c r="AJ432" s="105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7"/>
    </row>
    <row r="433" spans="1:53" ht="14.25">
      <c r="A433" s="36"/>
      <c r="B433" s="30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  <c r="AF433" s="105"/>
      <c r="AG433" s="105"/>
      <c r="AH433" s="105"/>
      <c r="AI433" s="105"/>
      <c r="AJ433" s="105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7"/>
    </row>
    <row r="434" spans="1:53" ht="14.25">
      <c r="A434" s="36"/>
      <c r="B434" s="30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  <c r="AD434" s="105"/>
      <c r="AE434" s="105"/>
      <c r="AF434" s="105"/>
      <c r="AG434" s="105"/>
      <c r="AH434" s="105"/>
      <c r="AI434" s="105"/>
      <c r="AJ434" s="105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7"/>
    </row>
    <row r="435" spans="1:53" ht="14.25">
      <c r="A435" s="36"/>
      <c r="B435" s="30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  <c r="AF435" s="105"/>
      <c r="AG435" s="105"/>
      <c r="AH435" s="105"/>
      <c r="AI435" s="105"/>
      <c r="AJ435" s="105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7"/>
    </row>
    <row r="436" spans="1:53" ht="14.25">
      <c r="A436" s="36"/>
      <c r="B436" s="30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  <c r="AF436" s="105"/>
      <c r="AG436" s="105"/>
      <c r="AH436" s="105"/>
      <c r="AI436" s="105"/>
      <c r="AJ436" s="105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7"/>
    </row>
    <row r="437" spans="1:53" ht="14.25">
      <c r="A437" s="36"/>
      <c r="B437" s="30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  <c r="AF437" s="105"/>
      <c r="AG437" s="105"/>
      <c r="AH437" s="105"/>
      <c r="AI437" s="105"/>
      <c r="AJ437" s="105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7"/>
    </row>
    <row r="438" spans="1:53" ht="14.25">
      <c r="A438" s="36"/>
      <c r="B438" s="30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  <c r="AF438" s="105"/>
      <c r="AG438" s="105"/>
      <c r="AH438" s="105"/>
      <c r="AI438" s="105"/>
      <c r="AJ438" s="105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7"/>
    </row>
    <row r="439" spans="1:53" ht="14.25">
      <c r="A439" s="36"/>
      <c r="B439" s="30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  <c r="AF439" s="105"/>
      <c r="AG439" s="105"/>
      <c r="AH439" s="105"/>
      <c r="AI439" s="105"/>
      <c r="AJ439" s="105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7"/>
    </row>
    <row r="440" spans="1:53" ht="14.25">
      <c r="A440" s="36"/>
      <c r="B440" s="30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  <c r="AF440" s="105"/>
      <c r="AG440" s="105"/>
      <c r="AH440" s="105"/>
      <c r="AI440" s="105"/>
      <c r="AJ440" s="105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7"/>
    </row>
    <row r="441" spans="1:53" ht="14.25">
      <c r="A441" s="36"/>
      <c r="B441" s="30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  <c r="AF441" s="105"/>
      <c r="AG441" s="105"/>
      <c r="AH441" s="105"/>
      <c r="AI441" s="105"/>
      <c r="AJ441" s="105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7"/>
    </row>
    <row r="442" spans="1:53" ht="14.25">
      <c r="A442" s="36"/>
      <c r="B442" s="30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  <c r="AF442" s="105"/>
      <c r="AG442" s="105"/>
      <c r="AH442" s="105"/>
      <c r="AI442" s="105"/>
      <c r="AJ442" s="105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7"/>
    </row>
    <row r="443" spans="1:53" ht="14.25">
      <c r="A443" s="36"/>
      <c r="B443" s="30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  <c r="AF443" s="105"/>
      <c r="AG443" s="105"/>
      <c r="AH443" s="105"/>
      <c r="AI443" s="105"/>
      <c r="AJ443" s="105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7"/>
    </row>
    <row r="444" spans="1:53" ht="14.25">
      <c r="A444" s="36"/>
      <c r="B444" s="30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  <c r="AF444" s="105"/>
      <c r="AG444" s="105"/>
      <c r="AH444" s="105"/>
      <c r="AI444" s="105"/>
      <c r="AJ444" s="105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7"/>
    </row>
    <row r="445" spans="1:53" ht="14.25">
      <c r="A445" s="36"/>
      <c r="B445" s="30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  <c r="AF445" s="105"/>
      <c r="AG445" s="105"/>
      <c r="AH445" s="105"/>
      <c r="AI445" s="105"/>
      <c r="AJ445" s="105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7"/>
    </row>
    <row r="446" spans="1:53" ht="14.25">
      <c r="A446" s="36"/>
      <c r="B446" s="30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  <c r="AF446" s="105"/>
      <c r="AG446" s="105"/>
      <c r="AH446" s="105"/>
      <c r="AI446" s="105"/>
      <c r="AJ446" s="105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7"/>
    </row>
    <row r="447" spans="1:53" ht="14.25">
      <c r="A447" s="36"/>
      <c r="B447" s="30" t="s">
        <v>172</v>
      </c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5"/>
      <c r="AI447" s="105"/>
      <c r="AJ447" s="105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7"/>
    </row>
    <row r="448" spans="1:53" ht="14.25">
      <c r="A448" s="36"/>
      <c r="B448" s="30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  <c r="AF448" s="105"/>
      <c r="AG448" s="105"/>
      <c r="AH448" s="105"/>
      <c r="AI448" s="105"/>
      <c r="AJ448" s="105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7"/>
    </row>
    <row r="449" spans="1:53" ht="14.25">
      <c r="A449" s="36"/>
      <c r="B449" s="30" t="s">
        <v>173</v>
      </c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  <c r="AF449" s="105"/>
      <c r="AG449" s="105"/>
      <c r="AH449" s="105"/>
      <c r="AI449" s="105"/>
      <c r="AJ449" s="105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7"/>
    </row>
    <row r="450" spans="1:53" ht="14.25">
      <c r="A450" s="36"/>
      <c r="B450" s="30"/>
      <c r="C450" s="105" t="s">
        <v>176</v>
      </c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  <c r="AF450" s="105"/>
      <c r="AG450" s="105"/>
      <c r="AH450" s="105"/>
      <c r="AI450" s="105"/>
      <c r="AJ450" s="105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7"/>
    </row>
    <row r="451" spans="1:53" ht="14.25">
      <c r="A451" s="36"/>
      <c r="B451" s="30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  <c r="AF451" s="105"/>
      <c r="AG451" s="105"/>
      <c r="AH451" s="105"/>
      <c r="AI451" s="105"/>
      <c r="AJ451" s="105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7"/>
    </row>
    <row r="452" spans="1:53" ht="14.25">
      <c r="A452" s="36"/>
      <c r="B452" s="30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  <c r="AF452" s="105"/>
      <c r="AG452" s="105"/>
      <c r="AH452" s="105"/>
      <c r="AI452" s="105"/>
      <c r="AJ452" s="105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7"/>
    </row>
    <row r="453" spans="1:53" ht="14.25">
      <c r="A453" s="36"/>
      <c r="B453" s="30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  <c r="AF453" s="105"/>
      <c r="AG453" s="105"/>
      <c r="AH453" s="105"/>
      <c r="AI453" s="105"/>
      <c r="AJ453" s="105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7"/>
    </row>
    <row r="454" spans="1:53" ht="14.25">
      <c r="A454" s="36"/>
      <c r="B454" s="30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  <c r="AF454" s="105"/>
      <c r="AG454" s="105"/>
      <c r="AH454" s="105"/>
      <c r="AI454" s="105"/>
      <c r="AJ454" s="105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7"/>
    </row>
    <row r="455" spans="1:53" ht="14.25">
      <c r="A455" s="36"/>
      <c r="B455" s="30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  <c r="AF455" s="105"/>
      <c r="AG455" s="105"/>
      <c r="AH455" s="105"/>
      <c r="AI455" s="105"/>
      <c r="AJ455" s="105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7"/>
    </row>
    <row r="456" spans="1:53" ht="14.25">
      <c r="A456" s="36"/>
      <c r="B456" s="30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  <c r="AD456" s="105"/>
      <c r="AE456" s="105"/>
      <c r="AF456" s="105"/>
      <c r="AG456" s="105"/>
      <c r="AH456" s="105"/>
      <c r="AI456" s="105"/>
      <c r="AJ456" s="105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7"/>
    </row>
    <row r="457" spans="1:53" ht="14.25">
      <c r="A457" s="36"/>
      <c r="B457" s="30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  <c r="AF457" s="105"/>
      <c r="AG457" s="105"/>
      <c r="AH457" s="105"/>
      <c r="AI457" s="105"/>
      <c r="AJ457" s="105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7"/>
    </row>
    <row r="458" spans="1:53" ht="14.25">
      <c r="A458" s="36"/>
      <c r="B458" s="30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  <c r="AF458" s="105"/>
      <c r="AG458" s="105"/>
      <c r="AH458" s="105"/>
      <c r="AI458" s="105"/>
      <c r="AJ458" s="105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7"/>
    </row>
    <row r="459" spans="1:53" ht="14.25">
      <c r="A459" s="36"/>
      <c r="B459" s="30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  <c r="AF459" s="105"/>
      <c r="AG459" s="105"/>
      <c r="AH459" s="105"/>
      <c r="AI459" s="105"/>
      <c r="AJ459" s="105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7"/>
    </row>
    <row r="460" spans="1:53" ht="14.25">
      <c r="A460" s="36"/>
      <c r="B460" s="30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  <c r="AD460" s="105"/>
      <c r="AE460" s="105"/>
      <c r="AF460" s="105"/>
      <c r="AG460" s="105"/>
      <c r="AH460" s="105"/>
      <c r="AI460" s="105"/>
      <c r="AJ460" s="105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7"/>
    </row>
    <row r="461" spans="1:53" ht="14.25">
      <c r="A461" s="36"/>
      <c r="B461" s="30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  <c r="AF461" s="105"/>
      <c r="AG461" s="105"/>
      <c r="AH461" s="105"/>
      <c r="AI461" s="105"/>
      <c r="AJ461" s="105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7"/>
    </row>
    <row r="462" spans="1:53" ht="14.25">
      <c r="A462" s="36"/>
      <c r="B462" s="30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  <c r="AD462" s="105"/>
      <c r="AE462" s="105"/>
      <c r="AF462" s="105"/>
      <c r="AG462" s="105"/>
      <c r="AH462" s="105"/>
      <c r="AI462" s="105"/>
      <c r="AJ462" s="105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7"/>
    </row>
    <row r="463" spans="1:53" ht="14.25">
      <c r="A463" s="36"/>
      <c r="B463" s="30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  <c r="AF463" s="105"/>
      <c r="AG463" s="105"/>
      <c r="AH463" s="105"/>
      <c r="AI463" s="105"/>
      <c r="AJ463" s="105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7"/>
    </row>
    <row r="464" spans="1:53" ht="14.25">
      <c r="A464" s="36"/>
      <c r="B464" s="30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  <c r="AD464" s="105"/>
      <c r="AE464" s="105"/>
      <c r="AF464" s="105"/>
      <c r="AG464" s="105"/>
      <c r="AH464" s="105"/>
      <c r="AI464" s="105"/>
      <c r="AJ464" s="105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7"/>
    </row>
    <row r="465" spans="1:53" ht="14.25">
      <c r="A465" s="36"/>
      <c r="B465" s="30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  <c r="AF465" s="105"/>
      <c r="AG465" s="105"/>
      <c r="AH465" s="105"/>
      <c r="AI465" s="105"/>
      <c r="AJ465" s="105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7"/>
    </row>
    <row r="466" spans="1:53" ht="14.25">
      <c r="A466" s="36"/>
      <c r="B466" s="30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  <c r="AD466" s="105"/>
      <c r="AE466" s="105"/>
      <c r="AF466" s="105"/>
      <c r="AG466" s="105"/>
      <c r="AH466" s="105"/>
      <c r="AI466" s="105"/>
      <c r="AJ466" s="105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7"/>
    </row>
    <row r="467" spans="1:53" ht="14.25">
      <c r="A467" s="36"/>
      <c r="B467" s="30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  <c r="AF467" s="105"/>
      <c r="AG467" s="105"/>
      <c r="AH467" s="105"/>
      <c r="AI467" s="105"/>
      <c r="AJ467" s="105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7"/>
    </row>
    <row r="468" spans="1:53" ht="14.25">
      <c r="A468" s="36"/>
      <c r="B468" s="30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  <c r="AD468" s="105"/>
      <c r="AE468" s="105"/>
      <c r="AF468" s="105"/>
      <c r="AG468" s="105"/>
      <c r="AH468" s="105"/>
      <c r="AI468" s="105"/>
      <c r="AJ468" s="105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7"/>
    </row>
    <row r="469" spans="1:53" ht="14.25">
      <c r="A469" s="36"/>
      <c r="B469" s="30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  <c r="AF469" s="105"/>
      <c r="AG469" s="105"/>
      <c r="AH469" s="105"/>
      <c r="AI469" s="105"/>
      <c r="AJ469" s="105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7"/>
    </row>
    <row r="470" spans="1:53" ht="14.25">
      <c r="A470" s="36"/>
      <c r="B470" s="30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  <c r="AD470" s="105"/>
      <c r="AE470" s="105"/>
      <c r="AF470" s="105"/>
      <c r="AG470" s="105"/>
      <c r="AH470" s="105"/>
      <c r="AI470" s="105"/>
      <c r="AJ470" s="105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7"/>
    </row>
    <row r="471" spans="1:53" ht="14.25">
      <c r="A471" s="36"/>
      <c r="B471" s="30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  <c r="AF471" s="105"/>
      <c r="AG471" s="105"/>
      <c r="AH471" s="105"/>
      <c r="AI471" s="105"/>
      <c r="AJ471" s="105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7"/>
    </row>
    <row r="472" spans="1:53" ht="14.25">
      <c r="A472" s="36"/>
      <c r="B472" s="30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  <c r="AF472" s="105"/>
      <c r="AG472" s="105"/>
      <c r="AH472" s="105"/>
      <c r="AI472" s="105"/>
      <c r="AJ472" s="105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7"/>
    </row>
    <row r="473" spans="1:53" ht="14.25">
      <c r="A473" s="36"/>
      <c r="B473" s="30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  <c r="AF473" s="105"/>
      <c r="AG473" s="105"/>
      <c r="AH473" s="105"/>
      <c r="AI473" s="105"/>
      <c r="AJ473" s="105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7"/>
    </row>
    <row r="474" spans="1:53" ht="14.25">
      <c r="A474" s="36"/>
      <c r="B474" s="30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  <c r="AF474" s="105"/>
      <c r="AG474" s="105"/>
      <c r="AH474" s="105"/>
      <c r="AI474" s="105"/>
      <c r="AJ474" s="105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7"/>
    </row>
    <row r="475" spans="1:53" ht="14.25">
      <c r="A475" s="36"/>
      <c r="B475" s="30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  <c r="AF475" s="105"/>
      <c r="AG475" s="105"/>
      <c r="AH475" s="105"/>
      <c r="AI475" s="105"/>
      <c r="AJ475" s="105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7"/>
    </row>
    <row r="476" spans="1:53" ht="14.25">
      <c r="A476" s="36"/>
      <c r="B476" s="30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  <c r="AF476" s="105"/>
      <c r="AG476" s="105"/>
      <c r="AH476" s="105"/>
      <c r="AI476" s="105"/>
      <c r="AJ476" s="105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7"/>
    </row>
    <row r="477" spans="1:53" ht="14.25">
      <c r="A477" s="36"/>
      <c r="B477" s="30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  <c r="AF477" s="105"/>
      <c r="AG477" s="105"/>
      <c r="AH477" s="105"/>
      <c r="AI477" s="105"/>
      <c r="AJ477" s="105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7"/>
    </row>
    <row r="478" spans="1:53" ht="14.25">
      <c r="A478" s="36"/>
      <c r="B478" s="30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5"/>
      <c r="AE478" s="105"/>
      <c r="AF478" s="105"/>
      <c r="AG478" s="105"/>
      <c r="AH478" s="105"/>
      <c r="AI478" s="105"/>
      <c r="AJ478" s="105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7"/>
    </row>
    <row r="479" spans="1:53" ht="14.25">
      <c r="A479" s="36"/>
      <c r="B479" s="30"/>
      <c r="C479" s="105" t="s">
        <v>179</v>
      </c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  <c r="AF479" s="105"/>
      <c r="AG479" s="105"/>
      <c r="AH479" s="105"/>
      <c r="AI479" s="105"/>
      <c r="AJ479" s="105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7"/>
    </row>
    <row r="480" spans="1:53" ht="14.25">
      <c r="A480" s="36"/>
      <c r="B480" s="30"/>
      <c r="C480" s="105" t="s">
        <v>180</v>
      </c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  <c r="AF480" s="105"/>
      <c r="AG480" s="105"/>
      <c r="AH480" s="105"/>
      <c r="AI480" s="105"/>
      <c r="AJ480" s="105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7"/>
    </row>
    <row r="481" spans="1:53" ht="14.25">
      <c r="A481" s="36"/>
      <c r="B481" s="30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  <c r="AF481" s="105"/>
      <c r="AG481" s="105"/>
      <c r="AH481" s="105"/>
      <c r="AI481" s="105"/>
      <c r="AJ481" s="105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7"/>
    </row>
    <row r="482" spans="1:53" ht="14.25">
      <c r="A482" s="36"/>
      <c r="B482" s="30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  <c r="AD482" s="105"/>
      <c r="AE482" s="105"/>
      <c r="AF482" s="105"/>
      <c r="AG482" s="105"/>
      <c r="AH482" s="105"/>
      <c r="AI482" s="105"/>
      <c r="AJ482" s="105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7"/>
    </row>
    <row r="483" spans="1:53" ht="14.25">
      <c r="A483" s="36"/>
      <c r="B483" s="30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  <c r="AF483" s="105"/>
      <c r="AG483" s="105"/>
      <c r="AH483" s="105"/>
      <c r="AI483" s="105"/>
      <c r="AJ483" s="105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7"/>
    </row>
    <row r="484" spans="1:53" ht="14.25">
      <c r="A484" s="36"/>
      <c r="B484" s="30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  <c r="AF484" s="105"/>
      <c r="AG484" s="105"/>
      <c r="AH484" s="105"/>
      <c r="AI484" s="105"/>
      <c r="AJ484" s="105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7"/>
    </row>
    <row r="485" spans="1:53" ht="14.25">
      <c r="A485" s="36"/>
      <c r="B485" s="30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  <c r="AF485" s="105"/>
      <c r="AG485" s="105"/>
      <c r="AH485" s="105"/>
      <c r="AI485" s="105"/>
      <c r="AJ485" s="105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7"/>
    </row>
    <row r="486" spans="1:53" ht="14.25">
      <c r="A486" s="36"/>
      <c r="B486" s="30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  <c r="AF486" s="105"/>
      <c r="AG486" s="105"/>
      <c r="AH486" s="105"/>
      <c r="AI486" s="105"/>
      <c r="AJ486" s="105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7"/>
    </row>
    <row r="487" spans="1:53" ht="14.25">
      <c r="A487" s="36"/>
      <c r="B487" s="30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105"/>
      <c r="AH487" s="105"/>
      <c r="AI487" s="105"/>
      <c r="AJ487" s="105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7"/>
    </row>
    <row r="488" spans="1:53" ht="14.25">
      <c r="A488" s="36"/>
      <c r="B488" s="30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105"/>
      <c r="AH488" s="105"/>
      <c r="AI488" s="105"/>
      <c r="AJ488" s="105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7"/>
    </row>
    <row r="489" spans="1:53" ht="14.25">
      <c r="A489" s="36"/>
      <c r="B489" s="30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105"/>
      <c r="AH489" s="105"/>
      <c r="AI489" s="105"/>
      <c r="AJ489" s="105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7"/>
    </row>
    <row r="490" spans="1:53" ht="14.25">
      <c r="A490" s="36"/>
      <c r="B490" s="30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  <c r="AF490" s="105"/>
      <c r="AG490" s="105"/>
      <c r="AH490" s="105"/>
      <c r="AI490" s="105"/>
      <c r="AJ490" s="105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7"/>
    </row>
    <row r="491" spans="1:53" ht="14.25">
      <c r="A491" s="36"/>
      <c r="B491" s="30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105"/>
      <c r="AH491" s="105"/>
      <c r="AI491" s="105"/>
      <c r="AJ491" s="105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7"/>
    </row>
    <row r="492" spans="1:53" ht="14.25">
      <c r="A492" s="36"/>
      <c r="B492" s="30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105"/>
      <c r="AH492" s="105"/>
      <c r="AI492" s="105"/>
      <c r="AJ492" s="105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7"/>
    </row>
    <row r="493" spans="1:53" ht="14.25">
      <c r="A493" s="36"/>
      <c r="B493" s="30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  <c r="AF493" s="105"/>
      <c r="AG493" s="105"/>
      <c r="AH493" s="105"/>
      <c r="AI493" s="105"/>
      <c r="AJ493" s="105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7"/>
    </row>
    <row r="494" spans="1:53" ht="14.25">
      <c r="A494" s="36"/>
      <c r="B494" s="30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  <c r="AF494" s="105"/>
      <c r="AG494" s="105"/>
      <c r="AH494" s="105"/>
      <c r="AI494" s="105"/>
      <c r="AJ494" s="105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7"/>
    </row>
    <row r="495" spans="1:53" ht="14.25">
      <c r="A495" s="36"/>
      <c r="B495" s="30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105"/>
      <c r="AH495" s="105"/>
      <c r="AI495" s="105"/>
      <c r="AJ495" s="105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7"/>
    </row>
    <row r="496" spans="1:53" ht="14.25">
      <c r="A496" s="36"/>
      <c r="B496" s="30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105"/>
      <c r="AH496" s="105"/>
      <c r="AI496" s="105"/>
      <c r="AJ496" s="105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7"/>
    </row>
    <row r="497" spans="1:53" ht="14.25">
      <c r="A497" s="36"/>
      <c r="B497" s="30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7"/>
    </row>
    <row r="498" spans="1:53" ht="14.25">
      <c r="A498" s="36"/>
      <c r="B498" s="30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105"/>
      <c r="AH498" s="105"/>
      <c r="AI498" s="105"/>
      <c r="AJ498" s="105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7"/>
    </row>
    <row r="499" spans="1:53" ht="14.25">
      <c r="A499" s="36"/>
      <c r="B499" s="30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7"/>
    </row>
    <row r="500" spans="1:53" ht="14.25">
      <c r="A500" s="36"/>
      <c r="B500" s="30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105"/>
      <c r="AH500" s="105"/>
      <c r="AI500" s="105"/>
      <c r="AJ500" s="105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7"/>
    </row>
    <row r="501" spans="1:53" ht="14.25">
      <c r="A501" s="36"/>
      <c r="B501" s="30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105"/>
      <c r="AH501" s="105"/>
      <c r="AI501" s="105"/>
      <c r="AJ501" s="105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7"/>
    </row>
    <row r="502" spans="1:53" ht="14.25">
      <c r="A502" s="36"/>
      <c r="B502" s="30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  <c r="AF502" s="105"/>
      <c r="AG502" s="105"/>
      <c r="AH502" s="105"/>
      <c r="AI502" s="105"/>
      <c r="AJ502" s="105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7"/>
    </row>
    <row r="503" spans="1:53" ht="14.25">
      <c r="A503" s="36"/>
      <c r="B503" s="30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7"/>
    </row>
    <row r="504" spans="1:53" ht="14.25">
      <c r="A504" s="36"/>
      <c r="B504" s="30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  <c r="AF504" s="105"/>
      <c r="AG504" s="105"/>
      <c r="AH504" s="105"/>
      <c r="AI504" s="105"/>
      <c r="AJ504" s="105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7"/>
    </row>
    <row r="505" spans="1:53" ht="14.25">
      <c r="A505" s="36"/>
      <c r="B505" s="30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7"/>
    </row>
    <row r="506" spans="1:53" ht="14.25">
      <c r="A506" s="36"/>
      <c r="B506" s="30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105"/>
      <c r="AH506" s="105"/>
      <c r="AI506" s="105"/>
      <c r="AJ506" s="105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7"/>
    </row>
    <row r="507" spans="1:53" ht="14.25">
      <c r="A507" s="36"/>
      <c r="B507" s="30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105"/>
      <c r="AH507" s="105"/>
      <c r="AI507" s="105"/>
      <c r="AJ507" s="105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7"/>
    </row>
    <row r="508" spans="1:53" ht="14.25">
      <c r="A508" s="36"/>
      <c r="B508" s="30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  <c r="AF508" s="105"/>
      <c r="AG508" s="105"/>
      <c r="AH508" s="105"/>
      <c r="AI508" s="105"/>
      <c r="AJ508" s="105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7"/>
    </row>
    <row r="509" spans="1:53" ht="14.25">
      <c r="A509" s="36"/>
      <c r="B509" s="30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105"/>
      <c r="AH509" s="105"/>
      <c r="AI509" s="105"/>
      <c r="AJ509" s="105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7"/>
    </row>
    <row r="510" spans="1:53" ht="14.25">
      <c r="A510" s="36"/>
      <c r="B510" s="30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105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7"/>
    </row>
    <row r="511" spans="1:53" ht="14.25">
      <c r="A511" s="36"/>
      <c r="B511" s="30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7"/>
    </row>
    <row r="512" spans="1:53" ht="14.25">
      <c r="A512" s="36"/>
      <c r="B512" s="30" t="s">
        <v>178</v>
      </c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105"/>
      <c r="AH512" s="105"/>
      <c r="AI512" s="105"/>
      <c r="AJ512" s="105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7"/>
    </row>
    <row r="513" spans="1:53" ht="14.25">
      <c r="A513" s="36"/>
      <c r="B513" s="30"/>
      <c r="C513" s="105" t="s">
        <v>177</v>
      </c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7"/>
    </row>
    <row r="514" spans="1:53" ht="14.25">
      <c r="A514" s="36"/>
      <c r="B514" s="30"/>
      <c r="C514" s="105" t="s">
        <v>186</v>
      </c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105"/>
      <c r="AH514" s="105"/>
      <c r="AI514" s="105"/>
      <c r="AJ514" s="105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7"/>
    </row>
    <row r="515" spans="1:53" ht="14.25">
      <c r="A515" s="36"/>
      <c r="B515" s="30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105"/>
      <c r="AH515" s="105"/>
      <c r="AI515" s="105"/>
      <c r="AJ515" s="105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7"/>
    </row>
    <row r="516" spans="1:53" ht="14.25">
      <c r="A516" s="36"/>
      <c r="B516" s="30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  <c r="AG516" s="105"/>
      <c r="AH516" s="105"/>
      <c r="AI516" s="105"/>
      <c r="AJ516" s="105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7"/>
    </row>
    <row r="517" spans="1:53" ht="14.25">
      <c r="A517" s="36"/>
      <c r="B517" s="30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105"/>
      <c r="AH517" s="105"/>
      <c r="AI517" s="105"/>
      <c r="AJ517" s="105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7"/>
    </row>
    <row r="518" spans="1:53" ht="14.25">
      <c r="A518" s="36"/>
      <c r="B518" s="30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105"/>
      <c r="AH518" s="105"/>
      <c r="AI518" s="105"/>
      <c r="AJ518" s="105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7"/>
    </row>
    <row r="519" spans="1:53" ht="14.25">
      <c r="A519" s="36"/>
      <c r="B519" s="30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105"/>
      <c r="AH519" s="105"/>
      <c r="AI519" s="105"/>
      <c r="AJ519" s="105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7"/>
    </row>
    <row r="520" spans="1:53" ht="14.25">
      <c r="A520" s="36"/>
      <c r="B520" s="30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  <c r="AF520" s="105"/>
      <c r="AG520" s="105"/>
      <c r="AH520" s="105"/>
      <c r="AI520" s="105"/>
      <c r="AJ520" s="105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7"/>
    </row>
    <row r="521" spans="1:53" ht="14.25">
      <c r="A521" s="36"/>
      <c r="B521" s="30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105"/>
      <c r="AH521" s="105"/>
      <c r="AI521" s="105"/>
      <c r="AJ521" s="105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7"/>
    </row>
    <row r="522" spans="1:53" ht="14.25">
      <c r="A522" s="36"/>
      <c r="B522" s="30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105"/>
      <c r="AH522" s="105"/>
      <c r="AI522" s="105"/>
      <c r="AJ522" s="105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7"/>
    </row>
    <row r="523" spans="1:53" ht="14.25">
      <c r="A523" s="36"/>
      <c r="B523" s="30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105"/>
      <c r="AH523" s="105"/>
      <c r="AI523" s="105"/>
      <c r="AJ523" s="105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7"/>
    </row>
    <row r="524" spans="1:53" ht="14.25">
      <c r="A524" s="36"/>
      <c r="B524" s="30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105"/>
      <c r="AH524" s="105"/>
      <c r="AI524" s="105"/>
      <c r="AJ524" s="105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7"/>
    </row>
    <row r="525" spans="1:53" ht="14.25">
      <c r="A525" s="36"/>
      <c r="B525" s="30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105"/>
      <c r="AH525" s="105"/>
      <c r="AI525" s="105"/>
      <c r="AJ525" s="105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7"/>
    </row>
    <row r="526" spans="1:53" ht="14.25">
      <c r="A526" s="36"/>
      <c r="B526" s="30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105"/>
      <c r="AH526" s="105"/>
      <c r="AI526" s="105"/>
      <c r="AJ526" s="105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7"/>
    </row>
    <row r="527" spans="1:53" ht="14.25">
      <c r="A527" s="36"/>
      <c r="B527" s="30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7"/>
    </row>
    <row r="528" spans="1:53" ht="14.25">
      <c r="A528" s="36"/>
      <c r="B528" s="30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7"/>
    </row>
    <row r="529" spans="1:53" ht="14.25">
      <c r="A529" s="36"/>
      <c r="B529" s="30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105"/>
      <c r="AH529" s="105"/>
      <c r="AI529" s="105"/>
      <c r="AJ529" s="105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7"/>
    </row>
    <row r="530" spans="1:53" ht="14.25">
      <c r="A530" s="36"/>
      <c r="B530" s="30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  <c r="AF530" s="105"/>
      <c r="AG530" s="105"/>
      <c r="AH530" s="105"/>
      <c r="AI530" s="105"/>
      <c r="AJ530" s="105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7"/>
    </row>
    <row r="531" spans="1:53" ht="14.25">
      <c r="A531" s="36"/>
      <c r="B531" s="30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  <c r="AF531" s="105"/>
      <c r="AG531" s="105"/>
      <c r="AH531" s="105"/>
      <c r="AI531" s="105"/>
      <c r="AJ531" s="105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7"/>
    </row>
    <row r="532" spans="1:53" ht="14.25">
      <c r="A532" s="36"/>
      <c r="B532" s="30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  <c r="AF532" s="105"/>
      <c r="AG532" s="105"/>
      <c r="AH532" s="105"/>
      <c r="AI532" s="105"/>
      <c r="AJ532" s="105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7"/>
    </row>
    <row r="533" spans="1:53" ht="14.25">
      <c r="A533" s="36"/>
      <c r="B533" s="30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  <c r="AF533" s="105"/>
      <c r="AG533" s="105"/>
      <c r="AH533" s="105"/>
      <c r="AI533" s="105"/>
      <c r="AJ533" s="105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7"/>
    </row>
    <row r="534" spans="1:53" ht="14.25">
      <c r="A534" s="36"/>
      <c r="B534" s="30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  <c r="AF534" s="105"/>
      <c r="AG534" s="105"/>
      <c r="AH534" s="105"/>
      <c r="AI534" s="105"/>
      <c r="AJ534" s="105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7"/>
    </row>
    <row r="535" spans="1:53" ht="14.25">
      <c r="A535" s="36"/>
      <c r="B535" s="30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  <c r="AF535" s="105"/>
      <c r="AG535" s="105"/>
      <c r="AH535" s="105"/>
      <c r="AI535" s="105"/>
      <c r="AJ535" s="105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7"/>
    </row>
    <row r="536" spans="1:53" ht="14.25">
      <c r="A536" s="36"/>
      <c r="B536" s="30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  <c r="AG536" s="105"/>
      <c r="AH536" s="105"/>
      <c r="AI536" s="105"/>
      <c r="AJ536" s="105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7"/>
    </row>
    <row r="537" spans="1:53" ht="14.25">
      <c r="A537" s="36"/>
      <c r="B537" s="30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05"/>
      <c r="AH537" s="105"/>
      <c r="AI537" s="105"/>
      <c r="AJ537" s="105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7"/>
    </row>
    <row r="538" spans="1:53" ht="14.25">
      <c r="A538" s="36"/>
      <c r="B538" s="30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05"/>
      <c r="AH538" s="105"/>
      <c r="AI538" s="105"/>
      <c r="AJ538" s="105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7"/>
    </row>
    <row r="539" spans="1:53" ht="14.25">
      <c r="A539" s="36"/>
      <c r="B539" s="30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05"/>
      <c r="AH539" s="105"/>
      <c r="AI539" s="105"/>
      <c r="AJ539" s="105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7"/>
    </row>
    <row r="540" spans="1:53" ht="14.25">
      <c r="A540" s="36"/>
      <c r="B540" s="30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05"/>
      <c r="AH540" s="105"/>
      <c r="AI540" s="105"/>
      <c r="AJ540" s="105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7"/>
    </row>
    <row r="541" spans="1:53" ht="14.25">
      <c r="A541" s="36"/>
      <c r="B541" s="30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05"/>
      <c r="AH541" s="105"/>
      <c r="AI541" s="105"/>
      <c r="AJ541" s="105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7"/>
    </row>
    <row r="542" spans="1:53" ht="14.25">
      <c r="A542" s="36"/>
      <c r="B542" s="30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05"/>
      <c r="AH542" s="105"/>
      <c r="AI542" s="105"/>
      <c r="AJ542" s="105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7"/>
    </row>
    <row r="543" spans="1:53" ht="14.25">
      <c r="A543" s="36"/>
      <c r="B543" s="30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05"/>
      <c r="AH543" s="105"/>
      <c r="AI543" s="105"/>
      <c r="AJ543" s="105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7"/>
    </row>
    <row r="544" spans="1:53" ht="14.25">
      <c r="A544" s="36"/>
      <c r="B544" s="30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05"/>
      <c r="AH544" s="105"/>
      <c r="AI544" s="105"/>
      <c r="AJ544" s="105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7"/>
    </row>
    <row r="545" spans="1:53" ht="14.25">
      <c r="A545" s="36"/>
      <c r="B545" s="30"/>
      <c r="C545" s="105"/>
      <c r="D545" s="105" t="s">
        <v>181</v>
      </c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05"/>
      <c r="AH545" s="105"/>
      <c r="AI545" s="105"/>
      <c r="AJ545" s="105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7"/>
    </row>
    <row r="546" spans="1:53" ht="14.25">
      <c r="A546" s="36"/>
      <c r="B546" s="30"/>
      <c r="C546" s="105"/>
      <c r="D546" s="105"/>
      <c r="E546" s="109" t="s">
        <v>182</v>
      </c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05"/>
      <c r="AH546" s="105"/>
      <c r="AI546" s="105"/>
      <c r="AJ546" s="105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7"/>
    </row>
    <row r="547" spans="1:53" ht="14.25">
      <c r="A547" s="36"/>
      <c r="B547" s="30"/>
      <c r="C547" s="105"/>
      <c r="D547" s="105"/>
      <c r="E547" s="109" t="s">
        <v>183</v>
      </c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05"/>
      <c r="AH547" s="105"/>
      <c r="AI547" s="105"/>
      <c r="AJ547" s="105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7"/>
    </row>
    <row r="548" spans="1:53" ht="14.25">
      <c r="A548" s="36"/>
      <c r="B548" s="30"/>
      <c r="C548" s="105"/>
      <c r="D548" s="105"/>
      <c r="E548" s="109" t="s">
        <v>184</v>
      </c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05"/>
      <c r="AH548" s="105"/>
      <c r="AI548" s="105"/>
      <c r="AJ548" s="105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7"/>
    </row>
    <row r="549" spans="1:53" ht="14.25">
      <c r="A549" s="36"/>
      <c r="B549" s="30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05"/>
      <c r="AH549" s="105"/>
      <c r="AI549" s="105"/>
      <c r="AJ549" s="105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7"/>
    </row>
    <row r="550" spans="1:53" ht="14.25">
      <c r="A550" s="36"/>
      <c r="B550" s="30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05"/>
      <c r="AH550" s="105"/>
      <c r="AI550" s="105"/>
      <c r="AJ550" s="105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7"/>
    </row>
    <row r="551" spans="1:53" ht="14.25">
      <c r="A551" s="36"/>
      <c r="B551" s="30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05"/>
      <c r="AH551" s="105"/>
      <c r="AI551" s="105"/>
      <c r="AJ551" s="105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7"/>
    </row>
    <row r="552" spans="1:53" ht="14.25">
      <c r="A552" s="36"/>
      <c r="B552" s="30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  <c r="AG552" s="105"/>
      <c r="AH552" s="105"/>
      <c r="AI552" s="105"/>
      <c r="AJ552" s="105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7"/>
    </row>
    <row r="553" spans="1:53" ht="14.25">
      <c r="A553" s="36"/>
      <c r="B553" s="30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05"/>
      <c r="AH553" s="105"/>
      <c r="AI553" s="105"/>
      <c r="AJ553" s="105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7"/>
    </row>
    <row r="554" spans="1:53" ht="14.25">
      <c r="A554" s="36"/>
      <c r="B554" s="30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05"/>
      <c r="AH554" s="105"/>
      <c r="AI554" s="105"/>
      <c r="AJ554" s="105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7"/>
    </row>
    <row r="555" spans="1:53" ht="14.25">
      <c r="A555" s="36"/>
      <c r="B555" s="30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05"/>
      <c r="AH555" s="105"/>
      <c r="AI555" s="105"/>
      <c r="AJ555" s="105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7"/>
    </row>
    <row r="556" spans="1:53" ht="14.25">
      <c r="A556" s="36"/>
      <c r="B556" s="30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05"/>
      <c r="AH556" s="105"/>
      <c r="AI556" s="105"/>
      <c r="AJ556" s="105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7"/>
    </row>
    <row r="557" spans="1:53" ht="14.25">
      <c r="A557" s="36"/>
      <c r="B557" s="30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05"/>
      <c r="AH557" s="105"/>
      <c r="AI557" s="105"/>
      <c r="AJ557" s="105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7"/>
    </row>
    <row r="558" spans="1:53" ht="14.25">
      <c r="A558" s="36"/>
      <c r="B558" s="30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  <c r="AG558" s="105"/>
      <c r="AH558" s="105"/>
      <c r="AI558" s="105"/>
      <c r="AJ558" s="105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7"/>
    </row>
    <row r="559" spans="1:53" ht="14.25">
      <c r="A559" s="36"/>
      <c r="B559" s="30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05"/>
      <c r="AH559" s="105"/>
      <c r="AI559" s="105"/>
      <c r="AJ559" s="105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7"/>
    </row>
    <row r="560" spans="1:53" ht="14.25">
      <c r="A560" s="36"/>
      <c r="B560" s="30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  <c r="AG560" s="105"/>
      <c r="AH560" s="105"/>
      <c r="AI560" s="105"/>
      <c r="AJ560" s="105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7"/>
    </row>
    <row r="561" spans="1:53" ht="14.25">
      <c r="A561" s="36"/>
      <c r="B561" s="30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05"/>
      <c r="AH561" s="105"/>
      <c r="AI561" s="105"/>
      <c r="AJ561" s="105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7"/>
    </row>
    <row r="562" spans="1:53" ht="14.25">
      <c r="A562" s="36"/>
      <c r="B562" s="30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  <c r="AG562" s="105"/>
      <c r="AH562" s="105"/>
      <c r="AI562" s="105"/>
      <c r="AJ562" s="105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7"/>
    </row>
    <row r="563" spans="1:53" ht="14.25">
      <c r="A563" s="36"/>
      <c r="B563" s="30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05"/>
      <c r="AH563" s="105"/>
      <c r="AI563" s="105"/>
      <c r="AJ563" s="105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7"/>
    </row>
    <row r="564" spans="1:53" ht="14.25">
      <c r="A564" s="36"/>
      <c r="B564" s="30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  <c r="AG564" s="105"/>
      <c r="AH564" s="105"/>
      <c r="AI564" s="105"/>
      <c r="AJ564" s="105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7"/>
    </row>
    <row r="565" spans="1:53" ht="14.25">
      <c r="A565" s="36"/>
      <c r="B565" s="30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05"/>
      <c r="AH565" s="105"/>
      <c r="AI565" s="105"/>
      <c r="AJ565" s="105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7"/>
    </row>
    <row r="566" spans="1:53" ht="14.25">
      <c r="A566" s="36"/>
      <c r="B566" s="30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  <c r="AG566" s="105"/>
      <c r="AH566" s="105"/>
      <c r="AI566" s="105"/>
      <c r="AJ566" s="105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7"/>
    </row>
    <row r="567" spans="1:53" ht="14.25">
      <c r="A567" s="36"/>
      <c r="B567" s="30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05"/>
      <c r="AH567" s="105"/>
      <c r="AI567" s="105"/>
      <c r="AJ567" s="105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7"/>
    </row>
    <row r="568" spans="1:53" ht="14.25">
      <c r="A568" s="36"/>
      <c r="B568" s="30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  <c r="AG568" s="105"/>
      <c r="AH568" s="105"/>
      <c r="AI568" s="105"/>
      <c r="AJ568" s="105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7"/>
    </row>
    <row r="569" spans="1:53" ht="14.25">
      <c r="A569" s="36"/>
      <c r="B569" s="30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05"/>
      <c r="AH569" s="105"/>
      <c r="AI569" s="105"/>
      <c r="AJ569" s="105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7"/>
    </row>
    <row r="570" spans="1:53" ht="14.25">
      <c r="A570" s="36"/>
      <c r="B570" s="30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  <c r="AG570" s="105"/>
      <c r="AH570" s="105"/>
      <c r="AI570" s="105"/>
      <c r="AJ570" s="105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7"/>
    </row>
    <row r="571" spans="1:53" ht="14.25">
      <c r="A571" s="36"/>
      <c r="B571" s="30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05"/>
      <c r="AH571" s="105"/>
      <c r="AI571" s="105"/>
      <c r="AJ571" s="105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7"/>
    </row>
    <row r="572" spans="1:53" ht="14.25">
      <c r="A572" s="36"/>
      <c r="B572" s="30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  <c r="AG572" s="105"/>
      <c r="AH572" s="105"/>
      <c r="AI572" s="105"/>
      <c r="AJ572" s="105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7"/>
    </row>
    <row r="573" spans="1:53" ht="14.25">
      <c r="A573" s="36"/>
      <c r="B573" s="30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05"/>
      <c r="AH573" s="105"/>
      <c r="AI573" s="105"/>
      <c r="AJ573" s="105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7"/>
    </row>
    <row r="574" spans="1:53" ht="14.25">
      <c r="A574" s="36"/>
      <c r="B574" s="30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  <c r="AG574" s="105"/>
      <c r="AH574" s="105"/>
      <c r="AI574" s="105"/>
      <c r="AJ574" s="105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7"/>
    </row>
    <row r="575" spans="1:53" ht="14.25">
      <c r="A575" s="36"/>
      <c r="B575" s="30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05"/>
      <c r="AH575" s="105"/>
      <c r="AI575" s="105"/>
      <c r="AJ575" s="105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7"/>
    </row>
    <row r="576" spans="1:53" ht="14.25">
      <c r="A576" s="36"/>
      <c r="B576" s="30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  <c r="AD576" s="105"/>
      <c r="AE576" s="105"/>
      <c r="AF576" s="105"/>
      <c r="AG576" s="105"/>
      <c r="AH576" s="105"/>
      <c r="AI576" s="105"/>
      <c r="AJ576" s="105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7"/>
    </row>
    <row r="577" spans="1:53" ht="14.25">
      <c r="A577" s="36"/>
      <c r="B577" s="30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  <c r="AF577" s="105"/>
      <c r="AG577" s="105"/>
      <c r="AH577" s="105"/>
      <c r="AI577" s="105"/>
      <c r="AJ577" s="105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7"/>
    </row>
    <row r="578" spans="1:53" ht="14.25">
      <c r="A578" s="36"/>
      <c r="B578" s="30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  <c r="AD578" s="105"/>
      <c r="AE578" s="105"/>
      <c r="AF578" s="105"/>
      <c r="AG578" s="105"/>
      <c r="AH578" s="105"/>
      <c r="AI578" s="105"/>
      <c r="AJ578" s="105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7"/>
    </row>
    <row r="579" spans="1:53" ht="14.25">
      <c r="A579" s="36"/>
      <c r="B579" s="30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  <c r="AF579" s="105"/>
      <c r="AG579" s="105"/>
      <c r="AH579" s="105"/>
      <c r="AI579" s="105"/>
      <c r="AJ579" s="105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7"/>
    </row>
    <row r="580" spans="1:53" ht="14.25">
      <c r="A580" s="36"/>
      <c r="B580" s="30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  <c r="AF580" s="105"/>
      <c r="AG580" s="105"/>
      <c r="AH580" s="105"/>
      <c r="AI580" s="105"/>
      <c r="AJ580" s="105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7"/>
    </row>
    <row r="581" spans="1:53" ht="14.25">
      <c r="A581" s="36"/>
      <c r="B581" s="30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  <c r="AF581" s="105"/>
      <c r="AG581" s="105"/>
      <c r="AH581" s="105"/>
      <c r="AI581" s="105"/>
      <c r="AJ581" s="105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7"/>
    </row>
    <row r="582" spans="1:53" ht="14.25">
      <c r="A582" s="36"/>
      <c r="B582" s="30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  <c r="AF582" s="105"/>
      <c r="AG582" s="105"/>
      <c r="AH582" s="105"/>
      <c r="AI582" s="105"/>
      <c r="AJ582" s="105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7"/>
    </row>
    <row r="583" spans="1:53" ht="14.25">
      <c r="A583" s="36"/>
      <c r="B583" s="30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  <c r="AG583" s="105"/>
      <c r="AH583" s="105"/>
      <c r="AI583" s="105"/>
      <c r="AJ583" s="105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7"/>
    </row>
    <row r="584" spans="1:53" ht="14.25">
      <c r="A584" s="36"/>
      <c r="B584" s="30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  <c r="AF584" s="105"/>
      <c r="AG584" s="105"/>
      <c r="AH584" s="105"/>
      <c r="AI584" s="105"/>
      <c r="AJ584" s="105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7"/>
    </row>
    <row r="585" spans="1:53" ht="14.25">
      <c r="A585" s="36"/>
      <c r="B585" s="30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  <c r="AF585" s="105"/>
      <c r="AG585" s="105"/>
      <c r="AH585" s="105"/>
      <c r="AI585" s="105"/>
      <c r="AJ585" s="105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7"/>
    </row>
    <row r="586" spans="1:53" ht="14.25">
      <c r="A586" s="36"/>
      <c r="B586" s="30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  <c r="AF586" s="105"/>
      <c r="AG586" s="105"/>
      <c r="AH586" s="105"/>
      <c r="AI586" s="105"/>
      <c r="AJ586" s="105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7"/>
    </row>
    <row r="587" spans="1:53" ht="14.25">
      <c r="A587" s="36"/>
      <c r="B587" s="30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  <c r="AF587" s="105"/>
      <c r="AG587" s="105"/>
      <c r="AH587" s="105"/>
      <c r="AI587" s="105"/>
      <c r="AJ587" s="105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7"/>
    </row>
    <row r="588" spans="1:53" ht="14.25">
      <c r="A588" s="36"/>
      <c r="B588" s="30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  <c r="AD588" s="105"/>
      <c r="AE588" s="105"/>
      <c r="AF588" s="105"/>
      <c r="AG588" s="105"/>
      <c r="AH588" s="105"/>
      <c r="AI588" s="105"/>
      <c r="AJ588" s="105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7"/>
    </row>
    <row r="589" spans="1:53" ht="14.25">
      <c r="A589" s="36"/>
      <c r="B589" s="30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  <c r="AF589" s="105"/>
      <c r="AG589" s="105"/>
      <c r="AH589" s="105"/>
      <c r="AI589" s="105"/>
      <c r="AJ589" s="105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7"/>
    </row>
    <row r="590" spans="1:53" ht="14.25">
      <c r="A590" s="36"/>
      <c r="B590" s="30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  <c r="AF590" s="105"/>
      <c r="AG590" s="105"/>
      <c r="AH590" s="105"/>
      <c r="AI590" s="105"/>
      <c r="AJ590" s="105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7"/>
    </row>
    <row r="591" spans="1:53" ht="14.25">
      <c r="A591" s="36"/>
      <c r="B591" s="30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  <c r="AF591" s="105"/>
      <c r="AG591" s="105"/>
      <c r="AH591" s="105"/>
      <c r="AI591" s="105"/>
      <c r="AJ591" s="105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7"/>
    </row>
    <row r="592" spans="1:53" ht="14.25">
      <c r="A592" s="36"/>
      <c r="B592" s="30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  <c r="AD592" s="105"/>
      <c r="AE592" s="105"/>
      <c r="AF592" s="105"/>
      <c r="AG592" s="105"/>
      <c r="AH592" s="105"/>
      <c r="AI592" s="105"/>
      <c r="AJ592" s="105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7"/>
    </row>
    <row r="593" spans="1:53" ht="14.25">
      <c r="A593" s="36"/>
      <c r="B593" s="30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  <c r="AF593" s="105"/>
      <c r="AG593" s="105"/>
      <c r="AH593" s="105"/>
      <c r="AI593" s="105"/>
      <c r="AJ593" s="105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7"/>
    </row>
    <row r="594" spans="1:53" ht="14.25">
      <c r="A594" s="36"/>
      <c r="B594" s="30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  <c r="AD594" s="105"/>
      <c r="AE594" s="105"/>
      <c r="AF594" s="105"/>
      <c r="AG594" s="105"/>
      <c r="AH594" s="105"/>
      <c r="AI594" s="105"/>
      <c r="AJ594" s="105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7"/>
    </row>
    <row r="595" spans="1:53" ht="14.25">
      <c r="A595" s="36"/>
      <c r="B595" s="30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  <c r="AF595" s="105"/>
      <c r="AG595" s="105"/>
      <c r="AH595" s="105"/>
      <c r="AI595" s="105"/>
      <c r="AJ595" s="105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7"/>
    </row>
    <row r="596" spans="1:53" ht="14.25">
      <c r="A596" s="36"/>
      <c r="B596" s="30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  <c r="AD596" s="105"/>
      <c r="AE596" s="105"/>
      <c r="AF596" s="105"/>
      <c r="AG596" s="105"/>
      <c r="AH596" s="105"/>
      <c r="AI596" s="105"/>
      <c r="AJ596" s="105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7"/>
    </row>
    <row r="597" spans="1:53" ht="14.25">
      <c r="A597" s="36"/>
      <c r="B597" s="30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  <c r="AF597" s="105"/>
      <c r="AG597" s="105"/>
      <c r="AH597" s="105"/>
      <c r="AI597" s="105"/>
      <c r="AJ597" s="105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7"/>
    </row>
    <row r="598" spans="1:53" ht="14.25">
      <c r="A598" s="36"/>
      <c r="B598" s="30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  <c r="AD598" s="105"/>
      <c r="AE598" s="105"/>
      <c r="AF598" s="105"/>
      <c r="AG598" s="105"/>
      <c r="AH598" s="105"/>
      <c r="AI598" s="105"/>
      <c r="AJ598" s="105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7"/>
    </row>
    <row r="599" spans="1:53" ht="14.25">
      <c r="A599" s="36"/>
      <c r="B599" s="30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  <c r="AF599" s="105"/>
      <c r="AG599" s="105"/>
      <c r="AH599" s="105"/>
      <c r="AI599" s="105"/>
      <c r="AJ599" s="105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7"/>
    </row>
    <row r="600" spans="1:53" ht="14.25">
      <c r="A600" s="36"/>
      <c r="B600" s="30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  <c r="AD600" s="105"/>
      <c r="AE600" s="105"/>
      <c r="AF600" s="105"/>
      <c r="AG600" s="105"/>
      <c r="AH600" s="105"/>
      <c r="AI600" s="105"/>
      <c r="AJ600" s="105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7"/>
    </row>
    <row r="601" spans="1:53" ht="14.25">
      <c r="A601" s="36"/>
      <c r="B601" s="30" t="s">
        <v>187</v>
      </c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  <c r="AF601" s="105"/>
      <c r="AG601" s="105"/>
      <c r="AH601" s="105"/>
      <c r="AI601" s="105"/>
      <c r="AJ601" s="105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7"/>
    </row>
    <row r="602" spans="1:53" ht="14.25">
      <c r="A602" s="36"/>
      <c r="B602" s="30"/>
      <c r="C602" s="105" t="s">
        <v>185</v>
      </c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  <c r="AD602" s="105"/>
      <c r="AE602" s="105"/>
      <c r="AF602" s="105"/>
      <c r="AG602" s="105"/>
      <c r="AH602" s="105"/>
      <c r="AI602" s="105"/>
      <c r="AJ602" s="105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7"/>
    </row>
    <row r="603" spans="1:53" ht="14.25">
      <c r="A603" s="36"/>
      <c r="B603" s="30"/>
      <c r="C603" s="24" t="s">
        <v>188</v>
      </c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  <c r="AF603" s="105"/>
      <c r="AG603" s="105"/>
      <c r="AH603" s="105"/>
      <c r="AI603" s="105"/>
      <c r="AJ603" s="105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7"/>
    </row>
    <row r="604" spans="1:53" ht="14.25">
      <c r="A604" s="36"/>
      <c r="B604" s="30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  <c r="AD604" s="105"/>
      <c r="AE604" s="105"/>
      <c r="AF604" s="105"/>
      <c r="AG604" s="105"/>
      <c r="AH604" s="105"/>
      <c r="AI604" s="105"/>
      <c r="AJ604" s="105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7"/>
    </row>
    <row r="605" spans="1:53" ht="14.25">
      <c r="A605" s="36"/>
      <c r="B605" s="30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  <c r="AF605" s="105"/>
      <c r="AG605" s="105"/>
      <c r="AH605" s="105"/>
      <c r="AI605" s="105"/>
      <c r="AJ605" s="105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7"/>
    </row>
    <row r="606" spans="1:53" ht="14.25">
      <c r="A606" s="36"/>
      <c r="B606" s="30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  <c r="AD606" s="105"/>
      <c r="AE606" s="105"/>
      <c r="AF606" s="105"/>
      <c r="AG606" s="105"/>
      <c r="AH606" s="105"/>
      <c r="AI606" s="105"/>
      <c r="AJ606" s="105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7"/>
    </row>
    <row r="607" spans="1:53" ht="14.25">
      <c r="A607" s="36"/>
      <c r="B607" s="30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  <c r="AF607" s="105"/>
      <c r="AG607" s="105"/>
      <c r="AH607" s="105"/>
      <c r="AI607" s="105"/>
      <c r="AJ607" s="105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7"/>
    </row>
    <row r="608" spans="1:53" ht="14.25">
      <c r="A608" s="36"/>
      <c r="B608" s="30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  <c r="AF608" s="105"/>
      <c r="AG608" s="105"/>
      <c r="AH608" s="105"/>
      <c r="AI608" s="105"/>
      <c r="AJ608" s="105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7"/>
    </row>
    <row r="609" spans="1:53" ht="14.25">
      <c r="A609" s="36"/>
      <c r="B609" s="30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  <c r="AG609" s="105"/>
      <c r="AH609" s="105"/>
      <c r="AI609" s="105"/>
      <c r="AJ609" s="105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7"/>
    </row>
    <row r="610" spans="1:53" ht="14.25">
      <c r="A610" s="36"/>
      <c r="B610" s="30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  <c r="AF610" s="105"/>
      <c r="AG610" s="105"/>
      <c r="AH610" s="105"/>
      <c r="AI610" s="105"/>
      <c r="AJ610" s="105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7"/>
    </row>
    <row r="611" spans="1:53" ht="14.25">
      <c r="A611" s="36"/>
      <c r="B611" s="30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  <c r="AG611" s="105"/>
      <c r="AH611" s="105"/>
      <c r="AI611" s="105"/>
      <c r="AJ611" s="105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7"/>
    </row>
    <row r="612" spans="1:53" ht="14.25">
      <c r="A612" s="36"/>
      <c r="B612" s="30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  <c r="AF612" s="105"/>
      <c r="AG612" s="105"/>
      <c r="AH612" s="105"/>
      <c r="AI612" s="105"/>
      <c r="AJ612" s="105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7"/>
    </row>
    <row r="613" spans="1:53" ht="14.25">
      <c r="A613" s="36"/>
      <c r="B613" s="30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  <c r="AF613" s="105"/>
      <c r="AG613" s="105"/>
      <c r="AH613" s="105"/>
      <c r="AI613" s="105"/>
      <c r="AJ613" s="105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7"/>
    </row>
    <row r="614" spans="1:53" ht="14.25">
      <c r="A614" s="36"/>
      <c r="B614" s="30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  <c r="AD614" s="105"/>
      <c r="AE614" s="105"/>
      <c r="AF614" s="105"/>
      <c r="AG614" s="105"/>
      <c r="AH614" s="105"/>
      <c r="AI614" s="105"/>
      <c r="AJ614" s="105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7"/>
    </row>
    <row r="615" spans="1:53" ht="14.25">
      <c r="A615" s="36"/>
      <c r="B615" s="30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  <c r="AF615" s="105"/>
      <c r="AG615" s="105"/>
      <c r="AH615" s="105"/>
      <c r="AI615" s="105"/>
      <c r="AJ615" s="105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7"/>
    </row>
    <row r="616" spans="1:53" ht="14.25">
      <c r="A616" s="36"/>
      <c r="B616" s="30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  <c r="AF616" s="105"/>
      <c r="AG616" s="105"/>
      <c r="AH616" s="105"/>
      <c r="AI616" s="105"/>
      <c r="AJ616" s="105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7"/>
    </row>
    <row r="617" spans="1:53" ht="14.25">
      <c r="A617" s="36"/>
      <c r="B617" s="30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  <c r="AF617" s="105"/>
      <c r="AG617" s="105"/>
      <c r="AH617" s="105"/>
      <c r="AI617" s="105"/>
      <c r="AJ617" s="105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7"/>
    </row>
    <row r="618" spans="1:53" ht="14.25">
      <c r="A618" s="36"/>
      <c r="B618" s="30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  <c r="AD618" s="105"/>
      <c r="AE618" s="105"/>
      <c r="AF618" s="105"/>
      <c r="AG618" s="105"/>
      <c r="AH618" s="105"/>
      <c r="AI618" s="105"/>
      <c r="AJ618" s="105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7"/>
    </row>
    <row r="619" spans="1:53" ht="14.25">
      <c r="A619" s="36"/>
      <c r="B619" s="30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  <c r="AF619" s="105"/>
      <c r="AG619" s="105"/>
      <c r="AH619" s="105"/>
      <c r="AI619" s="105"/>
      <c r="AJ619" s="105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7"/>
    </row>
    <row r="620" spans="1:53" ht="14.25">
      <c r="A620" s="36"/>
      <c r="B620" s="30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  <c r="AD620" s="105"/>
      <c r="AE620" s="105"/>
      <c r="AF620" s="105"/>
      <c r="AG620" s="105"/>
      <c r="AH620" s="105"/>
      <c r="AI620" s="105"/>
      <c r="AJ620" s="105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7"/>
    </row>
    <row r="621" spans="1:53" ht="14.25">
      <c r="A621" s="36"/>
      <c r="B621" s="30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  <c r="AD621" s="105"/>
      <c r="AE621" s="105"/>
      <c r="AF621" s="105"/>
      <c r="AG621" s="105"/>
      <c r="AH621" s="105"/>
      <c r="AI621" s="105"/>
      <c r="AJ621" s="105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7"/>
    </row>
    <row r="622" spans="1:53" ht="14.25">
      <c r="A622" s="36"/>
      <c r="B622" s="30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  <c r="AD622" s="105"/>
      <c r="AE622" s="105"/>
      <c r="AF622" s="105"/>
      <c r="AG622" s="105"/>
      <c r="AH622" s="105"/>
      <c r="AI622" s="105"/>
      <c r="AJ622" s="105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7"/>
    </row>
    <row r="623" spans="1:53" ht="14.25">
      <c r="A623" s="36"/>
      <c r="B623" s="30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  <c r="AF623" s="105"/>
      <c r="AG623" s="105"/>
      <c r="AH623" s="105"/>
      <c r="AI623" s="105"/>
      <c r="AJ623" s="105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7"/>
    </row>
    <row r="624" spans="1:53" ht="14.25">
      <c r="A624" s="36"/>
      <c r="B624" s="30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  <c r="AD624" s="105"/>
      <c r="AE624" s="105"/>
      <c r="AF624" s="105"/>
      <c r="AG624" s="105"/>
      <c r="AH624" s="105"/>
      <c r="AI624" s="105"/>
      <c r="AJ624" s="105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7"/>
    </row>
    <row r="625" spans="1:53" ht="14.25">
      <c r="A625" s="36"/>
      <c r="B625" s="30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  <c r="AF625" s="105"/>
      <c r="AG625" s="105"/>
      <c r="AH625" s="105"/>
      <c r="AI625" s="105"/>
      <c r="AJ625" s="105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7"/>
    </row>
    <row r="626" spans="1:53" ht="14.25">
      <c r="A626" s="36"/>
      <c r="B626" s="30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  <c r="AF626" s="105"/>
      <c r="AG626" s="105"/>
      <c r="AH626" s="105"/>
      <c r="AI626" s="105"/>
      <c r="AJ626" s="105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7"/>
    </row>
    <row r="627" spans="1:53" ht="14.25">
      <c r="A627" s="36"/>
      <c r="B627" s="30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  <c r="AF627" s="105"/>
      <c r="AG627" s="105"/>
      <c r="AH627" s="105"/>
      <c r="AI627" s="105"/>
      <c r="AJ627" s="105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7"/>
    </row>
    <row r="628" spans="1:53" ht="14.25">
      <c r="A628" s="36"/>
      <c r="B628" s="30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  <c r="AD628" s="105"/>
      <c r="AE628" s="105"/>
      <c r="AF628" s="105"/>
      <c r="AG628" s="105"/>
      <c r="AH628" s="105"/>
      <c r="AI628" s="105"/>
      <c r="AJ628" s="105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7"/>
    </row>
    <row r="629" spans="1:53" ht="14.25">
      <c r="A629" s="36"/>
      <c r="B629" s="30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  <c r="AD629" s="105"/>
      <c r="AE629" s="105"/>
      <c r="AF629" s="105"/>
      <c r="AG629" s="105"/>
      <c r="AH629" s="105"/>
      <c r="AI629" s="105"/>
      <c r="AJ629" s="105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7"/>
    </row>
    <row r="630" spans="1:53" ht="14.25">
      <c r="A630" s="36"/>
      <c r="B630" s="30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  <c r="AD630" s="105"/>
      <c r="AE630" s="105"/>
      <c r="AF630" s="105"/>
      <c r="AG630" s="105"/>
      <c r="AH630" s="105"/>
      <c r="AI630" s="105"/>
      <c r="AJ630" s="105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7"/>
    </row>
    <row r="631" spans="1:53" ht="14.25">
      <c r="A631" s="36"/>
      <c r="B631" s="30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  <c r="AD631" s="105"/>
      <c r="AE631" s="105"/>
      <c r="AF631" s="105"/>
      <c r="AG631" s="105"/>
      <c r="AH631" s="105"/>
      <c r="AI631" s="105"/>
      <c r="AJ631" s="105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7"/>
    </row>
    <row r="632" spans="1:53" ht="14.25">
      <c r="A632" s="36"/>
      <c r="B632" s="30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  <c r="AD632" s="105"/>
      <c r="AE632" s="105"/>
      <c r="AF632" s="105"/>
      <c r="AG632" s="105"/>
      <c r="AH632" s="105"/>
      <c r="AI632" s="105"/>
      <c r="AJ632" s="105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7"/>
    </row>
    <row r="633" spans="1:53" ht="14.25">
      <c r="A633" s="36"/>
      <c r="B633" s="30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  <c r="AD633" s="105"/>
      <c r="AE633" s="105"/>
      <c r="AF633" s="105"/>
      <c r="AG633" s="105"/>
      <c r="AH633" s="105"/>
      <c r="AI633" s="105"/>
      <c r="AJ633" s="105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7"/>
    </row>
    <row r="634" spans="1:53" ht="14.25">
      <c r="A634" s="36"/>
      <c r="B634" s="30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  <c r="AD634" s="105"/>
      <c r="AE634" s="105"/>
      <c r="AF634" s="105"/>
      <c r="AG634" s="105"/>
      <c r="AH634" s="105"/>
      <c r="AI634" s="105"/>
      <c r="AJ634" s="105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7"/>
    </row>
    <row r="635" spans="1:53" ht="14.25">
      <c r="A635" s="36"/>
      <c r="B635" s="30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  <c r="AD635" s="105"/>
      <c r="AE635" s="105"/>
      <c r="AF635" s="105"/>
      <c r="AG635" s="105"/>
      <c r="AH635" s="105"/>
      <c r="AI635" s="105"/>
      <c r="AJ635" s="105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7"/>
    </row>
    <row r="636" spans="1:53" ht="14.25">
      <c r="A636" s="36"/>
      <c r="B636" s="30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  <c r="AF636" s="105"/>
      <c r="AG636" s="105"/>
      <c r="AH636" s="105"/>
      <c r="AI636" s="105"/>
      <c r="AJ636" s="105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7"/>
    </row>
    <row r="637" spans="1:53" ht="14.25">
      <c r="A637" s="36"/>
      <c r="B637" s="30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  <c r="AF637" s="105"/>
      <c r="AG637" s="105"/>
      <c r="AH637" s="105"/>
      <c r="AI637" s="105"/>
      <c r="AJ637" s="105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7"/>
    </row>
    <row r="638" spans="1:53" ht="14.25">
      <c r="A638" s="36"/>
      <c r="B638" s="30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  <c r="AF638" s="105"/>
      <c r="AG638" s="105"/>
      <c r="AH638" s="105"/>
      <c r="AI638" s="105"/>
      <c r="AJ638" s="105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7"/>
    </row>
    <row r="639" spans="1:53" ht="14.25">
      <c r="A639" s="36"/>
      <c r="B639" s="30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  <c r="AF639" s="105"/>
      <c r="AG639" s="105"/>
      <c r="AH639" s="105"/>
      <c r="AI639" s="105"/>
      <c r="AJ639" s="105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7"/>
    </row>
    <row r="640" spans="1:53" ht="14.25">
      <c r="A640" s="36"/>
      <c r="B640" s="30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  <c r="AF640" s="105"/>
      <c r="AG640" s="105"/>
      <c r="AH640" s="105"/>
      <c r="AI640" s="105"/>
      <c r="AJ640" s="105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7"/>
    </row>
    <row r="641" spans="1:53" ht="14.25">
      <c r="A641" s="36"/>
      <c r="B641" s="30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  <c r="AD641" s="105"/>
      <c r="AE641" s="105"/>
      <c r="AF641" s="105"/>
      <c r="AG641" s="105"/>
      <c r="AH641" s="105"/>
      <c r="AI641" s="105"/>
      <c r="AJ641" s="105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7"/>
    </row>
    <row r="642" spans="1:53" ht="14.25">
      <c r="A642" s="36"/>
      <c r="B642" s="30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  <c r="AD642" s="105"/>
      <c r="AE642" s="105"/>
      <c r="AF642" s="105"/>
      <c r="AG642" s="105"/>
      <c r="AH642" s="105"/>
      <c r="AI642" s="105"/>
      <c r="AJ642" s="105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7"/>
    </row>
    <row r="643" spans="1:53" ht="14.25">
      <c r="A643" s="36"/>
      <c r="B643" s="30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  <c r="AF643" s="105"/>
      <c r="AG643" s="105"/>
      <c r="AH643" s="105"/>
      <c r="AI643" s="105"/>
      <c r="AJ643" s="105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7"/>
    </row>
    <row r="644" spans="1:53" ht="14.25">
      <c r="A644" s="36"/>
      <c r="B644" s="30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  <c r="AD644" s="105"/>
      <c r="AE644" s="105"/>
      <c r="AF644" s="105"/>
      <c r="AG644" s="105"/>
      <c r="AH644" s="105"/>
      <c r="AI644" s="105"/>
      <c r="AJ644" s="105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7"/>
    </row>
    <row r="645" spans="1:53" ht="14.25">
      <c r="A645" s="36"/>
      <c r="B645" s="30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  <c r="AD645" s="105"/>
      <c r="AE645" s="105"/>
      <c r="AF645" s="105"/>
      <c r="AG645" s="105"/>
      <c r="AH645" s="105"/>
      <c r="AI645" s="105"/>
      <c r="AJ645" s="105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7"/>
    </row>
    <row r="646" spans="1:53" ht="14.25">
      <c r="A646" s="36"/>
      <c r="B646" s="30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  <c r="AD646" s="105"/>
      <c r="AE646" s="105"/>
      <c r="AF646" s="105"/>
      <c r="AG646" s="105"/>
      <c r="AH646" s="105"/>
      <c r="AI646" s="105"/>
      <c r="AJ646" s="105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7"/>
    </row>
    <row r="647" spans="1:53" ht="14.25">
      <c r="A647" s="36"/>
      <c r="B647" s="30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  <c r="AF647" s="105"/>
      <c r="AG647" s="105"/>
      <c r="AH647" s="105"/>
      <c r="AI647" s="105"/>
      <c r="AJ647" s="105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7"/>
    </row>
    <row r="648" spans="1:53" ht="14.25">
      <c r="A648" s="36"/>
      <c r="B648" s="30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  <c r="AD648" s="105"/>
      <c r="AE648" s="105"/>
      <c r="AF648" s="105"/>
      <c r="AG648" s="105"/>
      <c r="AH648" s="105"/>
      <c r="AI648" s="105"/>
      <c r="AJ648" s="105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7"/>
    </row>
    <row r="649" spans="1:53" ht="14.25">
      <c r="A649" s="36"/>
      <c r="B649" s="30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  <c r="AF649" s="105"/>
      <c r="AG649" s="105"/>
      <c r="AH649" s="105"/>
      <c r="AI649" s="105"/>
      <c r="AJ649" s="105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7"/>
    </row>
    <row r="650" spans="1:53" ht="14.25">
      <c r="A650" s="36"/>
      <c r="B650" s="30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  <c r="AD650" s="105"/>
      <c r="AE650" s="105"/>
      <c r="AF650" s="105"/>
      <c r="AG650" s="105"/>
      <c r="AH650" s="105"/>
      <c r="AI650" s="105"/>
      <c r="AJ650" s="105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7"/>
    </row>
    <row r="651" spans="1:53" ht="14.25">
      <c r="A651" s="36"/>
      <c r="B651" s="30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  <c r="AF651" s="105"/>
      <c r="AG651" s="105"/>
      <c r="AH651" s="105"/>
      <c r="AI651" s="105"/>
      <c r="AJ651" s="105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7"/>
    </row>
    <row r="652" spans="1:53" ht="14.25">
      <c r="A652" s="36"/>
      <c r="B652" s="30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  <c r="AD652" s="105"/>
      <c r="AE652" s="105"/>
      <c r="AF652" s="105"/>
      <c r="AG652" s="105"/>
      <c r="AH652" s="105"/>
      <c r="AI652" s="105"/>
      <c r="AJ652" s="105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7"/>
    </row>
    <row r="653" spans="1:53" ht="14.25">
      <c r="A653" s="36"/>
      <c r="B653" s="30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  <c r="AF653" s="105"/>
      <c r="AG653" s="105"/>
      <c r="AH653" s="105"/>
      <c r="AI653" s="105"/>
      <c r="AJ653" s="105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7"/>
    </row>
    <row r="654" spans="1:53" ht="14.25">
      <c r="A654" s="36"/>
      <c r="B654" s="30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  <c r="AD654" s="105"/>
      <c r="AE654" s="105"/>
      <c r="AF654" s="105"/>
      <c r="AG654" s="105"/>
      <c r="AH654" s="105"/>
      <c r="AI654" s="105"/>
      <c r="AJ654" s="105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7"/>
    </row>
    <row r="655" spans="1:53" ht="14.25">
      <c r="A655" s="36"/>
      <c r="B655" s="30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  <c r="AF655" s="105"/>
      <c r="AG655" s="105"/>
      <c r="AH655" s="105"/>
      <c r="AI655" s="105"/>
      <c r="AJ655" s="105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7"/>
    </row>
    <row r="656" spans="1:53" ht="14.25">
      <c r="A656" s="36"/>
      <c r="B656" s="30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  <c r="AD656" s="105"/>
      <c r="AE656" s="105"/>
      <c r="AF656" s="105"/>
      <c r="AG656" s="105"/>
      <c r="AH656" s="105"/>
      <c r="AI656" s="105"/>
      <c r="AJ656" s="105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7"/>
    </row>
    <row r="657" spans="1:53" ht="14.25">
      <c r="A657" s="36"/>
      <c r="B657" s="30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  <c r="AH657" s="105"/>
      <c r="AI657" s="105"/>
      <c r="AJ657" s="105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7"/>
    </row>
    <row r="658" spans="1:53" ht="14.25">
      <c r="A658" s="36"/>
      <c r="B658" s="30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  <c r="AD658" s="105"/>
      <c r="AE658" s="105"/>
      <c r="AF658" s="105"/>
      <c r="AG658" s="105"/>
      <c r="AH658" s="105"/>
      <c r="AI658" s="105"/>
      <c r="AJ658" s="105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7"/>
    </row>
    <row r="659" spans="1:53" ht="14.25">
      <c r="A659" s="36"/>
      <c r="B659" s="30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  <c r="AF659" s="105"/>
      <c r="AG659" s="105"/>
      <c r="AH659" s="105"/>
      <c r="AI659" s="105"/>
      <c r="AJ659" s="105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7"/>
    </row>
    <row r="660" spans="1:53" ht="14.25">
      <c r="A660" s="36"/>
      <c r="B660" s="30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  <c r="AD660" s="105"/>
      <c r="AE660" s="105"/>
      <c r="AF660" s="105"/>
      <c r="AG660" s="105"/>
      <c r="AH660" s="105"/>
      <c r="AI660" s="105"/>
      <c r="AJ660" s="105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7"/>
    </row>
    <row r="661" spans="1:53" ht="14.25">
      <c r="A661" s="36"/>
      <c r="B661" s="30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  <c r="AD661" s="105"/>
      <c r="AE661" s="105"/>
      <c r="AF661" s="105"/>
      <c r="AG661" s="105"/>
      <c r="AH661" s="105"/>
      <c r="AI661" s="105"/>
      <c r="AJ661" s="105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7"/>
    </row>
    <row r="662" spans="1:53" ht="14.25">
      <c r="A662" s="36"/>
      <c r="B662" s="30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  <c r="AD662" s="105"/>
      <c r="AE662" s="105"/>
      <c r="AF662" s="105"/>
      <c r="AG662" s="105"/>
      <c r="AH662" s="105"/>
      <c r="AI662" s="105"/>
      <c r="AJ662" s="105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7"/>
    </row>
    <row r="663" spans="1:53" ht="14.25">
      <c r="A663" s="36"/>
      <c r="B663" s="30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  <c r="AD663" s="105"/>
      <c r="AE663" s="105"/>
      <c r="AF663" s="105"/>
      <c r="AG663" s="105"/>
      <c r="AH663" s="105"/>
      <c r="AI663" s="105"/>
      <c r="AJ663" s="105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7"/>
    </row>
    <row r="664" spans="1:53" ht="14.25">
      <c r="A664" s="36"/>
      <c r="B664" s="30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  <c r="AD664" s="105"/>
      <c r="AE664" s="105"/>
      <c r="AF664" s="105"/>
      <c r="AG664" s="105"/>
      <c r="AH664" s="105"/>
      <c r="AI664" s="105"/>
      <c r="AJ664" s="105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7"/>
    </row>
    <row r="665" spans="1:53" ht="14.25">
      <c r="A665" s="36"/>
      <c r="B665" s="30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  <c r="AD665" s="105"/>
      <c r="AE665" s="105"/>
      <c r="AF665" s="105"/>
      <c r="AG665" s="105"/>
      <c r="AH665" s="105"/>
      <c r="AI665" s="105"/>
      <c r="AJ665" s="105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7"/>
    </row>
    <row r="666" spans="1:53" ht="14.25">
      <c r="A666" s="36"/>
      <c r="B666" s="30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  <c r="AD666" s="105"/>
      <c r="AE666" s="105"/>
      <c r="AF666" s="105"/>
      <c r="AG666" s="105"/>
      <c r="AH666" s="105"/>
      <c r="AI666" s="105"/>
      <c r="AJ666" s="105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7"/>
    </row>
    <row r="667" spans="1:53" ht="14.25">
      <c r="A667" s="36"/>
      <c r="B667" s="30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  <c r="AF667" s="105"/>
      <c r="AG667" s="105"/>
      <c r="AH667" s="105"/>
      <c r="AI667" s="105"/>
      <c r="AJ667" s="105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7"/>
    </row>
    <row r="668" spans="1:53" ht="14.25">
      <c r="A668" s="36"/>
      <c r="B668" s="30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  <c r="AD668" s="105"/>
      <c r="AE668" s="105"/>
      <c r="AF668" s="105"/>
      <c r="AG668" s="105"/>
      <c r="AH668" s="105"/>
      <c r="AI668" s="105"/>
      <c r="AJ668" s="105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7"/>
    </row>
    <row r="669" spans="1:53" ht="14.25">
      <c r="A669" s="36"/>
      <c r="B669" s="30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  <c r="AF669" s="105"/>
      <c r="AG669" s="105"/>
      <c r="AH669" s="105"/>
      <c r="AI669" s="105"/>
      <c r="AJ669" s="105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7"/>
    </row>
    <row r="670" spans="1:53" ht="14.25">
      <c r="A670" s="36"/>
      <c r="B670" s="30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  <c r="AD670" s="105"/>
      <c r="AE670" s="105"/>
      <c r="AF670" s="105"/>
      <c r="AG670" s="105"/>
      <c r="AH670" s="105"/>
      <c r="AI670" s="105"/>
      <c r="AJ670" s="105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7"/>
    </row>
    <row r="671" spans="1:53" ht="14.25">
      <c r="A671" s="36"/>
      <c r="B671" s="30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  <c r="AF671" s="105"/>
      <c r="AG671" s="105"/>
      <c r="AH671" s="105"/>
      <c r="AI671" s="105"/>
      <c r="AJ671" s="105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7"/>
    </row>
    <row r="672" spans="1:53" ht="14.25">
      <c r="A672" s="36"/>
      <c r="B672" s="30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  <c r="AD672" s="105"/>
      <c r="AE672" s="105"/>
      <c r="AF672" s="105"/>
      <c r="AG672" s="105"/>
      <c r="AH672" s="105"/>
      <c r="AI672" s="105"/>
      <c r="AJ672" s="105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7"/>
    </row>
    <row r="673" spans="1:53" ht="14.25">
      <c r="A673" s="36"/>
      <c r="B673" s="30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  <c r="AF673" s="105"/>
      <c r="AG673" s="105"/>
      <c r="AH673" s="105"/>
      <c r="AI673" s="105"/>
      <c r="AJ673" s="105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7"/>
    </row>
    <row r="674" spans="1:53" ht="14.25">
      <c r="A674" s="36"/>
      <c r="B674" s="30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  <c r="AD674" s="105"/>
      <c r="AE674" s="105"/>
      <c r="AF674" s="105"/>
      <c r="AG674" s="105"/>
      <c r="AH674" s="105"/>
      <c r="AI674" s="105"/>
      <c r="AJ674" s="105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7"/>
    </row>
    <row r="675" spans="1:53" ht="14.25">
      <c r="A675" s="36"/>
      <c r="B675" s="30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  <c r="AF675" s="105"/>
      <c r="AG675" s="105"/>
      <c r="AH675" s="105"/>
      <c r="AI675" s="105"/>
      <c r="AJ675" s="105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7"/>
    </row>
    <row r="676" spans="1:53" ht="14.25">
      <c r="A676" s="36"/>
      <c r="B676" s="30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  <c r="AD676" s="105"/>
      <c r="AE676" s="105"/>
      <c r="AF676" s="105"/>
      <c r="AG676" s="105"/>
      <c r="AH676" s="105"/>
      <c r="AI676" s="105"/>
      <c r="AJ676" s="105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7"/>
    </row>
    <row r="677" spans="1:53" ht="14.25">
      <c r="A677" s="36"/>
      <c r="B677" s="30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  <c r="AF677" s="105"/>
      <c r="AG677" s="105"/>
      <c r="AH677" s="105"/>
      <c r="AI677" s="105"/>
      <c r="AJ677" s="105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7"/>
    </row>
    <row r="678" spans="1:53" ht="14.25">
      <c r="A678" s="36"/>
      <c r="B678" s="30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  <c r="AD678" s="105"/>
      <c r="AE678" s="105"/>
      <c r="AF678" s="105"/>
      <c r="AG678" s="105"/>
      <c r="AH678" s="105"/>
      <c r="AI678" s="105"/>
      <c r="AJ678" s="105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7"/>
    </row>
    <row r="679" spans="1:53" ht="14.25">
      <c r="A679" s="36"/>
      <c r="B679" s="30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  <c r="AD679" s="105"/>
      <c r="AE679" s="105"/>
      <c r="AF679" s="105"/>
      <c r="AG679" s="105"/>
      <c r="AH679" s="105"/>
      <c r="AI679" s="105"/>
      <c r="AJ679" s="105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7"/>
    </row>
    <row r="680" spans="1:53" ht="14.25">
      <c r="A680" s="36"/>
      <c r="B680" s="30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  <c r="AD680" s="105"/>
      <c r="AE680" s="105"/>
      <c r="AF680" s="105"/>
      <c r="AG680" s="105"/>
      <c r="AH680" s="105"/>
      <c r="AI680" s="105"/>
      <c r="AJ680" s="105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7"/>
    </row>
    <row r="681" spans="1:53" ht="14.25">
      <c r="A681" s="36"/>
      <c r="B681" s="30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  <c r="AD681" s="105"/>
      <c r="AE681" s="105"/>
      <c r="AF681" s="105"/>
      <c r="AG681" s="105"/>
      <c r="AH681" s="105"/>
      <c r="AI681" s="105"/>
      <c r="AJ681" s="105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7"/>
    </row>
    <row r="682" spans="1:53" ht="14.25">
      <c r="A682" s="36"/>
      <c r="B682" s="30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  <c r="AD682" s="105"/>
      <c r="AE682" s="105"/>
      <c r="AF682" s="105"/>
      <c r="AG682" s="105"/>
      <c r="AH682" s="105"/>
      <c r="AI682" s="105"/>
      <c r="AJ682" s="105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7"/>
    </row>
    <row r="683" spans="1:53" ht="14.25">
      <c r="A683" s="36"/>
      <c r="B683" s="30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  <c r="AD683" s="105"/>
      <c r="AE683" s="105"/>
      <c r="AF683" s="105"/>
      <c r="AG683" s="105"/>
      <c r="AH683" s="105"/>
      <c r="AI683" s="105"/>
      <c r="AJ683" s="105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7"/>
    </row>
    <row r="684" spans="1:53" ht="14.25">
      <c r="A684" s="36"/>
      <c r="B684" s="30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  <c r="AD684" s="105"/>
      <c r="AE684" s="105"/>
      <c r="AF684" s="105"/>
      <c r="AG684" s="105"/>
      <c r="AH684" s="105"/>
      <c r="AI684" s="105"/>
      <c r="AJ684" s="105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7"/>
    </row>
    <row r="685" spans="1:53" ht="14.25">
      <c r="A685" s="36"/>
      <c r="B685" s="30"/>
      <c r="C685" s="105" t="s">
        <v>189</v>
      </c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  <c r="AD685" s="105"/>
      <c r="AE685" s="105"/>
      <c r="AF685" s="105"/>
      <c r="AG685" s="105"/>
      <c r="AH685" s="105"/>
      <c r="AI685" s="105"/>
      <c r="AJ685" s="105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7"/>
    </row>
    <row r="686" spans="1:53" ht="14.25">
      <c r="A686" s="36"/>
      <c r="B686" s="30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  <c r="AD686" s="105"/>
      <c r="AE686" s="105"/>
      <c r="AF686" s="105"/>
      <c r="AG686" s="105"/>
      <c r="AH686" s="105"/>
      <c r="AI686" s="105"/>
      <c r="AJ686" s="105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7"/>
    </row>
    <row r="687" spans="1:53" ht="14.25">
      <c r="A687" s="36"/>
      <c r="B687" s="30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  <c r="AD687" s="105"/>
      <c r="AE687" s="105"/>
      <c r="AF687" s="105"/>
      <c r="AG687" s="105"/>
      <c r="AH687" s="105"/>
      <c r="AI687" s="105"/>
      <c r="AJ687" s="105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7"/>
    </row>
    <row r="688" spans="1:53" ht="14.25">
      <c r="A688" s="36"/>
      <c r="B688" s="30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  <c r="AD688" s="105"/>
      <c r="AE688" s="105"/>
      <c r="AF688" s="105"/>
      <c r="AG688" s="105"/>
      <c r="AH688" s="105"/>
      <c r="AI688" s="105"/>
      <c r="AJ688" s="105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7"/>
    </row>
    <row r="689" spans="1:53" ht="14.25">
      <c r="A689" s="36"/>
      <c r="B689" s="30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  <c r="AD689" s="105"/>
      <c r="AE689" s="105"/>
      <c r="AF689" s="105"/>
      <c r="AG689" s="105"/>
      <c r="AH689" s="105"/>
      <c r="AI689" s="105"/>
      <c r="AJ689" s="105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7"/>
    </row>
    <row r="690" spans="1:53" ht="14.25">
      <c r="A690" s="36"/>
      <c r="B690" s="30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  <c r="AD690" s="105"/>
      <c r="AE690" s="105"/>
      <c r="AF690" s="105"/>
      <c r="AG690" s="105"/>
      <c r="AH690" s="105"/>
      <c r="AI690" s="105"/>
      <c r="AJ690" s="105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7"/>
    </row>
    <row r="691" spans="1:53" ht="14.25">
      <c r="A691" s="36"/>
      <c r="B691" s="30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  <c r="AD691" s="105"/>
      <c r="AE691" s="105"/>
      <c r="AF691" s="105"/>
      <c r="AG691" s="105"/>
      <c r="AH691" s="105"/>
      <c r="AI691" s="105"/>
      <c r="AJ691" s="105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7"/>
    </row>
    <row r="692" spans="1:53" ht="14.25">
      <c r="A692" s="36"/>
      <c r="B692" s="30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  <c r="AD692" s="105"/>
      <c r="AE692" s="105"/>
      <c r="AF692" s="105"/>
      <c r="AG692" s="105"/>
      <c r="AH692" s="105"/>
      <c r="AI692" s="105"/>
      <c r="AJ692" s="105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7"/>
    </row>
    <row r="693" spans="1:53" ht="14.25">
      <c r="A693" s="36"/>
      <c r="B693" s="30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  <c r="AD693" s="105"/>
      <c r="AE693" s="105"/>
      <c r="AF693" s="105"/>
      <c r="AG693" s="105"/>
      <c r="AH693" s="105"/>
      <c r="AI693" s="105"/>
      <c r="AJ693" s="105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7"/>
    </row>
    <row r="694" spans="1:53" ht="14.25">
      <c r="A694" s="36"/>
      <c r="B694" s="30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  <c r="AD694" s="105"/>
      <c r="AE694" s="105"/>
      <c r="AF694" s="105"/>
      <c r="AG694" s="105"/>
      <c r="AH694" s="105"/>
      <c r="AI694" s="105"/>
      <c r="AJ694" s="105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7"/>
    </row>
    <row r="695" spans="1:53" ht="14.25">
      <c r="A695" s="36"/>
      <c r="B695" s="30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  <c r="AD695" s="105"/>
      <c r="AE695" s="105"/>
      <c r="AF695" s="105"/>
      <c r="AG695" s="105"/>
      <c r="AH695" s="105"/>
      <c r="AI695" s="105"/>
      <c r="AJ695" s="105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7"/>
    </row>
    <row r="696" spans="1:53" ht="14.25">
      <c r="A696" s="36"/>
      <c r="B696" s="30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  <c r="AD696" s="105"/>
      <c r="AE696" s="105"/>
      <c r="AF696" s="105"/>
      <c r="AG696" s="105"/>
      <c r="AH696" s="105"/>
      <c r="AI696" s="105"/>
      <c r="AJ696" s="105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7"/>
    </row>
    <row r="697" spans="1:53" ht="14.25">
      <c r="A697" s="36"/>
      <c r="B697" s="30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  <c r="AD697" s="105"/>
      <c r="AE697" s="105"/>
      <c r="AF697" s="105"/>
      <c r="AG697" s="105"/>
      <c r="AH697" s="105"/>
      <c r="AI697" s="105"/>
      <c r="AJ697" s="105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7"/>
    </row>
    <row r="698" spans="1:53" ht="14.25">
      <c r="A698" s="36"/>
      <c r="B698" s="30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  <c r="AD698" s="105"/>
      <c r="AE698" s="105"/>
      <c r="AF698" s="105"/>
      <c r="AG698" s="105"/>
      <c r="AH698" s="105"/>
      <c r="AI698" s="105"/>
      <c r="AJ698" s="105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7"/>
    </row>
    <row r="699" spans="1:53" ht="14.25">
      <c r="A699" s="36"/>
      <c r="B699" s="30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  <c r="AD699" s="105"/>
      <c r="AE699" s="105"/>
      <c r="AF699" s="105"/>
      <c r="AG699" s="105"/>
      <c r="AH699" s="105"/>
      <c r="AI699" s="105"/>
      <c r="AJ699" s="105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7"/>
    </row>
    <row r="700" spans="1:53" ht="14.25">
      <c r="A700" s="36"/>
      <c r="B700" s="30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  <c r="AD700" s="105"/>
      <c r="AE700" s="105"/>
      <c r="AF700" s="105"/>
      <c r="AG700" s="105"/>
      <c r="AH700" s="105"/>
      <c r="AI700" s="105"/>
      <c r="AJ700" s="105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7"/>
    </row>
    <row r="701" spans="1:53" ht="14.25">
      <c r="A701" s="36"/>
      <c r="B701" s="30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  <c r="AD701" s="105"/>
      <c r="AE701" s="105"/>
      <c r="AF701" s="105"/>
      <c r="AG701" s="105"/>
      <c r="AH701" s="105"/>
      <c r="AI701" s="105"/>
      <c r="AJ701" s="105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7"/>
    </row>
    <row r="702" spans="1:53" ht="14.25">
      <c r="A702" s="36"/>
      <c r="B702" s="30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  <c r="AD702" s="105"/>
      <c r="AE702" s="105"/>
      <c r="AF702" s="105"/>
      <c r="AG702" s="105"/>
      <c r="AH702" s="105"/>
      <c r="AI702" s="105"/>
      <c r="AJ702" s="105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7"/>
    </row>
    <row r="703" spans="1:53" ht="14.25">
      <c r="A703" s="36"/>
      <c r="B703" s="30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  <c r="AD703" s="105"/>
      <c r="AE703" s="105"/>
      <c r="AF703" s="105"/>
      <c r="AG703" s="105"/>
      <c r="AH703" s="105"/>
      <c r="AI703" s="105"/>
      <c r="AJ703" s="105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7"/>
    </row>
    <row r="704" spans="1:53" ht="14.25">
      <c r="A704" s="36"/>
      <c r="B704" s="30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  <c r="AD704" s="105"/>
      <c r="AE704" s="105"/>
      <c r="AF704" s="105"/>
      <c r="AG704" s="105"/>
      <c r="AH704" s="105"/>
      <c r="AI704" s="105"/>
      <c r="AJ704" s="105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7"/>
    </row>
    <row r="705" spans="1:53" ht="14.25">
      <c r="A705" s="36"/>
      <c r="B705" s="30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  <c r="AD705" s="105"/>
      <c r="AE705" s="105"/>
      <c r="AF705" s="105"/>
      <c r="AG705" s="105"/>
      <c r="AH705" s="105"/>
      <c r="AI705" s="105"/>
      <c r="AJ705" s="105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7"/>
    </row>
    <row r="706" spans="1:53" ht="14.25">
      <c r="A706" s="36"/>
      <c r="B706" s="30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  <c r="AD706" s="105"/>
      <c r="AE706" s="105"/>
      <c r="AF706" s="105"/>
      <c r="AG706" s="105"/>
      <c r="AH706" s="105"/>
      <c r="AI706" s="105"/>
      <c r="AJ706" s="105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7"/>
    </row>
    <row r="707" spans="1:53" ht="14.25">
      <c r="A707" s="36"/>
      <c r="B707" s="30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  <c r="AD707" s="105"/>
      <c r="AE707" s="105"/>
      <c r="AF707" s="105"/>
      <c r="AG707" s="105"/>
      <c r="AH707" s="105"/>
      <c r="AI707" s="105"/>
      <c r="AJ707" s="105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7"/>
    </row>
    <row r="708" spans="1:53" ht="14.25">
      <c r="A708" s="36"/>
      <c r="B708" s="30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  <c r="AD708" s="105"/>
      <c r="AE708" s="105"/>
      <c r="AF708" s="105"/>
      <c r="AG708" s="105"/>
      <c r="AH708" s="105"/>
      <c r="AI708" s="105"/>
      <c r="AJ708" s="105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7"/>
    </row>
    <row r="709" spans="1:53" ht="14.25">
      <c r="A709" s="36"/>
      <c r="B709" s="30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  <c r="AD709" s="105"/>
      <c r="AE709" s="105"/>
      <c r="AF709" s="105"/>
      <c r="AG709" s="105"/>
      <c r="AH709" s="105"/>
      <c r="AI709" s="105"/>
      <c r="AJ709" s="105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7"/>
    </row>
    <row r="710" spans="1:53" ht="14.25">
      <c r="A710" s="36"/>
      <c r="B710" s="30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  <c r="AD710" s="105"/>
      <c r="AE710" s="105"/>
      <c r="AF710" s="105"/>
      <c r="AG710" s="105"/>
      <c r="AH710" s="105"/>
      <c r="AI710" s="105"/>
      <c r="AJ710" s="105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7"/>
    </row>
    <row r="711" spans="1:53" ht="14.25">
      <c r="A711" s="36"/>
      <c r="B711" s="30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  <c r="AF711" s="105"/>
      <c r="AG711" s="105"/>
      <c r="AH711" s="105"/>
      <c r="AI711" s="105"/>
      <c r="AJ711" s="105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7"/>
    </row>
    <row r="712" spans="1:53" ht="14.25">
      <c r="A712" s="36"/>
      <c r="B712" s="30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  <c r="AF712" s="105"/>
      <c r="AG712" s="105"/>
      <c r="AH712" s="105"/>
      <c r="AI712" s="105"/>
      <c r="AJ712" s="105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7"/>
    </row>
    <row r="713" spans="1:53">
      <c r="A713" s="36"/>
      <c r="B713" s="30"/>
      <c r="C713" s="31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7"/>
    </row>
    <row r="714" spans="1:53">
      <c r="A714" s="36"/>
      <c r="B714" s="31"/>
      <c r="C714" s="31"/>
      <c r="D714" s="31"/>
      <c r="E714" s="31"/>
      <c r="F714" s="31"/>
      <c r="G714" s="31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7"/>
    </row>
    <row r="715" spans="1:53">
      <c r="A715" s="36"/>
      <c r="B715" s="32"/>
      <c r="C715" s="101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  <c r="AE715" s="103"/>
      <c r="AF715" s="103"/>
      <c r="AG715" s="103"/>
      <c r="AH715" s="103"/>
      <c r="AI715" s="103"/>
      <c r="AJ715" s="103"/>
      <c r="AK715" s="103"/>
      <c r="AL715" s="103"/>
      <c r="AM715" s="103"/>
      <c r="AN715" s="103"/>
      <c r="AO715" s="103"/>
      <c r="AP715" s="103"/>
      <c r="AQ715" s="103"/>
      <c r="AR715" s="103"/>
      <c r="AS715" s="103"/>
      <c r="AT715" s="103"/>
      <c r="AU715" s="103"/>
      <c r="AV715" s="103"/>
      <c r="AW715" s="103"/>
      <c r="AX715" s="103"/>
      <c r="AY715" s="103"/>
      <c r="AZ715" s="103"/>
      <c r="BA715" s="37"/>
    </row>
    <row r="716" spans="1:53">
      <c r="A716" s="38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40"/>
    </row>
  </sheetData>
  <mergeCells count="11">
    <mergeCell ref="AY2:BA3"/>
    <mergeCell ref="A1:N3"/>
    <mergeCell ref="O1:V1"/>
    <mergeCell ref="W1:AP1"/>
    <mergeCell ref="AQ1:AT1"/>
    <mergeCell ref="AU1:AX1"/>
    <mergeCell ref="AY1:BA1"/>
    <mergeCell ref="O2:V3"/>
    <mergeCell ref="W2:AP3"/>
    <mergeCell ref="AQ2:AT3"/>
    <mergeCell ref="AU2:AX3"/>
  </mergeCells>
  <phoneticPr fontId="61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7"/>
  <sheetViews>
    <sheetView showGridLines="0" showWhiteSpace="0" view="pageBreakPreview" zoomScaleNormal="100" zoomScaleSheetLayoutView="100" workbookViewId="0">
      <selection sqref="A1:N3"/>
    </sheetView>
  </sheetViews>
  <sheetFormatPr defaultColWidth="2.140625" defaultRowHeight="15"/>
  <cols>
    <col min="1" max="10" width="2.140625" customWidth="1"/>
    <col min="42" max="42" width="3.42578125" bestFit="1" customWidth="1"/>
  </cols>
  <sheetData>
    <row r="1" spans="2:51">
      <c r="B1" s="3" t="s">
        <v>1</v>
      </c>
    </row>
    <row r="2" spans="2:51">
      <c r="B2" s="3">
        <v>1</v>
      </c>
      <c r="C2" t="s">
        <v>42</v>
      </c>
    </row>
    <row r="3" spans="2:51">
      <c r="B3" s="3">
        <v>2</v>
      </c>
      <c r="C3" t="s">
        <v>43</v>
      </c>
    </row>
    <row r="4" spans="2:51">
      <c r="L4" s="1"/>
    </row>
    <row r="5" spans="2:51">
      <c r="B5" s="20" t="s">
        <v>0</v>
      </c>
    </row>
    <row r="6" spans="2:51">
      <c r="B6" s="19" t="s">
        <v>36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 t="s">
        <v>37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1"/>
    </row>
    <row r="7" spans="2:51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"/>
      <c r="AA7" s="1"/>
      <c r="AB7" s="1"/>
      <c r="AC7" s="1"/>
      <c r="AD7" s="9"/>
      <c r="AE7" s="9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X7" s="7"/>
    </row>
    <row r="8" spans="2:51">
      <c r="B8" s="8"/>
      <c r="C8" s="1" t="s">
        <v>38</v>
      </c>
      <c r="D8" s="1"/>
      <c r="E8" s="1"/>
      <c r="I8" s="14"/>
      <c r="J8" s="2"/>
      <c r="K8" s="2"/>
      <c r="L8" s="2"/>
      <c r="M8" s="2"/>
      <c r="N8" s="13"/>
      <c r="O8" s="1"/>
      <c r="P8" s="1"/>
      <c r="Q8" s="1"/>
      <c r="R8" s="1"/>
      <c r="S8" s="1"/>
      <c r="T8" s="1"/>
      <c r="U8" s="1"/>
      <c r="V8" s="1"/>
      <c r="W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X8" s="7"/>
    </row>
    <row r="9" spans="2:51">
      <c r="B9" s="8"/>
      <c r="C9" t="s">
        <v>39</v>
      </c>
      <c r="I9" s="14"/>
      <c r="J9" s="2"/>
      <c r="K9" s="2"/>
      <c r="L9" s="2"/>
      <c r="M9" s="2"/>
      <c r="N9" s="13"/>
      <c r="O9" s="1"/>
      <c r="P9" s="240" t="s">
        <v>40</v>
      </c>
      <c r="Q9" s="241"/>
      <c r="R9" s="241"/>
      <c r="S9" s="242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X9" s="7"/>
    </row>
    <row r="10" spans="2:51">
      <c r="B10" s="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AD10" s="5"/>
      <c r="AE10" s="5"/>
      <c r="AF10" s="5"/>
      <c r="AG10" s="18"/>
      <c r="AH10" s="5"/>
      <c r="AI10" s="5"/>
      <c r="AJ10" s="5"/>
      <c r="AK10" s="5"/>
      <c r="AL10" s="5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</row>
    <row r="11" spans="2:51"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56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6"/>
      <c r="AY11" s="8"/>
    </row>
    <row r="12" spans="2:51"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  <c r="AY12" s="1"/>
    </row>
    <row r="13" spans="2:51"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</row>
    <row r="14" spans="2:51"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"/>
    </row>
    <row r="15" spans="2:51"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"/>
    </row>
    <row r="16" spans="2:51"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"/>
    </row>
    <row r="17" spans="2:122"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"/>
    </row>
    <row r="18" spans="2:122"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"/>
    </row>
    <row r="19" spans="2:122"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"/>
    </row>
    <row r="20" spans="2:122" s="21" customFormat="1"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22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</row>
    <row r="21" spans="2:122"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"/>
    </row>
    <row r="22" spans="2:122"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7"/>
    </row>
    <row r="23" spans="2:122"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7"/>
    </row>
    <row r="24" spans="2:122"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7"/>
    </row>
    <row r="25" spans="2:122">
      <c r="B25" s="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7"/>
    </row>
    <row r="26" spans="2:122"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"/>
    </row>
    <row r="27" spans="2:122"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4"/>
    </row>
  </sheetData>
  <dataConsolidate/>
  <mergeCells count="1">
    <mergeCell ref="P9:S9"/>
  </mergeCells>
  <phoneticPr fontId="2"/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47"/>
  <sheetViews>
    <sheetView showGridLines="0" showWhiteSpace="0" view="pageBreakPreview" zoomScale="115" zoomScaleNormal="100" zoomScaleSheetLayoutView="115" workbookViewId="0">
      <selection sqref="A1:N3"/>
    </sheetView>
  </sheetViews>
  <sheetFormatPr defaultColWidth="2.140625" defaultRowHeight="15"/>
  <cols>
    <col min="1" max="10" width="2.140625" customWidth="1"/>
    <col min="42" max="42" width="3.42578125" bestFit="1" customWidth="1"/>
  </cols>
  <sheetData>
    <row r="1" spans="2:51">
      <c r="B1" s="3" t="s">
        <v>1</v>
      </c>
    </row>
    <row r="2" spans="2:51">
      <c r="B2" s="3">
        <v>1</v>
      </c>
      <c r="C2" t="s">
        <v>44</v>
      </c>
    </row>
    <row r="3" spans="2:51">
      <c r="B3" s="3">
        <v>2</v>
      </c>
    </row>
    <row r="4" spans="2:51">
      <c r="L4" s="1"/>
    </row>
    <row r="5" spans="2:51">
      <c r="B5" s="20" t="s">
        <v>0</v>
      </c>
    </row>
    <row r="6" spans="2:51">
      <c r="B6" s="19" t="s">
        <v>45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 t="s">
        <v>46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1"/>
    </row>
    <row r="7" spans="2:51" ht="4.5" customHeight="1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6"/>
    </row>
    <row r="8" spans="2:51">
      <c r="B8" s="8"/>
      <c r="C8" s="245" t="s">
        <v>48</v>
      </c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1"/>
      <c r="AS8" s="1"/>
      <c r="AT8" s="1"/>
      <c r="AU8" s="1"/>
      <c r="AV8" s="1"/>
      <c r="AW8" s="1"/>
      <c r="AX8" s="7"/>
    </row>
    <row r="9" spans="2:51">
      <c r="B9" s="8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5"/>
      <c r="AH9" s="245"/>
      <c r="AI9" s="245"/>
      <c r="AJ9" s="245"/>
      <c r="AK9" s="245"/>
      <c r="AL9" s="245"/>
      <c r="AM9" s="245"/>
      <c r="AN9" s="245"/>
      <c r="AO9" s="245"/>
      <c r="AP9" s="245"/>
      <c r="AQ9" s="245"/>
      <c r="AR9" s="1"/>
      <c r="AS9" s="1"/>
      <c r="AT9" s="1"/>
      <c r="AU9" s="1"/>
      <c r="AV9" s="1"/>
      <c r="AW9" s="1"/>
      <c r="AX9" s="7"/>
    </row>
    <row r="10" spans="2:51" ht="5.25" customHeight="1">
      <c r="B10" s="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1"/>
      <c r="AS10" s="1"/>
      <c r="AT10" s="1"/>
      <c r="AU10" s="1"/>
      <c r="AV10" s="1"/>
      <c r="AW10" s="1"/>
      <c r="AX10" s="7"/>
    </row>
    <row r="11" spans="2:51">
      <c r="B11" s="8"/>
      <c r="C11" s="1"/>
      <c r="D11" s="87" t="s">
        <v>47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9" t="s">
        <v>53</v>
      </c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7"/>
    </row>
    <row r="12" spans="2:51">
      <c r="B12" s="8"/>
      <c r="C12" s="1"/>
      <c r="D12" s="1"/>
      <c r="E12" s="243" t="s">
        <v>49</v>
      </c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</row>
    <row r="13" spans="2:51">
      <c r="B13" s="8"/>
      <c r="C13" s="1"/>
      <c r="D13" s="1"/>
      <c r="E13" s="243" t="s">
        <v>50</v>
      </c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</row>
    <row r="14" spans="2:51">
      <c r="B14" s="8"/>
      <c r="C14" s="1"/>
      <c r="D14" s="1"/>
      <c r="E14" s="243" t="s">
        <v>56</v>
      </c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  <c r="AJ14" s="243"/>
      <c r="AK14" s="243"/>
      <c r="AL14" s="243"/>
      <c r="AM14" s="243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"/>
    </row>
    <row r="15" spans="2:51">
      <c r="B15" s="8"/>
      <c r="C15" s="1"/>
      <c r="D15" s="1"/>
      <c r="E15" s="243" t="s">
        <v>57</v>
      </c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"/>
    </row>
    <row r="16" spans="2:51">
      <c r="B16" s="8"/>
      <c r="C16" s="1"/>
      <c r="D16" s="1"/>
      <c r="E16" s="243" t="s">
        <v>58</v>
      </c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243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"/>
      <c r="AY16" s="8"/>
    </row>
    <row r="17" spans="2:122">
      <c r="B17" s="15"/>
      <c r="C17" s="1"/>
      <c r="D17" s="1"/>
      <c r="E17" s="243" t="s">
        <v>51</v>
      </c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"/>
      <c r="AY17" s="1"/>
    </row>
    <row r="18" spans="2:122">
      <c r="B18" s="8"/>
      <c r="C18" s="1"/>
      <c r="D18" s="87" t="s">
        <v>54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9" t="s">
        <v>52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9"/>
      <c r="AH18" s="85"/>
      <c r="AI18" s="85"/>
      <c r="AJ18" s="85"/>
      <c r="AK18" s="85"/>
      <c r="AL18" s="85"/>
      <c r="AM18" s="86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"/>
    </row>
    <row r="19" spans="2:122"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"/>
    </row>
    <row r="20" spans="2:122"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7"/>
    </row>
    <row r="21" spans="2:122"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"/>
    </row>
    <row r="22" spans="2:122"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7"/>
    </row>
    <row r="23" spans="2:122"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7"/>
    </row>
    <row r="24" spans="2:122"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7"/>
    </row>
    <row r="25" spans="2:122" s="21" customFormat="1">
      <c r="B25" s="2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22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</row>
    <row r="26" spans="2:122"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"/>
    </row>
    <row r="27" spans="2:122"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7"/>
    </row>
    <row r="28" spans="2:122"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7"/>
    </row>
    <row r="29" spans="2:122">
      <c r="B29" s="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7"/>
    </row>
    <row r="30" spans="2:122">
      <c r="B30" s="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7"/>
    </row>
    <row r="31" spans="2:122"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7"/>
    </row>
    <row r="32" spans="2:122"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4"/>
    </row>
    <row r="33" spans="2:50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2:50"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16"/>
    </row>
    <row r="35" spans="2:50">
      <c r="B35" s="8"/>
      <c r="C35" s="1"/>
      <c r="D35" s="87" t="s">
        <v>54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9" t="s">
        <v>53</v>
      </c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9"/>
      <c r="AH35" s="85"/>
      <c r="AI35" s="85"/>
      <c r="AJ35" s="85"/>
      <c r="AK35" s="85"/>
      <c r="AL35" s="85"/>
      <c r="AM35" s="86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7"/>
    </row>
    <row r="36" spans="2:50">
      <c r="B36" s="8"/>
      <c r="C36" s="1"/>
      <c r="D36" s="1"/>
      <c r="E36" s="243" t="s">
        <v>55</v>
      </c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3"/>
      <c r="AK36" s="243"/>
      <c r="AL36" s="243"/>
      <c r="AM36" s="243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7"/>
    </row>
    <row r="37" spans="2:50">
      <c r="B37" s="6"/>
      <c r="C37" s="5"/>
      <c r="D37" s="5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4"/>
    </row>
    <row r="38" spans="2:50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2:50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2:5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2:50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2:50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2:50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2:50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2:50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2:50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2:50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</sheetData>
  <dataConsolidate/>
  <mergeCells count="9">
    <mergeCell ref="E17:AM17"/>
    <mergeCell ref="E36:AM36"/>
    <mergeCell ref="E37:AM37"/>
    <mergeCell ref="C8:AQ9"/>
    <mergeCell ref="E12:AM12"/>
    <mergeCell ref="E13:AM13"/>
    <mergeCell ref="E14:AM14"/>
    <mergeCell ref="E15:AM15"/>
    <mergeCell ref="E16:AM16"/>
  </mergeCells>
  <phoneticPr fontId="34"/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改訂履歴</vt:lpstr>
      <vt:lpstr>学生の入力一覧</vt:lpstr>
      <vt:lpstr>Chức năng</vt:lpstr>
      <vt:lpstr>参考資料_ログイン画面</vt:lpstr>
      <vt:lpstr>参考資料_メニュー画面</vt:lpstr>
      <vt:lpstr>'Chức năng'!Print_Area</vt:lpstr>
      <vt:lpstr>参考資料_メニュー画面!Print_Area</vt:lpstr>
      <vt:lpstr>'Chức năng'!Print_Titles</vt:lpstr>
      <vt:lpstr>学生の入力一覧!Print_Titles</vt:lpstr>
      <vt:lpstr>改訂履歴!Print_Titles</vt:lpstr>
    </vt:vector>
  </TitlesOfParts>
  <Company>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phong</cp:lastModifiedBy>
  <cp:lastPrinted>2020-02-07T10:24:12Z</cp:lastPrinted>
  <dcterms:created xsi:type="dcterms:W3CDTF">2019-11-14T05:06:09Z</dcterms:created>
  <dcterms:modified xsi:type="dcterms:W3CDTF">2021-10-18T16:14:56Z</dcterms:modified>
</cp:coreProperties>
</file>