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K04\OJT\02.SD\"/>
    </mc:Choice>
  </mc:AlternateContent>
  <bookViews>
    <workbookView xWindow="0" yWindow="3372" windowWidth="13992" windowHeight="4836" activeTab="1"/>
  </bookViews>
  <sheets>
    <sheet name="改訂履歴" sheetId="6" r:id="rId1"/>
    <sheet name="トラッキング機能" sheetId="5" r:id="rId2"/>
    <sheet name="Chức năng" sheetId="11" r:id="rId3"/>
    <sheet name="参考資料_ログイン画面" sheetId="1" state="hidden" r:id="rId4"/>
    <sheet name="参考資料_メニュー画面" sheetId="10" state="hidden" r:id="rId5"/>
  </sheets>
  <definedNames>
    <definedName name="_xlnm._FilterDatabase" localSheetId="2" hidden="1">'Chức năng'!#REF!</definedName>
    <definedName name="_xlnm._FilterDatabase" localSheetId="1" hidden="1">トラッキング機能!#REF!</definedName>
    <definedName name="_xlnm._FilterDatabase" localSheetId="0" hidden="1">改訂履歴!#REF!</definedName>
    <definedName name="_xlnm.Print_Area" localSheetId="2">'Chức năng'!$A$1:$BA$237</definedName>
    <definedName name="_xlnm.Print_Area" localSheetId="4">参考資料_メニュー画面!$A$1:$BD$41</definedName>
    <definedName name="_xlnm.Print_Titles" localSheetId="2">'Chức năng'!$1:$3</definedName>
    <definedName name="_xlnm.Print_Titles" localSheetId="1">トラッキング機能!$1:$3</definedName>
    <definedName name="_xlnm.Print_Titles" localSheetId="0">改訂履歴!$1:$3</definedName>
  </definedNames>
  <calcPr calcId="162913"/>
</workbook>
</file>

<file path=xl/calcChain.xml><?xml version="1.0" encoding="utf-8"?>
<calcChain xmlns="http://schemas.openxmlformats.org/spreadsheetml/2006/main">
  <c r="AY2" i="11" l="1"/>
  <c r="AU2" i="11"/>
  <c r="AQ2" i="11"/>
  <c r="W2" i="11"/>
  <c r="O2" i="11"/>
  <c r="A1" i="11"/>
  <c r="B75" i="5" l="1"/>
  <c r="B76" i="5" s="1"/>
  <c r="O2" i="5" l="1"/>
  <c r="A1" i="5"/>
  <c r="W2" i="5"/>
  <c r="W2" i="6" l="1"/>
  <c r="AY2" i="5" l="1"/>
  <c r="AU2" i="6"/>
  <c r="AU2" i="5" s="1"/>
  <c r="AQ2" i="5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</calcChain>
</file>

<file path=xl/sharedStrings.xml><?xml version="1.0" encoding="utf-8"?>
<sst xmlns="http://schemas.openxmlformats.org/spreadsheetml/2006/main" count="157" uniqueCount="105">
  <si>
    <t>画面構成</t>
    <rPh sb="0" eb="2">
      <t>ガメン</t>
    </rPh>
    <rPh sb="2" eb="4">
      <t>コウセイ</t>
    </rPh>
    <phoneticPr fontId="3"/>
  </si>
  <si>
    <t>画面説明</t>
    <rPh sb="0" eb="2">
      <t>ガメン</t>
    </rPh>
    <rPh sb="2" eb="4">
      <t>セツメイ</t>
    </rPh>
    <phoneticPr fontId="3"/>
  </si>
  <si>
    <t>部署名</t>
    <rPh sb="0" eb="2">
      <t>ブショ</t>
    </rPh>
    <rPh sb="2" eb="3">
      <t>メイ</t>
    </rPh>
    <phoneticPr fontId="2"/>
  </si>
  <si>
    <t>処理名</t>
    <rPh sb="0" eb="2">
      <t>ショリ</t>
    </rPh>
    <rPh sb="2" eb="3">
      <t>メイ</t>
    </rPh>
    <phoneticPr fontId="2"/>
  </si>
  <si>
    <t>作成日</t>
    <rPh sb="0" eb="3">
      <t>サクセイビ</t>
    </rPh>
    <phoneticPr fontId="2"/>
  </si>
  <si>
    <t>修正日</t>
    <rPh sb="0" eb="2">
      <t>シュウセイ</t>
    </rPh>
    <rPh sb="2" eb="3">
      <t>ビ</t>
    </rPh>
    <phoneticPr fontId="2"/>
  </si>
  <si>
    <t>作成者</t>
    <rPh sb="0" eb="2">
      <t>サクセイ</t>
    </rPh>
    <rPh sb="2" eb="3">
      <t>タントウシャ</t>
    </rPh>
    <phoneticPr fontId="2"/>
  </si>
  <si>
    <t>画面を開いた時</t>
    <rPh sb="0" eb="2">
      <t>ガメン</t>
    </rPh>
    <rPh sb="3" eb="4">
      <t>ヒラ</t>
    </rPh>
    <rPh sb="6" eb="7">
      <t>トキ</t>
    </rPh>
    <phoneticPr fontId="28"/>
  </si>
  <si>
    <t>-</t>
    <phoneticPr fontId="28"/>
  </si>
  <si>
    <t>①</t>
    <phoneticPr fontId="28"/>
  </si>
  <si>
    <t>画面レイアウト</t>
    <rPh sb="0" eb="2">
      <t>ガメン</t>
    </rPh>
    <phoneticPr fontId="28"/>
  </si>
  <si>
    <t>②</t>
    <phoneticPr fontId="28"/>
  </si>
  <si>
    <t>起動タイミング</t>
    <rPh sb="0" eb="2">
      <t>キドウ</t>
    </rPh>
    <phoneticPr fontId="28"/>
  </si>
  <si>
    <t>③</t>
    <phoneticPr fontId="28"/>
  </si>
  <si>
    <t>機能説明</t>
    <rPh sb="0" eb="2">
      <t>キノウ</t>
    </rPh>
    <rPh sb="2" eb="4">
      <t>セツメイ</t>
    </rPh>
    <phoneticPr fontId="28"/>
  </si>
  <si>
    <t>ヘッダー部、ボディ部の入力可否</t>
  </si>
  <si>
    <t>④</t>
    <phoneticPr fontId="28"/>
  </si>
  <si>
    <t>⑤</t>
    <phoneticPr fontId="28"/>
  </si>
  <si>
    <t>項目説明</t>
    <rPh sb="0" eb="2">
      <t>コウモク</t>
    </rPh>
    <rPh sb="2" eb="4">
      <t>セツメイ</t>
    </rPh>
    <phoneticPr fontId="28"/>
  </si>
  <si>
    <t>項目名</t>
  </si>
  <si>
    <t>種別</t>
  </si>
  <si>
    <t>必須</t>
  </si>
  <si>
    <t>機能概要</t>
    <rPh sb="0" eb="2">
      <t>キノウ</t>
    </rPh>
    <rPh sb="2" eb="4">
      <t>ガイヨウ</t>
    </rPh>
    <phoneticPr fontId="28"/>
  </si>
  <si>
    <t>⑥</t>
    <phoneticPr fontId="28"/>
  </si>
  <si>
    <t>P：プロテクト(入力不可)　-：入力可能</t>
    <rPh sb="8" eb="10">
      <t>ニュウリョク</t>
    </rPh>
    <rPh sb="10" eb="12">
      <t>フカ</t>
    </rPh>
    <rPh sb="16" eb="18">
      <t>ニュウリョク</t>
    </rPh>
    <rPh sb="18" eb="20">
      <t>カノウ</t>
    </rPh>
    <phoneticPr fontId="28"/>
  </si>
  <si>
    <t>表示形式</t>
  </si>
  <si>
    <t>文字種:0:任意  1:半角 2:数字</t>
    <rPh sb="0" eb="2">
      <t>モジ</t>
    </rPh>
    <rPh sb="2" eb="3">
      <t>シュ</t>
    </rPh>
    <rPh sb="6" eb="8">
      <t>ニンイ</t>
    </rPh>
    <rPh sb="12" eb="14">
      <t>ハンカク</t>
    </rPh>
    <rPh sb="17" eb="19">
      <t>スウジ</t>
    </rPh>
    <phoneticPr fontId="28"/>
  </si>
  <si>
    <t>改訂日</t>
    <rPh sb="0" eb="2">
      <t>カイテイ</t>
    </rPh>
    <rPh sb="2" eb="3">
      <t>ビ</t>
    </rPh>
    <phoneticPr fontId="2"/>
  </si>
  <si>
    <t>変更者</t>
    <rPh sb="0" eb="2">
      <t>ヘンコウ</t>
    </rPh>
    <rPh sb="2" eb="3">
      <t>シャ</t>
    </rPh>
    <phoneticPr fontId="2"/>
  </si>
  <si>
    <t>版数</t>
    <rPh sb="0" eb="2">
      <t>ハンスウ</t>
    </rPh>
    <phoneticPr fontId="2"/>
  </si>
  <si>
    <t>改定内容</t>
    <rPh sb="0" eb="4">
      <t>カイテイナイヨウ</t>
    </rPh>
    <phoneticPr fontId="2"/>
  </si>
  <si>
    <t>　</t>
    <phoneticPr fontId="28"/>
  </si>
  <si>
    <t>Container Management System Login</t>
    <phoneticPr fontId="2"/>
  </si>
  <si>
    <t>LoginID：         Date：2019/08/08　11:12</t>
    <phoneticPr fontId="3"/>
  </si>
  <si>
    <r>
      <t>User ID</t>
    </r>
    <r>
      <rPr>
        <sz val="11"/>
        <color indexed="10"/>
        <rFont val="ＭＳ Ｐゴシック"/>
        <family val="3"/>
        <charset val="128"/>
      </rPr>
      <t>*</t>
    </r>
    <phoneticPr fontId="2"/>
  </si>
  <si>
    <r>
      <t>Password</t>
    </r>
    <r>
      <rPr>
        <sz val="11"/>
        <color indexed="10"/>
        <rFont val="ＭＳ Ｐゴシック"/>
        <family val="3"/>
        <charset val="128"/>
      </rPr>
      <t>*</t>
    </r>
    <phoneticPr fontId="2"/>
  </si>
  <si>
    <t>Login</t>
    <phoneticPr fontId="3"/>
  </si>
  <si>
    <t>　ログイン画面</t>
    <rPh sb="5" eb="7">
      <t>ガメン</t>
    </rPh>
    <phoneticPr fontId="28"/>
  </si>
  <si>
    <t>ログインIDとパスワードを入力してシステムにログインする。</t>
  </si>
  <si>
    <t>フッター部には画像を表示可能とする。</t>
    <rPh sb="4" eb="5">
      <t>ブ</t>
    </rPh>
    <rPh sb="7" eb="9">
      <t>ガゾウ</t>
    </rPh>
    <rPh sb="10" eb="12">
      <t>ヒョウジ</t>
    </rPh>
    <rPh sb="12" eb="14">
      <t>カノウ</t>
    </rPh>
    <phoneticPr fontId="2"/>
  </si>
  <si>
    <t>ログインした担当者に紐づくメニューを表示する。</t>
    <rPh sb="6" eb="9">
      <t>タントウシャ</t>
    </rPh>
    <rPh sb="10" eb="11">
      <t>ヒモ</t>
    </rPh>
    <rPh sb="18" eb="20">
      <t>ヒョウジ</t>
    </rPh>
    <phoneticPr fontId="34"/>
  </si>
  <si>
    <t>Container Management System Menu</t>
    <phoneticPr fontId="2"/>
  </si>
  <si>
    <t>LoginID：53199    Date：2019/08/08　11:12</t>
    <phoneticPr fontId="2"/>
  </si>
  <si>
    <t>Main menu</t>
    <phoneticPr fontId="34"/>
  </si>
  <si>
    <t>Tokuyama Administrator Menu</t>
    <phoneticPr fontId="34"/>
  </si>
  <si>
    <t>Current Status Menu</t>
    <phoneticPr fontId="34"/>
  </si>
  <si>
    <t>Filling Data Registration</t>
    <phoneticPr fontId="34"/>
  </si>
  <si>
    <t>History Menu</t>
    <phoneticPr fontId="34"/>
  </si>
  <si>
    <t>&gt;</t>
    <phoneticPr fontId="34"/>
  </si>
  <si>
    <t>&lt;</t>
    <phoneticPr fontId="34"/>
  </si>
  <si>
    <t>Master Maintenance menu</t>
    <phoneticPr fontId="34"/>
  </si>
  <si>
    <t>Container Master Maintenance</t>
    <phoneticPr fontId="34"/>
  </si>
  <si>
    <t>Departure Data Registration</t>
    <phoneticPr fontId="34"/>
  </si>
  <si>
    <t>Arrival Data Registration</t>
    <phoneticPr fontId="34"/>
  </si>
  <si>
    <t>Unloading Data Registration</t>
    <phoneticPr fontId="34"/>
  </si>
  <si>
    <t>社会人基礎力プロト</t>
    <rPh sb="0" eb="2">
      <t>シャカイ</t>
    </rPh>
    <rPh sb="2" eb="3">
      <t>ジン</t>
    </rPh>
    <rPh sb="3" eb="6">
      <t>キソリョク</t>
    </rPh>
    <phoneticPr fontId="2"/>
  </si>
  <si>
    <t>新規作成</t>
  </si>
  <si>
    <t>AIT</t>
    <phoneticPr fontId="2"/>
  </si>
  <si>
    <t>AIT.Tantq</t>
    <phoneticPr fontId="2"/>
  </si>
  <si>
    <t xml:space="preserve"> </t>
    <phoneticPr fontId="33"/>
  </si>
  <si>
    <t>画面</t>
    <rPh sb="0" eb="2">
      <t>ガメン</t>
    </rPh>
    <phoneticPr fontId="28"/>
  </si>
  <si>
    <t>1. Hiển thị danh sách của học sinh</t>
    <phoneticPr fontId="28"/>
  </si>
  <si>
    <t>(日本語名)</t>
    <rPh sb="1" eb="4">
      <t>ニホンゴ</t>
    </rPh>
    <rPh sb="4" eb="5">
      <t>メイ</t>
    </rPh>
    <phoneticPr fontId="2"/>
  </si>
  <si>
    <t>文字数</t>
    <rPh sb="0" eb="3">
      <t>モジスウ</t>
    </rPh>
    <phoneticPr fontId="2"/>
  </si>
  <si>
    <t>文字種</t>
    <rPh sb="0" eb="2">
      <t>モジ</t>
    </rPh>
    <rPh sb="2" eb="3">
      <t>シュ</t>
    </rPh>
    <phoneticPr fontId="2"/>
  </si>
  <si>
    <t>初期表示値</t>
    <phoneticPr fontId="2"/>
  </si>
  <si>
    <t>POPUP</t>
    <phoneticPr fontId="2"/>
  </si>
  <si>
    <t>その他</t>
    <rPh sb="2" eb="3">
      <t>タ</t>
    </rPh>
    <phoneticPr fontId="2"/>
  </si>
  <si>
    <t>-</t>
    <phoneticPr fontId="2"/>
  </si>
  <si>
    <t>(空白)</t>
    <rPh sb="1" eb="3">
      <t>クウハク</t>
    </rPh>
    <phoneticPr fontId="2"/>
  </si>
  <si>
    <t>Student Name</t>
    <phoneticPr fontId="28"/>
  </si>
  <si>
    <t>ハッシュタグ</t>
    <phoneticPr fontId="28"/>
  </si>
  <si>
    <t>文字種</t>
    <phoneticPr fontId="2"/>
  </si>
  <si>
    <t>文字数</t>
    <phoneticPr fontId="2"/>
  </si>
  <si>
    <t>学生コード</t>
    <phoneticPr fontId="28"/>
  </si>
  <si>
    <t>Student Code</t>
    <phoneticPr fontId="28"/>
  </si>
  <si>
    <t>学生の名前</t>
    <phoneticPr fontId="28"/>
  </si>
  <si>
    <t>Tracking-chart</t>
  </si>
  <si>
    <t>Tracking-table</t>
    <phoneticPr fontId="28"/>
  </si>
  <si>
    <t>Khởi động từ màn hình StudentList, chọn icon tracking</t>
    <phoneticPr fontId="28"/>
  </si>
  <si>
    <t>Image</t>
    <phoneticPr fontId="28"/>
  </si>
  <si>
    <t>LB</t>
    <phoneticPr fontId="28"/>
  </si>
  <si>
    <t>IMG</t>
    <phoneticPr fontId="28"/>
  </si>
  <si>
    <t>イメージ</t>
  </si>
  <si>
    <t>LB</t>
    <phoneticPr fontId="2"/>
  </si>
  <si>
    <t>10</t>
    <phoneticPr fontId="28"/>
  </si>
  <si>
    <t>CB</t>
    <phoneticPr fontId="2"/>
  </si>
  <si>
    <t>1. Thống kê năng lực của student theo từng lớp</t>
    <phoneticPr fontId="28"/>
  </si>
  <si>
    <t>Table</t>
    <phoneticPr fontId="28"/>
  </si>
  <si>
    <t>テーブル</t>
  </si>
  <si>
    <r>
      <t>2. Chọn checkbox sẽ thay đổi giao diện (4) từ chart sang table và ng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ợc lại</t>
    </r>
    <phoneticPr fontId="28"/>
  </si>
  <si>
    <t>Các chức năng chính của màn hình</t>
    <phoneticPr fontId="60"/>
  </si>
  <si>
    <t>Giao diện hiển thị ban đầu</t>
    <phoneticPr fontId="60"/>
  </si>
  <si>
    <r>
      <t>1. Hiển thị thông tin c</t>
    </r>
    <r>
      <rPr>
        <sz val="11"/>
        <rFont val="Arial"/>
        <family val="2"/>
      </rPr>
      <t>ơ</t>
    </r>
    <r>
      <rPr>
        <sz val="11"/>
        <rFont val="Meiryo UI"/>
        <family val="3"/>
        <charset val="128"/>
      </rPr>
      <t xml:space="preserve"> bản của học sinh</t>
    </r>
    <phoneticPr fontId="60"/>
  </si>
  <si>
    <t>+ Tên học sinh</t>
    <phoneticPr fontId="60"/>
  </si>
  <si>
    <t>2. Thống kê toàn bộ các năng lực của học sinh trong suốt quá trình học tập</t>
    <phoneticPr fontId="60"/>
  </si>
  <si>
    <t>3. Hiển thị thông tin các event theo năng lực</t>
    <phoneticPr fontId="60"/>
  </si>
  <si>
    <t>+ Ảnh đại diện của học sinh</t>
    <phoneticPr fontId="60"/>
  </si>
  <si>
    <t>+ Mã học sinh</t>
    <phoneticPr fontId="60"/>
  </si>
  <si>
    <r>
      <t>Hiển thị tất cả các thông tin của event đ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ợc chọn</t>
    </r>
    <phoneticPr fontId="60"/>
  </si>
  <si>
    <t>Click chọn để hiển thị thông tin event</t>
    <phoneticPr fontId="60"/>
  </si>
  <si>
    <t>- Hiển thị tổng số lần xuất hiện của từng loại năng lực trong event</t>
    <phoneticPr fontId="60"/>
  </si>
  <si>
    <t>- Hiển thị tổng số lần xuất hiện của năng lực trong event</t>
    <phoneticPr fontId="60"/>
  </si>
  <si>
    <t>4. Hiển thị tổng số lần xuất hiện của năng lực trong event theo từng năm học (Dạng đồ thị)</t>
    <phoneticPr fontId="60"/>
  </si>
  <si>
    <t>5. Hiển thị tổng số lần xuất hiện của năng lực trong event theo từng năm học (Dạng bảng)</t>
    <phoneticPr fontId="6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</si>
</sst>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[$-F800]dddd\,\ mmmm\ dd\,\ yyyy"/>
    <numFmt numFmtId="166" formatCode="0.0_ "/>
  </numFmts>
  <fonts count="61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Microsoft Sans Serif"/>
      <family val="2"/>
    </font>
    <font>
      <sz val="8"/>
      <name val="Microsoft Sans Serif"/>
      <family val="2"/>
      <charset val="204"/>
    </font>
    <font>
      <sz val="8"/>
      <name val="Microsoft Sans Serif"/>
      <family val="2"/>
    </font>
    <font>
      <b/>
      <sz val="14"/>
      <color indexed="9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b/>
      <sz val="8"/>
      <name val="Meiryo UI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theme="1" tint="0.499984740745262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6"/>
      <color theme="1"/>
      <name val="Calibri"/>
      <family val="3"/>
      <charset val="128"/>
      <scheme val="minor"/>
    </font>
    <font>
      <b/>
      <sz val="8"/>
      <color theme="9" tint="-0.249977111117893"/>
      <name val="Meiryo UI"/>
      <family val="3"/>
      <charset val="128"/>
    </font>
    <font>
      <sz val="11"/>
      <color theme="9" tint="-0.249977111117893"/>
      <name val="Calibri"/>
      <family val="3"/>
      <charset val="128"/>
      <scheme val="minor"/>
    </font>
    <font>
      <sz val="11"/>
      <name val="Arial"/>
      <family val="2"/>
    </font>
    <font>
      <sz val="12"/>
      <color rgb="FF212529"/>
      <name val="Meiryo"/>
      <family val="3"/>
      <charset val="128"/>
    </font>
    <font>
      <sz val="6"/>
      <name val="Calibri"/>
      <family val="3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9">
    <xf numFmtId="0" fontId="0" fillId="0" borderId="0">
      <alignment vertical="center"/>
    </xf>
    <xf numFmtId="0" fontId="4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9" borderId="23" applyNumberFormat="0" applyAlignment="0" applyProtection="0">
      <alignment vertical="center"/>
    </xf>
    <xf numFmtId="0" fontId="38" fillId="49" borderId="23" applyNumberFormat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5" fillId="51" borderId="24" applyNumberFormat="0" applyFont="0" applyAlignment="0" applyProtection="0">
      <alignment vertical="center"/>
    </xf>
    <xf numFmtId="0" fontId="35" fillId="51" borderId="24" applyNumberFormat="0" applyFont="0" applyAlignment="0" applyProtection="0">
      <alignment vertical="center"/>
    </xf>
    <xf numFmtId="0" fontId="1" fillId="51" borderId="24" applyNumberFormat="0" applyFont="0" applyAlignment="0" applyProtection="0">
      <alignment vertical="center"/>
    </xf>
    <xf numFmtId="0" fontId="35" fillId="51" borderId="24" applyNumberFormat="0" applyFont="0" applyAlignment="0" applyProtection="0">
      <alignment vertical="center"/>
    </xf>
    <xf numFmtId="0" fontId="35" fillId="51" borderId="24" applyNumberFormat="0" applyFont="0" applyAlignment="0" applyProtection="0">
      <alignment vertical="center"/>
    </xf>
    <xf numFmtId="0" fontId="1" fillId="51" borderId="24" applyNumberFormat="0" applyFon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26" applyNumberFormat="0" applyAlignment="0" applyProtection="0">
      <alignment vertical="center"/>
    </xf>
    <xf numFmtId="0" fontId="42" fillId="53" borderId="2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/>
    <xf numFmtId="0" fontId="4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8" fillId="53" borderId="31" applyNumberFormat="0" applyAlignment="0" applyProtection="0">
      <alignment vertical="center"/>
    </xf>
    <xf numFmtId="0" fontId="48" fillId="53" borderId="3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4" borderId="26" applyNumberFormat="0" applyAlignment="0" applyProtection="0">
      <alignment vertical="center"/>
    </xf>
    <xf numFmtId="0" fontId="50" fillId="54" borderId="26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3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35" fillId="0" borderId="0">
      <alignment vertical="center"/>
    </xf>
    <xf numFmtId="0" fontId="24" fillId="0" borderId="0"/>
    <xf numFmtId="0" fontId="35" fillId="0" borderId="0"/>
    <xf numFmtId="0" fontId="3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0" borderId="0"/>
    <xf numFmtId="0" fontId="25" fillId="0" borderId="0"/>
    <xf numFmtId="0" fontId="26" fillId="0" borderId="0"/>
    <xf numFmtId="0" fontId="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Fill="1" applyBorder="1">
      <alignment vertical="center"/>
    </xf>
    <xf numFmtId="0" fontId="4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56" borderId="18" xfId="0" applyFill="1" applyBorder="1">
      <alignment vertical="center"/>
    </xf>
    <xf numFmtId="0" fontId="0" fillId="56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quotePrefix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>
      <alignment vertical="center"/>
    </xf>
    <xf numFmtId="0" fontId="43" fillId="0" borderId="12" xfId="0" applyFont="1" applyBorder="1">
      <alignment vertical="center"/>
    </xf>
    <xf numFmtId="0" fontId="47" fillId="56" borderId="19" xfId="0" applyFont="1" applyFill="1" applyBorder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3" fillId="0" borderId="14" xfId="0" applyFont="1" applyBorder="1">
      <alignment vertical="center"/>
    </xf>
    <xf numFmtId="0" fontId="53" fillId="0" borderId="15" xfId="0" applyFont="1" applyBorder="1">
      <alignment vertical="center"/>
    </xf>
    <xf numFmtId="0" fontId="54" fillId="0" borderId="0" xfId="268" applyFont="1">
      <alignment vertical="center"/>
    </xf>
    <xf numFmtId="0" fontId="29" fillId="0" borderId="15" xfId="268" applyFont="1" applyBorder="1">
      <alignment vertical="center"/>
    </xf>
    <xf numFmtId="0" fontId="32" fillId="0" borderId="0" xfId="268" applyFont="1" applyBorder="1" applyAlignment="1">
      <alignment vertical="center"/>
    </xf>
    <xf numFmtId="0" fontId="29" fillId="0" borderId="0" xfId="268" applyFont="1" applyBorder="1" applyAlignment="1">
      <alignment vertical="center"/>
    </xf>
    <xf numFmtId="0" fontId="29" fillId="0" borderId="14" xfId="268" applyFont="1" applyBorder="1">
      <alignment vertical="center"/>
    </xf>
    <xf numFmtId="0" fontId="29" fillId="0" borderId="15" xfId="268" applyFont="1" applyFill="1" applyBorder="1">
      <alignment vertical="center"/>
    </xf>
    <xf numFmtId="0" fontId="29" fillId="0" borderId="0" xfId="268" applyFont="1" applyFill="1" applyBorder="1">
      <alignment vertical="center"/>
    </xf>
    <xf numFmtId="0" fontId="29" fillId="0" borderId="0" xfId="268" applyFont="1" applyBorder="1">
      <alignment vertical="center"/>
    </xf>
    <xf numFmtId="0" fontId="54" fillId="0" borderId="0" xfId="268" applyFont="1" applyBorder="1">
      <alignment vertical="center"/>
    </xf>
    <xf numFmtId="0" fontId="54" fillId="0" borderId="10" xfId="268" applyFont="1" applyBorder="1">
      <alignment vertical="center"/>
    </xf>
    <xf numFmtId="0" fontId="29" fillId="57" borderId="19" xfId="268" applyFont="1" applyFill="1" applyBorder="1">
      <alignment vertical="center"/>
    </xf>
    <xf numFmtId="0" fontId="29" fillId="57" borderId="10" xfId="268" applyFont="1" applyFill="1" applyBorder="1">
      <alignment vertical="center"/>
    </xf>
    <xf numFmtId="0" fontId="29" fillId="57" borderId="18" xfId="268" applyFont="1" applyFill="1" applyBorder="1">
      <alignment vertical="center"/>
    </xf>
    <xf numFmtId="0" fontId="29" fillId="0" borderId="14" xfId="268" applyFont="1" applyFill="1" applyBorder="1">
      <alignment vertical="center"/>
    </xf>
    <xf numFmtId="0" fontId="54" fillId="0" borderId="15" xfId="268" applyFont="1" applyBorder="1">
      <alignment vertical="center"/>
    </xf>
    <xf numFmtId="0" fontId="54" fillId="0" borderId="14" xfId="268" applyFont="1" applyBorder="1">
      <alignment vertical="center"/>
    </xf>
    <xf numFmtId="0" fontId="54" fillId="0" borderId="13" xfId="268" applyFont="1" applyBorder="1">
      <alignment vertical="center"/>
    </xf>
    <xf numFmtId="0" fontId="54" fillId="0" borderId="12" xfId="268" applyFont="1" applyBorder="1">
      <alignment vertical="center"/>
    </xf>
    <xf numFmtId="0" fontId="54" fillId="0" borderId="11" xfId="268" applyFont="1" applyBorder="1">
      <alignment vertical="center"/>
    </xf>
    <xf numFmtId="0" fontId="29" fillId="0" borderId="19" xfId="269" applyFont="1" applyBorder="1" applyAlignment="1">
      <alignment horizontal="left" vertical="center"/>
    </xf>
    <xf numFmtId="0" fontId="29" fillId="0" borderId="10" xfId="269" applyFont="1" applyBorder="1" applyAlignment="1">
      <alignment horizontal="left" vertical="center"/>
    </xf>
    <xf numFmtId="0" fontId="29" fillId="0" borderId="18" xfId="269" applyFont="1" applyBorder="1" applyAlignment="1">
      <alignment horizontal="left" vertical="center"/>
    </xf>
    <xf numFmtId="0" fontId="29" fillId="0" borderId="21" xfId="269" applyFont="1" applyFill="1" applyBorder="1" applyAlignment="1">
      <alignment horizontal="right" vertical="center" shrinkToFit="1"/>
    </xf>
    <xf numFmtId="0" fontId="54" fillId="0" borderId="19" xfId="268" applyFont="1" applyBorder="1">
      <alignment vertical="center"/>
    </xf>
    <xf numFmtId="0" fontId="54" fillId="0" borderId="18" xfId="268" applyFont="1" applyBorder="1">
      <alignment vertical="center"/>
    </xf>
    <xf numFmtId="0" fontId="29" fillId="57" borderId="10" xfId="269" applyFont="1" applyFill="1" applyBorder="1" applyAlignment="1">
      <alignment vertical="center"/>
    </xf>
    <xf numFmtId="0" fontId="29" fillId="57" borderId="18" xfId="269" applyFont="1" applyFill="1" applyBorder="1" applyAlignment="1">
      <alignment vertical="center"/>
    </xf>
    <xf numFmtId="0" fontId="29" fillId="0" borderId="0" xfId="268" applyFont="1" applyFill="1" applyBorder="1" applyAlignment="1">
      <alignment horizontal="center" vertical="center"/>
    </xf>
    <xf numFmtId="0" fontId="29" fillId="0" borderId="16" xfId="268" applyFont="1" applyFill="1" applyBorder="1">
      <alignment vertical="center"/>
    </xf>
    <xf numFmtId="0" fontId="0" fillId="0" borderId="16" xfId="0" quotePrefix="1" applyBorder="1">
      <alignment vertical="center"/>
    </xf>
    <xf numFmtId="0" fontId="29" fillId="0" borderId="19" xfId="269" applyFont="1" applyFill="1" applyBorder="1" applyAlignment="1">
      <alignment horizontal="left" vertical="top"/>
    </xf>
    <xf numFmtId="0" fontId="29" fillId="0" borderId="13" xfId="268" applyFont="1" applyFill="1" applyBorder="1">
      <alignment vertical="center"/>
    </xf>
    <xf numFmtId="0" fontId="29" fillId="0" borderId="12" xfId="268" applyFont="1" applyFill="1" applyBorder="1">
      <alignment vertical="center"/>
    </xf>
    <xf numFmtId="0" fontId="29" fillId="0" borderId="12" xfId="268" applyFont="1" applyBorder="1">
      <alignment vertical="center"/>
    </xf>
    <xf numFmtId="0" fontId="29" fillId="0" borderId="11" xfId="268" applyFont="1" applyBorder="1">
      <alignment vertical="center"/>
    </xf>
    <xf numFmtId="0" fontId="29" fillId="0" borderId="17" xfId="268" applyFont="1" applyFill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2" fillId="0" borderId="0" xfId="268" applyFont="1">
      <alignment vertical="center"/>
    </xf>
    <xf numFmtId="0" fontId="29" fillId="0" borderId="0" xfId="268" applyFont="1">
      <alignment vertical="center"/>
    </xf>
    <xf numFmtId="0" fontId="29" fillId="57" borderId="22" xfId="269" applyFont="1" applyFill="1" applyBorder="1" applyAlignment="1">
      <alignment horizontal="center" vertical="center" wrapText="1"/>
    </xf>
    <xf numFmtId="0" fontId="29" fillId="0" borderId="21" xfId="269" applyFont="1" applyBorder="1" applyAlignment="1">
      <alignment horizontal="right" vertical="center" shrinkToFit="1"/>
    </xf>
    <xf numFmtId="0" fontId="29" fillId="0" borderId="13" xfId="268" applyFont="1" applyBorder="1">
      <alignment vertical="center"/>
    </xf>
    <xf numFmtId="0" fontId="36" fillId="58" borderId="10" xfId="0" applyFont="1" applyFill="1" applyBorder="1">
      <alignment vertical="center"/>
    </xf>
    <xf numFmtId="0" fontId="36" fillId="58" borderId="18" xfId="0" applyFont="1" applyFill="1" applyBorder="1">
      <alignment vertical="center"/>
    </xf>
    <xf numFmtId="0" fontId="36" fillId="58" borderId="19" xfId="0" applyFont="1" applyFill="1" applyBorder="1">
      <alignment vertical="center"/>
    </xf>
    <xf numFmtId="0" fontId="55" fillId="0" borderId="0" xfId="0" applyFont="1" applyBorder="1" applyAlignment="1">
      <alignment horizontal="left" vertical="center"/>
    </xf>
    <xf numFmtId="0" fontId="38" fillId="58" borderId="10" xfId="0" applyFont="1" applyFill="1" applyBorder="1">
      <alignment vertical="center"/>
    </xf>
    <xf numFmtId="0" fontId="29" fillId="0" borderId="0" xfId="269" applyFont="1" applyFill="1" applyBorder="1" applyAlignment="1">
      <alignment horizontal="right" vertical="center" shrinkToFit="1"/>
    </xf>
    <xf numFmtId="0" fontId="29" fillId="0" borderId="0" xfId="269" applyFont="1" applyBorder="1" applyAlignment="1">
      <alignment horizontal="left" vertical="center"/>
    </xf>
    <xf numFmtId="0" fontId="29" fillId="0" borderId="0" xfId="269" applyFont="1" applyFill="1" applyBorder="1" applyAlignment="1">
      <alignment horizontal="left" vertical="center"/>
    </xf>
    <xf numFmtId="49" fontId="29" fillId="0" borderId="0" xfId="269" applyNumberFormat="1" applyFont="1" applyFill="1" applyBorder="1" applyAlignment="1">
      <alignment horizontal="right" vertical="center"/>
    </xf>
    <xf numFmtId="0" fontId="29" fillId="0" borderId="0" xfId="269" applyFont="1" applyFill="1" applyBorder="1" applyAlignment="1">
      <alignment horizontal="center" vertical="center"/>
    </xf>
    <xf numFmtId="0" fontId="29" fillId="0" borderId="0" xfId="269" applyFont="1" applyFill="1" applyBorder="1" applyAlignment="1">
      <alignment horizontal="left" vertical="top"/>
    </xf>
    <xf numFmtId="0" fontId="29" fillId="0" borderId="0" xfId="268" quotePrefix="1" applyFont="1" applyFill="1" applyBorder="1" applyAlignment="1">
      <alignment horizontal="center" vertical="center"/>
    </xf>
    <xf numFmtId="0" fontId="29" fillId="0" borderId="0" xfId="269" applyFont="1" applyBorder="1" applyAlignment="1">
      <alignment horizontal="left" vertical="top" wrapText="1"/>
    </xf>
    <xf numFmtId="0" fontId="29" fillId="0" borderId="19" xfId="268" applyFont="1" applyBorder="1">
      <alignment vertical="center"/>
    </xf>
    <xf numFmtId="0" fontId="29" fillId="0" borderId="10" xfId="268" applyFont="1" applyBorder="1">
      <alignment vertical="center"/>
    </xf>
    <xf numFmtId="0" fontId="29" fillId="0" borderId="18" xfId="268" applyFont="1" applyBorder="1">
      <alignment vertical="center"/>
    </xf>
    <xf numFmtId="0" fontId="29" fillId="0" borderId="10" xfId="0" applyFont="1" applyBorder="1">
      <alignment vertical="center"/>
    </xf>
    <xf numFmtId="0" fontId="54" fillId="0" borderId="0" xfId="268" applyFont="1" applyFill="1" applyBorder="1" applyAlignment="1">
      <alignment vertical="center" shrinkToFit="1"/>
    </xf>
    <xf numFmtId="0" fontId="54" fillId="0" borderId="0" xfId="268" applyFont="1" applyFill="1" applyBorder="1">
      <alignment vertical="center"/>
    </xf>
    <xf numFmtId="0" fontId="29" fillId="0" borderId="0" xfId="0" applyFont="1" applyFill="1" applyBorder="1">
      <alignment vertical="center"/>
    </xf>
    <xf numFmtId="0" fontId="59" fillId="0" borderId="13" xfId="0" applyFont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1" fillId="59" borderId="32" xfId="0" applyFont="1" applyFill="1" applyBorder="1" applyAlignment="1">
      <alignment vertical="center"/>
    </xf>
    <xf numFmtId="0" fontId="31" fillId="59" borderId="33" xfId="0" applyFont="1" applyFill="1" applyBorder="1" applyAlignment="1">
      <alignment vertical="center"/>
    </xf>
    <xf numFmtId="0" fontId="31" fillId="59" borderId="34" xfId="0" applyFont="1" applyFill="1" applyBorder="1" applyAlignment="1">
      <alignment vertical="center"/>
    </xf>
    <xf numFmtId="0" fontId="29" fillId="0" borderId="0" xfId="268" quotePrefix="1" applyFont="1" applyBorder="1">
      <alignment vertical="center"/>
    </xf>
    <xf numFmtId="0" fontId="27" fillId="24" borderId="17" xfId="268" applyFont="1" applyFill="1" applyBorder="1" applyAlignment="1">
      <alignment horizontal="center" vertical="center"/>
    </xf>
    <xf numFmtId="0" fontId="27" fillId="24" borderId="16" xfId="268" applyFont="1" applyFill="1" applyBorder="1" applyAlignment="1">
      <alignment horizontal="center" vertical="center"/>
    </xf>
    <xf numFmtId="0" fontId="27" fillId="24" borderId="20" xfId="268" applyFont="1" applyFill="1" applyBorder="1" applyAlignment="1">
      <alignment horizontal="center" vertical="center"/>
    </xf>
    <xf numFmtId="0" fontId="27" fillId="24" borderId="15" xfId="268" applyFont="1" applyFill="1" applyBorder="1" applyAlignment="1">
      <alignment horizontal="center" vertical="center"/>
    </xf>
    <xf numFmtId="0" fontId="27" fillId="24" borderId="0" xfId="268" applyFont="1" applyFill="1" applyAlignment="1">
      <alignment horizontal="center" vertical="center"/>
    </xf>
    <xf numFmtId="0" fontId="27" fillId="24" borderId="14" xfId="268" applyFont="1" applyFill="1" applyBorder="1" applyAlignment="1">
      <alignment horizontal="center" vertical="center"/>
    </xf>
    <xf numFmtId="0" fontId="27" fillId="24" borderId="13" xfId="268" applyFont="1" applyFill="1" applyBorder="1" applyAlignment="1">
      <alignment horizontal="center" vertical="center"/>
    </xf>
    <xf numFmtId="0" fontId="27" fillId="24" borderId="12" xfId="268" applyFont="1" applyFill="1" applyBorder="1" applyAlignment="1">
      <alignment horizontal="center" vertical="center"/>
    </xf>
    <xf numFmtId="0" fontId="27" fillId="24" borderId="11" xfId="268" applyFont="1" applyFill="1" applyBorder="1" applyAlignment="1">
      <alignment horizontal="center" vertical="center"/>
    </xf>
    <xf numFmtId="0" fontId="29" fillId="0" borderId="17" xfId="268" applyFont="1" applyBorder="1" applyAlignment="1">
      <alignment horizontal="left" vertical="center"/>
    </xf>
    <xf numFmtId="0" fontId="29" fillId="0" borderId="16" xfId="268" applyFont="1" applyBorder="1" applyAlignment="1">
      <alignment horizontal="left" vertical="center"/>
    </xf>
    <xf numFmtId="0" fontId="29" fillId="0" borderId="20" xfId="268" applyFont="1" applyBorder="1" applyAlignment="1">
      <alignment horizontal="left" vertical="center"/>
    </xf>
    <xf numFmtId="0" fontId="29" fillId="0" borderId="17" xfId="268" applyFont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0" fillId="0" borderId="15" xfId="268" applyFont="1" applyBorder="1" applyAlignment="1">
      <alignment horizontal="center" vertical="center"/>
    </xf>
    <xf numFmtId="0" fontId="30" fillId="0" borderId="0" xfId="268" applyFont="1" applyAlignment="1">
      <alignment horizontal="center" vertical="center"/>
    </xf>
    <xf numFmtId="0" fontId="30" fillId="0" borderId="14" xfId="268" applyFont="1" applyBorder="1" applyAlignment="1">
      <alignment horizontal="center" vertical="center"/>
    </xf>
    <xf numFmtId="0" fontId="30" fillId="0" borderId="13" xfId="268" applyFont="1" applyBorder="1" applyAlignment="1">
      <alignment horizontal="center" vertical="center"/>
    </xf>
    <xf numFmtId="0" fontId="30" fillId="0" borderId="12" xfId="268" applyFont="1" applyBorder="1" applyAlignment="1">
      <alignment horizontal="center" vertical="center"/>
    </xf>
    <xf numFmtId="0" fontId="30" fillId="0" borderId="11" xfId="268" applyFont="1" applyBorder="1" applyAlignment="1">
      <alignment horizontal="center" vertical="center"/>
    </xf>
    <xf numFmtId="0" fontId="30" fillId="0" borderId="19" xfId="268" applyFont="1" applyBorder="1" applyAlignment="1">
      <alignment horizontal="center" vertical="center" wrapText="1" shrinkToFit="1"/>
    </xf>
    <xf numFmtId="0" fontId="30" fillId="0" borderId="10" xfId="268" applyFont="1" applyBorder="1" applyAlignment="1">
      <alignment horizontal="center" vertical="center" wrapText="1" shrinkToFit="1"/>
    </xf>
    <xf numFmtId="0" fontId="30" fillId="0" borderId="18" xfId="268" applyFont="1" applyBorder="1" applyAlignment="1">
      <alignment horizontal="center" vertical="center" wrapText="1" shrinkToFit="1"/>
    </xf>
    <xf numFmtId="164" fontId="31" fillId="0" borderId="15" xfId="268" applyNumberFormat="1" applyFont="1" applyBorder="1" applyAlignment="1">
      <alignment horizontal="center" vertical="center" wrapText="1" shrinkToFit="1"/>
    </xf>
    <xf numFmtId="0" fontId="35" fillId="0" borderId="0" xfId="268">
      <alignment vertical="center"/>
    </xf>
    <xf numFmtId="0" fontId="35" fillId="0" borderId="14" xfId="268" applyBorder="1">
      <alignment vertical="center"/>
    </xf>
    <xf numFmtId="0" fontId="35" fillId="0" borderId="13" xfId="268" applyBorder="1">
      <alignment vertical="center"/>
    </xf>
    <xf numFmtId="0" fontId="35" fillId="0" borderId="12" xfId="268" applyBorder="1">
      <alignment vertical="center"/>
    </xf>
    <xf numFmtId="0" fontId="35" fillId="0" borderId="11" xfId="268" applyBorder="1">
      <alignment vertical="center"/>
    </xf>
    <xf numFmtId="164" fontId="56" fillId="0" borderId="15" xfId="268" applyNumberFormat="1" applyFont="1" applyBorder="1" applyAlignment="1">
      <alignment horizontal="center" vertical="center" wrapText="1" shrinkToFit="1"/>
    </xf>
    <xf numFmtId="0" fontId="57" fillId="0" borderId="0" xfId="268" applyFont="1">
      <alignment vertical="center"/>
    </xf>
    <xf numFmtId="0" fontId="57" fillId="0" borderId="14" xfId="268" applyFont="1" applyBorder="1">
      <alignment vertical="center"/>
    </xf>
    <xf numFmtId="0" fontId="57" fillId="0" borderId="13" xfId="268" applyFont="1" applyBorder="1">
      <alignment vertical="center"/>
    </xf>
    <xf numFmtId="0" fontId="57" fillId="0" borderId="12" xfId="268" applyFont="1" applyBorder="1">
      <alignment vertical="center"/>
    </xf>
    <xf numFmtId="0" fontId="57" fillId="0" borderId="11" xfId="268" applyFont="1" applyBorder="1">
      <alignment vertical="center"/>
    </xf>
    <xf numFmtId="0" fontId="31" fillId="0" borderId="15" xfId="268" applyFont="1" applyBorder="1" applyAlignment="1">
      <alignment horizontal="center" vertical="center" wrapText="1"/>
    </xf>
    <xf numFmtId="0" fontId="31" fillId="0" borderId="0" xfId="268" applyFont="1" applyAlignment="1">
      <alignment horizontal="center" vertical="center"/>
    </xf>
    <xf numFmtId="0" fontId="31" fillId="0" borderId="14" xfId="268" applyFont="1" applyBorder="1" applyAlignment="1">
      <alignment horizontal="center" vertical="center"/>
    </xf>
    <xf numFmtId="0" fontId="31" fillId="0" borderId="13" xfId="268" applyFont="1" applyBorder="1" applyAlignment="1">
      <alignment horizontal="center" vertical="center"/>
    </xf>
    <xf numFmtId="0" fontId="31" fillId="0" borderId="12" xfId="268" applyFont="1" applyBorder="1" applyAlignment="1">
      <alignment horizontal="center" vertical="center"/>
    </xf>
    <xf numFmtId="0" fontId="31" fillId="0" borderId="11" xfId="268" applyFont="1" applyBorder="1" applyAlignment="1">
      <alignment horizontal="center" vertical="center"/>
    </xf>
    <xf numFmtId="0" fontId="29" fillId="0" borderId="19" xfId="268" applyFont="1" applyBorder="1" applyAlignment="1">
      <alignment horizontal="center" vertical="center" wrapText="1"/>
    </xf>
    <xf numFmtId="0" fontId="29" fillId="0" borderId="10" xfId="268" applyFont="1" applyBorder="1" applyAlignment="1">
      <alignment horizontal="center" vertical="center" wrapText="1"/>
    </xf>
    <xf numFmtId="0" fontId="29" fillId="0" borderId="18" xfId="268" applyFont="1" applyBorder="1" applyAlignment="1">
      <alignment horizontal="center" vertical="center" wrapText="1"/>
    </xf>
    <xf numFmtId="0" fontId="29" fillId="57" borderId="19" xfId="269" applyFont="1" applyFill="1" applyBorder="1" applyAlignment="1">
      <alignment horizontal="center" vertical="center" wrapText="1"/>
    </xf>
    <xf numFmtId="0" fontId="29" fillId="57" borderId="10" xfId="269" applyFont="1" applyFill="1" applyBorder="1" applyAlignment="1">
      <alignment horizontal="center" vertical="center" wrapText="1"/>
    </xf>
    <xf numFmtId="0" fontId="29" fillId="57" borderId="19" xfId="269" applyFont="1" applyFill="1" applyBorder="1" applyAlignment="1">
      <alignment horizontal="center" vertical="center"/>
    </xf>
    <xf numFmtId="0" fontId="29" fillId="57" borderId="10" xfId="269" applyFont="1" applyFill="1" applyBorder="1" applyAlignment="1">
      <alignment horizontal="center" vertical="center"/>
    </xf>
    <xf numFmtId="0" fontId="29" fillId="57" borderId="18" xfId="269" applyFont="1" applyFill="1" applyBorder="1" applyAlignment="1">
      <alignment horizontal="center" vertical="center"/>
    </xf>
    <xf numFmtId="165" fontId="29" fillId="0" borderId="19" xfId="269" applyNumberFormat="1" applyFont="1" applyBorder="1" applyAlignment="1">
      <alignment horizontal="center" vertical="center"/>
    </xf>
    <xf numFmtId="165" fontId="29" fillId="0" borderId="10" xfId="269" applyNumberFormat="1" applyFont="1" applyBorder="1" applyAlignment="1">
      <alignment horizontal="center" vertical="center"/>
    </xf>
    <xf numFmtId="166" fontId="54" fillId="0" borderId="19" xfId="268" applyNumberFormat="1" applyFont="1" applyBorder="1" applyAlignment="1">
      <alignment horizontal="center" vertical="center"/>
    </xf>
    <xf numFmtId="166" fontId="54" fillId="0" borderId="10" xfId="268" applyNumberFormat="1" applyFont="1" applyBorder="1" applyAlignment="1">
      <alignment horizontal="center" vertical="center"/>
    </xf>
    <xf numFmtId="166" fontId="54" fillId="0" borderId="18" xfId="268" applyNumberFormat="1" applyFont="1" applyBorder="1" applyAlignment="1">
      <alignment horizontal="center" vertical="center"/>
    </xf>
    <xf numFmtId="165" fontId="29" fillId="0" borderId="18" xfId="269" applyNumberFormat="1" applyFont="1" applyBorder="1" applyAlignment="1">
      <alignment horizontal="center" vertical="center"/>
    </xf>
    <xf numFmtId="0" fontId="54" fillId="0" borderId="19" xfId="268" applyFont="1" applyBorder="1" applyAlignment="1">
      <alignment horizontal="center" vertical="center"/>
    </xf>
    <xf numFmtId="0" fontId="54" fillId="0" borderId="10" xfId="268" applyFont="1" applyBorder="1" applyAlignment="1">
      <alignment horizontal="center" vertical="center"/>
    </xf>
    <xf numFmtId="0" fontId="54" fillId="0" borderId="18" xfId="268" applyFont="1" applyBorder="1" applyAlignment="1">
      <alignment horizontal="center" vertical="center"/>
    </xf>
    <xf numFmtId="0" fontId="29" fillId="0" borderId="19" xfId="269" applyFont="1" applyFill="1" applyBorder="1" applyAlignment="1">
      <alignment horizontal="center" vertical="center"/>
    </xf>
    <xf numFmtId="0" fontId="29" fillId="0" borderId="18" xfId="269" applyFont="1" applyFill="1" applyBorder="1" applyAlignment="1">
      <alignment horizontal="center" vertical="center"/>
    </xf>
    <xf numFmtId="0" fontId="29" fillId="0" borderId="19" xfId="268" quotePrefix="1" applyFont="1" applyFill="1" applyBorder="1" applyAlignment="1">
      <alignment horizontal="center" vertical="center"/>
    </xf>
    <xf numFmtId="0" fontId="29" fillId="0" borderId="10" xfId="268" applyFont="1" applyFill="1" applyBorder="1" applyAlignment="1">
      <alignment horizontal="center" vertical="center"/>
    </xf>
    <xf numFmtId="0" fontId="29" fillId="0" borderId="18" xfId="268" applyFont="1" applyFill="1" applyBorder="1" applyAlignment="1">
      <alignment horizontal="center" vertical="center"/>
    </xf>
    <xf numFmtId="0" fontId="29" fillId="0" borderId="19" xfId="269" applyFont="1" applyFill="1" applyBorder="1" applyAlignment="1">
      <alignment vertical="center"/>
    </xf>
    <xf numFmtId="0" fontId="29" fillId="0" borderId="18" xfId="269" applyFont="1" applyFill="1" applyBorder="1" applyAlignment="1">
      <alignment vertical="center"/>
    </xf>
    <xf numFmtId="0" fontId="29" fillId="57" borderId="19" xfId="269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9" fillId="0" borderId="19" xfId="269" applyNumberFormat="1" applyFont="1" applyFill="1" applyBorder="1" applyAlignment="1">
      <alignment horizontal="right" vertical="center"/>
    </xf>
    <xf numFmtId="0" fontId="29" fillId="0" borderId="18" xfId="269" applyNumberFormat="1" applyFont="1" applyFill="1" applyBorder="1" applyAlignment="1">
      <alignment horizontal="right" vertical="center"/>
    </xf>
    <xf numFmtId="0" fontId="29" fillId="57" borderId="17" xfId="269" applyFont="1" applyFill="1" applyBorder="1" applyAlignment="1">
      <alignment horizontal="center" vertical="center"/>
    </xf>
    <xf numFmtId="0" fontId="29" fillId="57" borderId="20" xfId="269" applyFont="1" applyFill="1" applyBorder="1" applyAlignment="1">
      <alignment horizontal="center" vertical="center"/>
    </xf>
    <xf numFmtId="0" fontId="29" fillId="57" borderId="16" xfId="269" applyFont="1" applyFill="1" applyBorder="1" applyAlignment="1">
      <alignment horizontal="center" vertical="center"/>
    </xf>
    <xf numFmtId="0" fontId="29" fillId="0" borderId="19" xfId="269" applyFont="1" applyBorder="1" applyAlignment="1">
      <alignment horizontal="left" vertical="top" wrapText="1"/>
    </xf>
    <xf numFmtId="0" fontId="29" fillId="0" borderId="10" xfId="269" applyFont="1" applyBorder="1" applyAlignment="1">
      <alignment horizontal="left" vertical="top" wrapText="1"/>
    </xf>
    <xf numFmtId="0" fontId="29" fillId="0" borderId="18" xfId="269" applyFont="1" applyBorder="1" applyAlignment="1">
      <alignment horizontal="left" vertical="top" wrapText="1"/>
    </xf>
    <xf numFmtId="0" fontId="29" fillId="0" borderId="19" xfId="269" applyFont="1" applyBorder="1" applyAlignment="1">
      <alignment horizontal="left" vertical="top"/>
    </xf>
    <xf numFmtId="0" fontId="29" fillId="0" borderId="10" xfId="269" applyFont="1" applyBorder="1" applyAlignment="1">
      <alignment horizontal="left" vertical="top"/>
    </xf>
    <xf numFmtId="0" fontId="29" fillId="0" borderId="18" xfId="269" applyFont="1" applyBorder="1" applyAlignment="1">
      <alignment horizontal="left" vertical="top"/>
    </xf>
    <xf numFmtId="0" fontId="29" fillId="0" borderId="10" xfId="268" quotePrefix="1" applyFont="1" applyFill="1" applyBorder="1" applyAlignment="1">
      <alignment horizontal="center" vertical="center"/>
    </xf>
    <xf numFmtId="0" fontId="29" fillId="0" borderId="18" xfId="268" quotePrefix="1" applyFont="1" applyFill="1" applyBorder="1" applyAlignment="1">
      <alignment horizontal="center" vertical="center"/>
    </xf>
    <xf numFmtId="0" fontId="29" fillId="57" borderId="17" xfId="268" applyFont="1" applyFill="1" applyBorder="1" applyAlignment="1">
      <alignment horizontal="center" vertical="center"/>
    </xf>
    <xf numFmtId="0" fontId="29" fillId="57" borderId="16" xfId="268" applyFont="1" applyFill="1" applyBorder="1" applyAlignment="1">
      <alignment horizontal="center" vertical="center"/>
    </xf>
    <xf numFmtId="0" fontId="29" fillId="57" borderId="20" xfId="268" applyFont="1" applyFill="1" applyBorder="1" applyAlignment="1">
      <alignment horizontal="center" vertical="center"/>
    </xf>
    <xf numFmtId="0" fontId="29" fillId="57" borderId="21" xfId="269" applyFont="1" applyFill="1" applyBorder="1" applyAlignment="1">
      <alignment horizontal="center" vertical="center"/>
    </xf>
    <xf numFmtId="0" fontId="29" fillId="0" borderId="17" xfId="268" applyFont="1" applyBorder="1" applyAlignment="1">
      <alignment vertical="center"/>
    </xf>
    <xf numFmtId="0" fontId="29" fillId="0" borderId="16" xfId="268" applyFont="1" applyBorder="1" applyAlignment="1">
      <alignment vertical="center"/>
    </xf>
    <xf numFmtId="0" fontId="29" fillId="0" borderId="20" xfId="268" applyFont="1" applyBorder="1" applyAlignment="1">
      <alignment vertical="center"/>
    </xf>
    <xf numFmtId="0" fontId="30" fillId="0" borderId="15" xfId="268" applyFont="1" applyFill="1" applyBorder="1" applyAlignment="1">
      <alignment horizontal="center" vertical="center"/>
    </xf>
    <xf numFmtId="0" fontId="30" fillId="0" borderId="0" xfId="268" applyFont="1" applyFill="1" applyBorder="1" applyAlignment="1">
      <alignment horizontal="center" vertical="center"/>
    </xf>
    <xf numFmtId="0" fontId="30" fillId="0" borderId="14" xfId="268" applyFont="1" applyFill="1" applyBorder="1" applyAlignment="1">
      <alignment horizontal="center" vertical="center"/>
    </xf>
    <xf numFmtId="0" fontId="30" fillId="0" borderId="13" xfId="268" applyFont="1" applyFill="1" applyBorder="1" applyAlignment="1">
      <alignment horizontal="center" vertical="center"/>
    </xf>
    <xf numFmtId="0" fontId="30" fillId="0" borderId="12" xfId="268" applyFont="1" applyFill="1" applyBorder="1" applyAlignment="1">
      <alignment horizontal="center" vertical="center"/>
    </xf>
    <xf numFmtId="0" fontId="30" fillId="0" borderId="11" xfId="268" applyFont="1" applyFill="1" applyBorder="1" applyAlignment="1">
      <alignment horizontal="center" vertical="center"/>
    </xf>
    <xf numFmtId="0" fontId="35" fillId="0" borderId="0" xfId="268" applyBorder="1">
      <alignment vertical="center"/>
    </xf>
    <xf numFmtId="0" fontId="57" fillId="0" borderId="0" xfId="268" applyFont="1" applyBorder="1">
      <alignment vertical="center"/>
    </xf>
    <xf numFmtId="0" fontId="31" fillId="0" borderId="0" xfId="268" applyFont="1" applyBorder="1" applyAlignment="1">
      <alignment horizontal="center" vertical="center"/>
    </xf>
    <xf numFmtId="0" fontId="27" fillId="24" borderId="0" xfId="268" applyFont="1" applyFill="1" applyBorder="1" applyAlignment="1">
      <alignment horizontal="center" vertical="center"/>
    </xf>
    <xf numFmtId="0" fontId="29" fillId="0" borderId="17" xfId="268" applyFont="1" applyFill="1" applyBorder="1" applyAlignment="1">
      <alignment horizontal="left" vertical="center"/>
    </xf>
    <xf numFmtId="0" fontId="29" fillId="0" borderId="16" xfId="268" applyFont="1" applyFill="1" applyBorder="1" applyAlignment="1">
      <alignment horizontal="left" vertical="center"/>
    </xf>
    <xf numFmtId="0" fontId="29" fillId="0" borderId="20" xfId="268" applyFont="1" applyFill="1" applyBorder="1" applyAlignment="1">
      <alignment horizontal="left" vertical="center"/>
    </xf>
    <xf numFmtId="49" fontId="29" fillId="0" borderId="19" xfId="269" quotePrefix="1" applyNumberFormat="1" applyFont="1" applyFill="1" applyBorder="1" applyAlignment="1">
      <alignment horizontal="center" vertical="center"/>
    </xf>
    <xf numFmtId="49" fontId="29" fillId="0" borderId="18" xfId="269" applyNumberFormat="1" applyFont="1" applyFill="1" applyBorder="1" applyAlignment="1">
      <alignment horizontal="center" vertical="center"/>
    </xf>
    <xf numFmtId="0" fontId="54" fillId="57" borderId="17" xfId="268" applyFont="1" applyFill="1" applyBorder="1" applyAlignment="1">
      <alignment horizontal="center" vertical="center"/>
    </xf>
    <xf numFmtId="0" fontId="54" fillId="57" borderId="16" xfId="268" applyFont="1" applyFill="1" applyBorder="1" applyAlignment="1">
      <alignment horizontal="center" vertical="center"/>
    </xf>
    <xf numFmtId="0" fontId="54" fillId="57" borderId="20" xfId="268" applyFont="1" applyFill="1" applyBorder="1" applyAlignment="1">
      <alignment horizontal="center" vertical="center"/>
    </xf>
    <xf numFmtId="0" fontId="29" fillId="57" borderId="17" xfId="269" applyFont="1" applyFill="1" applyBorder="1" applyAlignment="1">
      <alignment horizontal="center" vertical="center" wrapText="1"/>
    </xf>
    <xf numFmtId="0" fontId="29" fillId="57" borderId="16" xfId="269" applyFont="1" applyFill="1" applyBorder="1" applyAlignment="1">
      <alignment horizontal="center" vertical="center" wrapText="1"/>
    </xf>
    <xf numFmtId="0" fontId="29" fillId="57" borderId="20" xfId="269" applyFont="1" applyFill="1" applyBorder="1" applyAlignment="1">
      <alignment horizontal="center" vertical="center" wrapText="1"/>
    </xf>
    <xf numFmtId="0" fontId="29" fillId="57" borderId="19" xfId="268" applyFont="1" applyFill="1" applyBorder="1" applyAlignment="1">
      <alignment horizontal="center" vertical="center"/>
    </xf>
    <xf numFmtId="0" fontId="29" fillId="57" borderId="10" xfId="268" applyFont="1" applyFill="1" applyBorder="1" applyAlignment="1">
      <alignment horizontal="center" vertical="center"/>
    </xf>
    <xf numFmtId="0" fontId="29" fillId="57" borderId="18" xfId="268" applyFont="1" applyFill="1" applyBorder="1" applyAlignment="1">
      <alignment horizontal="center" vertical="center"/>
    </xf>
    <xf numFmtId="0" fontId="0" fillId="56" borderId="19" xfId="0" applyFill="1" applyBorder="1" applyAlignment="1">
      <alignment horizontal="center" vertical="center"/>
    </xf>
    <xf numFmtId="0" fontId="0" fillId="56" borderId="10" xfId="0" applyFill="1" applyBorder="1" applyAlignment="1">
      <alignment horizontal="center" vertical="center"/>
    </xf>
    <xf numFmtId="0" fontId="0" fillId="56" borderId="18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55" fillId="0" borderId="0" xfId="0" applyFont="1" applyBorder="1" applyAlignment="1">
      <alignment horizontal="left" vertical="center"/>
    </xf>
  </cellXfs>
  <cellStyles count="289">
    <cellStyle name="0,0_x000d__x000a_NA_x000d__x000a_" xfId="1"/>
    <cellStyle name="20% - Accent1" xfId="2"/>
    <cellStyle name="20% - Accent1 2" xfId="3"/>
    <cellStyle name="20% - Accent1 2 2" xfId="4"/>
    <cellStyle name="20% - Accent1 3" xfId="5"/>
    <cellStyle name="20% - Accent1 3 2" xfId="6"/>
    <cellStyle name="20% - Accent1 4" xfId="7"/>
    <cellStyle name="20% - Accent1 4 2" xfId="8"/>
    <cellStyle name="20% - Accent1 5" xfId="9"/>
    <cellStyle name="20% - Accent2" xfId="10"/>
    <cellStyle name="20% - Accent2 2" xfId="11"/>
    <cellStyle name="20% - Accent2 2 2" xfId="12"/>
    <cellStyle name="20% - Accent2 3" xfId="13"/>
    <cellStyle name="20% - Accent2 3 2" xfId="14"/>
    <cellStyle name="20% - Accent2 4" xfId="15"/>
    <cellStyle name="20% - Accent2 4 2" xfId="16"/>
    <cellStyle name="20% - Accent2 5" xfId="17"/>
    <cellStyle name="20% - Accent3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4 2" xfId="24"/>
    <cellStyle name="20% - Accent3 5" xfId="25"/>
    <cellStyle name="20% - Accent4" xfId="26"/>
    <cellStyle name="20% - Accent4 2" xfId="27"/>
    <cellStyle name="20% - Accent4 2 2" xfId="28"/>
    <cellStyle name="20% - Accent4 3" xfId="29"/>
    <cellStyle name="20% - Accent4 3 2" xfId="30"/>
    <cellStyle name="20% - Accent4 4" xfId="31"/>
    <cellStyle name="20% - Accent4 4 2" xfId="32"/>
    <cellStyle name="20% - Accent4 5" xfId="33"/>
    <cellStyle name="20% - Accent5" xfId="34"/>
    <cellStyle name="20% - Accent5 2" xfId="35"/>
    <cellStyle name="20% - Accent5 2 2" xfId="36"/>
    <cellStyle name="20% - Accent5 3" xfId="37"/>
    <cellStyle name="20% - Accent5 3 2" xfId="38"/>
    <cellStyle name="20% - Accent5 4" xfId="39"/>
    <cellStyle name="20% - Accent5 4 2" xfId="40"/>
    <cellStyle name="20% - Accent5 5" xfId="41"/>
    <cellStyle name="20% - Accent6" xfId="42"/>
    <cellStyle name="20% - Accent6 2" xfId="43"/>
    <cellStyle name="20% - Accent6 2 2" xfId="44"/>
    <cellStyle name="20% - Accent6 3" xfId="45"/>
    <cellStyle name="20% - Accent6 3 2" xfId="46"/>
    <cellStyle name="20% - Accent6 4" xfId="47"/>
    <cellStyle name="20% - Accent6 4 2" xfId="48"/>
    <cellStyle name="20% - Accent6 5" xfId="49"/>
    <cellStyle name="20% - アクセント 1 2" xfId="50"/>
    <cellStyle name="20% - アクセント 1 3" xfId="51"/>
    <cellStyle name="20% - アクセント 2 2" xfId="52"/>
    <cellStyle name="20% - アクセント 2 3" xfId="53"/>
    <cellStyle name="20% - アクセント 3 2" xfId="54"/>
    <cellStyle name="20% - アクセント 3 3" xfId="55"/>
    <cellStyle name="20% - アクセント 4 2" xfId="56"/>
    <cellStyle name="20% - アクセント 4 3" xfId="57"/>
    <cellStyle name="20% - アクセント 5 2" xfId="58"/>
    <cellStyle name="20% - アクセント 5 3" xfId="59"/>
    <cellStyle name="20% - アクセント 6 2" xfId="60"/>
    <cellStyle name="20% - アクセント 6 3" xfId="61"/>
    <cellStyle name="40% - Accent1" xfId="62"/>
    <cellStyle name="40% - Accent1 2" xfId="63"/>
    <cellStyle name="40% - Accent1 2 2" xfId="64"/>
    <cellStyle name="40% - Accent1 3" xfId="65"/>
    <cellStyle name="40% - Accent1 3 2" xfId="66"/>
    <cellStyle name="40% - Accent1 4" xfId="67"/>
    <cellStyle name="40% - Accent1 4 2" xfId="68"/>
    <cellStyle name="40% - Accent1 5" xfId="69"/>
    <cellStyle name="40% - Accent2" xfId="70"/>
    <cellStyle name="40% - Accent2 2" xfId="71"/>
    <cellStyle name="40% - Accent2 2 2" xfId="72"/>
    <cellStyle name="40% - Accent2 3" xfId="73"/>
    <cellStyle name="40% - Accent2 3 2" xfId="74"/>
    <cellStyle name="40% - Accent2 4" xfId="75"/>
    <cellStyle name="40% - Accent2 4 2" xfId="76"/>
    <cellStyle name="40% - Accent2 5" xfId="77"/>
    <cellStyle name="40% - Accent3" xfId="78"/>
    <cellStyle name="40% - Accent3 2" xfId="79"/>
    <cellStyle name="40% - Accent3 2 2" xfId="80"/>
    <cellStyle name="40% - Accent3 3" xfId="81"/>
    <cellStyle name="40% - Accent3 3 2" xfId="82"/>
    <cellStyle name="40% - Accent3 4" xfId="83"/>
    <cellStyle name="40% - Accent3 4 2" xfId="84"/>
    <cellStyle name="40% - Accent3 5" xfId="85"/>
    <cellStyle name="40% - Accent4" xfId="86"/>
    <cellStyle name="40% - Accent4 2" xfId="87"/>
    <cellStyle name="40% - Accent4 2 2" xfId="88"/>
    <cellStyle name="40% - Accent4 3" xfId="89"/>
    <cellStyle name="40% - Accent4 3 2" xfId="90"/>
    <cellStyle name="40% - Accent4 4" xfId="91"/>
    <cellStyle name="40% - Accent4 4 2" xfId="92"/>
    <cellStyle name="40% - Accent4 5" xfId="93"/>
    <cellStyle name="40% - Accent5" xfId="94"/>
    <cellStyle name="40% - Accent5 2" xfId="95"/>
    <cellStyle name="40% - Accent5 2 2" xfId="96"/>
    <cellStyle name="40% - Accent5 3" xfId="97"/>
    <cellStyle name="40% - Accent5 3 2" xfId="98"/>
    <cellStyle name="40% - Accent5 4" xfId="99"/>
    <cellStyle name="40% - Accent5 4 2" xfId="100"/>
    <cellStyle name="40% - Accent5 5" xfId="101"/>
    <cellStyle name="40% - Accent6" xfId="102"/>
    <cellStyle name="40% - Accent6 2" xfId="103"/>
    <cellStyle name="40% - Accent6 2 2" xfId="104"/>
    <cellStyle name="40% - Accent6 3" xfId="105"/>
    <cellStyle name="40% - Accent6 3 2" xfId="106"/>
    <cellStyle name="40% - Accent6 4" xfId="107"/>
    <cellStyle name="40% - Accent6 4 2" xfId="108"/>
    <cellStyle name="40% - Accent6 5" xfId="109"/>
    <cellStyle name="40% - アクセント 1 2" xfId="110"/>
    <cellStyle name="40% - アクセント 1 3" xfId="111"/>
    <cellStyle name="40% - アクセント 2 2" xfId="112"/>
    <cellStyle name="40% - アクセント 2 3" xfId="113"/>
    <cellStyle name="40% - アクセント 3 2" xfId="114"/>
    <cellStyle name="40% - アクセント 3 3" xfId="115"/>
    <cellStyle name="40% - アクセント 4 2" xfId="116"/>
    <cellStyle name="40% - アクセント 4 3" xfId="117"/>
    <cellStyle name="40% - アクセント 5 2" xfId="118"/>
    <cellStyle name="40% - アクセント 5 3" xfId="119"/>
    <cellStyle name="40% - アクセント 6 2" xfId="120"/>
    <cellStyle name="40% - アクセント 6 3" xfId="121"/>
    <cellStyle name="60% - Accent1" xfId="122"/>
    <cellStyle name="60% - Accent1 2" xfId="123"/>
    <cellStyle name="60% - Accent2" xfId="124"/>
    <cellStyle name="60% - Accent2 2" xfId="125"/>
    <cellStyle name="60% - Accent3" xfId="126"/>
    <cellStyle name="60% - Accent3 2" xfId="127"/>
    <cellStyle name="60% - Accent4" xfId="128"/>
    <cellStyle name="60% - Accent4 2" xfId="129"/>
    <cellStyle name="60% - Accent5" xfId="130"/>
    <cellStyle name="60% - Accent5 2" xfId="131"/>
    <cellStyle name="60% - Accent6" xfId="132"/>
    <cellStyle name="60% - Accent6 2" xfId="133"/>
    <cellStyle name="60% - アクセント 1 2" xfId="134"/>
    <cellStyle name="60% - アクセント 1 3" xfId="135"/>
    <cellStyle name="60% - アクセント 2 2" xfId="136"/>
    <cellStyle name="60% - アクセント 2 3" xfId="137"/>
    <cellStyle name="60% - アクセント 3 2" xfId="138"/>
    <cellStyle name="60% - アクセント 3 3" xfId="139"/>
    <cellStyle name="60% - アクセント 4 2" xfId="140"/>
    <cellStyle name="60% - アクセント 4 3" xfId="141"/>
    <cellStyle name="60% - アクセント 5 2" xfId="142"/>
    <cellStyle name="60% - アクセント 5 3" xfId="143"/>
    <cellStyle name="60% - アクセント 6 2" xfId="144"/>
    <cellStyle name="60% - アクセント 6 3" xfId="145"/>
    <cellStyle name="Accent1" xfId="146"/>
    <cellStyle name="Accent1 2" xfId="147"/>
    <cellStyle name="Accent2" xfId="148"/>
    <cellStyle name="Accent2 2" xfId="149"/>
    <cellStyle name="Accent3" xfId="150"/>
    <cellStyle name="Accent3 2" xfId="151"/>
    <cellStyle name="Accent4" xfId="152"/>
    <cellStyle name="Accent4 2" xfId="153"/>
    <cellStyle name="Accent5" xfId="154"/>
    <cellStyle name="Accent5 2" xfId="155"/>
    <cellStyle name="Accent6" xfId="156"/>
    <cellStyle name="Accent6 2" xfId="157"/>
    <cellStyle name="Bad" xfId="158"/>
    <cellStyle name="Bad 2" xfId="159"/>
    <cellStyle name="Calculation" xfId="160"/>
    <cellStyle name="Calculation 2" xfId="161"/>
    <cellStyle name="Calculation 2 2" xfId="162"/>
    <cellStyle name="Calculation 3" xfId="163"/>
    <cellStyle name="Calculation 3 2" xfId="164"/>
    <cellStyle name="Calculation 4" xfId="165"/>
    <cellStyle name="Check Cell" xfId="166"/>
    <cellStyle name="Check Cell 2" xfId="167"/>
    <cellStyle name="Explanatory Text" xfId="168"/>
    <cellStyle name="Explanatory Text 2" xfId="169"/>
    <cellStyle name="Good" xfId="170"/>
    <cellStyle name="Good 2" xfId="171"/>
    <cellStyle name="Heading 1" xfId="172"/>
    <cellStyle name="Heading 1 2" xfId="173"/>
    <cellStyle name="Heading 2" xfId="174"/>
    <cellStyle name="Heading 2 2" xfId="175"/>
    <cellStyle name="Heading 3" xfId="176"/>
    <cellStyle name="Heading 3 2" xfId="177"/>
    <cellStyle name="Heading 4" xfId="178"/>
    <cellStyle name="Heading 4 2" xfId="179"/>
    <cellStyle name="Input" xfId="180"/>
    <cellStyle name="Input 2" xfId="181"/>
    <cellStyle name="Input 2 2" xfId="182"/>
    <cellStyle name="Input 3" xfId="183"/>
    <cellStyle name="Input 3 2" xfId="184"/>
    <cellStyle name="Input 4" xfId="185"/>
    <cellStyle name="Linked Cell" xfId="186"/>
    <cellStyle name="Linked Cell 2" xfId="187"/>
    <cellStyle name="Neutral" xfId="188"/>
    <cellStyle name="Neutral 2" xfId="189"/>
    <cellStyle name="Normal" xfId="0" builtinId="0"/>
    <cellStyle name="Note" xfId="190"/>
    <cellStyle name="Note 2" xfId="191"/>
    <cellStyle name="Note 2 2" xfId="192"/>
    <cellStyle name="Note 3" xfId="193"/>
    <cellStyle name="Note 3 2" xfId="194"/>
    <cellStyle name="Note 4" xfId="195"/>
    <cellStyle name="Output" xfId="196"/>
    <cellStyle name="Output 2" xfId="197"/>
    <cellStyle name="Output 2 2" xfId="198"/>
    <cellStyle name="Output 3" xfId="199"/>
    <cellStyle name="Output 3 2" xfId="200"/>
    <cellStyle name="Output 4" xfId="201"/>
    <cellStyle name="Title" xfId="202"/>
    <cellStyle name="Title 2" xfId="203"/>
    <cellStyle name="Total" xfId="204"/>
    <cellStyle name="Total 2" xfId="205"/>
    <cellStyle name="Total 2 2" xfId="206"/>
    <cellStyle name="Total 3" xfId="207"/>
    <cellStyle name="Total 3 2" xfId="208"/>
    <cellStyle name="Total 4" xfId="209"/>
    <cellStyle name="Warning Text" xfId="210"/>
    <cellStyle name="Warning Text 2" xfId="211"/>
    <cellStyle name="アクセント 1 2" xfId="212"/>
    <cellStyle name="アクセント 1 3" xfId="213"/>
    <cellStyle name="アクセント 2 2" xfId="214"/>
    <cellStyle name="アクセント 2 3" xfId="215"/>
    <cellStyle name="アクセント 3 2" xfId="216"/>
    <cellStyle name="アクセント 3 3" xfId="217"/>
    <cellStyle name="アクセント 4 2" xfId="218"/>
    <cellStyle name="アクセント 4 3" xfId="219"/>
    <cellStyle name="アクセント 5 2" xfId="220"/>
    <cellStyle name="アクセント 5 3" xfId="221"/>
    <cellStyle name="アクセント 6 2" xfId="222"/>
    <cellStyle name="アクセント 6 3" xfId="223"/>
    <cellStyle name="タイトル 2" xfId="224"/>
    <cellStyle name="タイトル 3" xfId="225"/>
    <cellStyle name="チェック セル 2" xfId="226"/>
    <cellStyle name="チェック セル 3" xfId="227"/>
    <cellStyle name="どちらでもない 2" xfId="228"/>
    <cellStyle name="どちらでもない 3" xfId="229"/>
    <cellStyle name="メモ 2" xfId="230"/>
    <cellStyle name="メモ 2 2" xfId="231"/>
    <cellStyle name="メモ 2 3" xfId="232"/>
    <cellStyle name="メモ 3" xfId="233"/>
    <cellStyle name="メモ 3 2" xfId="234"/>
    <cellStyle name="メモ 3 3" xfId="235"/>
    <cellStyle name="リンク セル 2" xfId="236"/>
    <cellStyle name="リンク セル 3" xfId="237"/>
    <cellStyle name="入力 2" xfId="265"/>
    <cellStyle name="入力 3" xfId="266"/>
    <cellStyle name="出力 2" xfId="261"/>
    <cellStyle name="出力 3" xfId="262"/>
    <cellStyle name="悪い 2" xfId="238"/>
    <cellStyle name="悪い 3" xfId="239"/>
    <cellStyle name="桁区切り 2" xfId="244"/>
    <cellStyle name="桁区切り 2 2" xfId="245"/>
    <cellStyle name="桁区切り 2 3" xfId="246"/>
    <cellStyle name="桁区切り 3" xfId="247"/>
    <cellStyle name="桁区切り 3 2" xfId="248"/>
    <cellStyle name="桁区切り 3 3" xfId="249"/>
    <cellStyle name="桁区切り 4" xfId="250"/>
    <cellStyle name="標準 10" xfId="267"/>
    <cellStyle name="標準 2" xfId="268"/>
    <cellStyle name="標準 2 2" xfId="269"/>
    <cellStyle name="標準 2 3" xfId="270"/>
    <cellStyle name="標準 2 3 2" xfId="271"/>
    <cellStyle name="標準 2 3 2 2" xfId="272"/>
    <cellStyle name="標準 2 3 3" xfId="273"/>
    <cellStyle name="標準 2 4" xfId="274"/>
    <cellStyle name="標準 2 5" xfId="275"/>
    <cellStyle name="標準 2 6" xfId="276"/>
    <cellStyle name="標準 3" xfId="277"/>
    <cellStyle name="標準 3 2" xfId="278"/>
    <cellStyle name="標準 3 2 2" xfId="279"/>
    <cellStyle name="標準 4" xfId="280"/>
    <cellStyle name="標準 5" xfId="281"/>
    <cellStyle name="標準 5 2" xfId="282"/>
    <cellStyle name="標準 6" xfId="283"/>
    <cellStyle name="標準 7" xfId="284"/>
    <cellStyle name="標準 8" xfId="285"/>
    <cellStyle name="標準 9" xfId="286"/>
    <cellStyle name="良い 2" xfId="287"/>
    <cellStyle name="良い 3" xfId="288"/>
    <cellStyle name="見出し 1 2" xfId="251"/>
    <cellStyle name="見出し 1 3" xfId="252"/>
    <cellStyle name="見出し 2 2" xfId="253"/>
    <cellStyle name="見出し 2 3" xfId="254"/>
    <cellStyle name="見出し 3 2" xfId="255"/>
    <cellStyle name="見出し 3 3" xfId="256"/>
    <cellStyle name="見出し 4 2" xfId="257"/>
    <cellStyle name="見出し 4 3" xfId="258"/>
    <cellStyle name="計算 2" xfId="240"/>
    <cellStyle name="計算 3" xfId="241"/>
    <cellStyle name="説明文 2" xfId="263"/>
    <cellStyle name="説明文 3" xfId="264"/>
    <cellStyle name="警告文 2" xfId="242"/>
    <cellStyle name="警告文 3" xfId="243"/>
    <cellStyle name="集計 2" xfId="259"/>
    <cellStyle name="集計 3" xfId="2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54</xdr:row>
      <xdr:rowOff>142875</xdr:rowOff>
    </xdr:from>
    <xdr:to>
      <xdr:col>6</xdr:col>
      <xdr:colOff>123825</xdr:colOff>
      <xdr:row>57</xdr:row>
      <xdr:rowOff>114300</xdr:rowOff>
    </xdr:to>
    <xdr:pic>
      <xdr:nvPicPr>
        <xdr:cNvPr id="2041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810250"/>
          <a:ext cx="819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15701</xdr:colOff>
      <xdr:row>9</xdr:row>
      <xdr:rowOff>101532</xdr:rowOff>
    </xdr:from>
    <xdr:to>
      <xdr:col>44</xdr:col>
      <xdr:colOff>97344</xdr:colOff>
      <xdr:row>27</xdr:row>
      <xdr:rowOff>94155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74" y="1903955"/>
          <a:ext cx="7958085" cy="342162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31</xdr:row>
      <xdr:rowOff>13607</xdr:rowOff>
    </xdr:from>
    <xdr:to>
      <xdr:col>44</xdr:col>
      <xdr:colOff>163286</xdr:colOff>
      <xdr:row>49</xdr:row>
      <xdr:rowOff>42989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929" y="6000750"/>
          <a:ext cx="8899071" cy="3703311"/>
        </a:xfrm>
        <a:prstGeom prst="rect">
          <a:avLst/>
        </a:prstGeom>
      </xdr:spPr>
    </xdr:pic>
    <xdr:clientData/>
  </xdr:twoCellAnchor>
  <xdr:oneCellAnchor>
    <xdr:from>
      <xdr:col>14</xdr:col>
      <xdr:colOff>84942</xdr:colOff>
      <xdr:row>29</xdr:row>
      <xdr:rowOff>75267</xdr:rowOff>
    </xdr:from>
    <xdr:ext cx="256160" cy="264560"/>
    <xdr:sp macro="" textlink="">
      <xdr:nvSpPr>
        <xdr:cNvPr id="16" name="テキスト ボックス 6">
          <a:extLst/>
        </xdr:cNvPr>
        <xdr:cNvSpPr txBox="1"/>
      </xdr:nvSpPr>
      <xdr:spPr>
        <a:xfrm>
          <a:off x="2942442" y="5654196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8</xdr:col>
      <xdr:colOff>149680</xdr:colOff>
      <xdr:row>30</xdr:row>
      <xdr:rowOff>68035</xdr:rowOff>
    </xdr:from>
    <xdr:to>
      <xdr:col>13</xdr:col>
      <xdr:colOff>176893</xdr:colOff>
      <xdr:row>32</xdr:row>
      <xdr:rowOff>122465</xdr:rowOff>
    </xdr:to>
    <xdr:cxnSp macro="">
      <xdr:nvCxnSpPr>
        <xdr:cNvPr id="6" name="Straight Arrow Connector 5"/>
        <xdr:cNvCxnSpPr/>
      </xdr:nvCxnSpPr>
      <xdr:spPr>
        <a:xfrm flipH="1">
          <a:off x="1782537" y="5851071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112155</xdr:colOff>
      <xdr:row>8</xdr:row>
      <xdr:rowOff>149679</xdr:rowOff>
    </xdr:from>
    <xdr:ext cx="256160" cy="264560"/>
    <xdr:sp macro="" textlink="">
      <xdr:nvSpPr>
        <xdr:cNvPr id="18" name="テキスト ボックス 6">
          <a:extLst/>
        </xdr:cNvPr>
        <xdr:cNvSpPr txBox="1"/>
      </xdr:nvSpPr>
      <xdr:spPr>
        <a:xfrm>
          <a:off x="3173762" y="1850572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9</xdr:col>
      <xdr:colOff>176893</xdr:colOff>
      <xdr:row>9</xdr:row>
      <xdr:rowOff>142447</xdr:rowOff>
    </xdr:from>
    <xdr:to>
      <xdr:col>14</xdr:col>
      <xdr:colOff>204106</xdr:colOff>
      <xdr:row>11</xdr:row>
      <xdr:rowOff>196877</xdr:rowOff>
    </xdr:to>
    <xdr:cxnSp macro="">
      <xdr:nvCxnSpPr>
        <xdr:cNvPr id="19" name="Straight Arrow Connector 18"/>
        <xdr:cNvCxnSpPr/>
      </xdr:nvCxnSpPr>
      <xdr:spPr>
        <a:xfrm flipH="1">
          <a:off x="2013857" y="2047447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84942</xdr:colOff>
      <xdr:row>8</xdr:row>
      <xdr:rowOff>143303</xdr:rowOff>
    </xdr:from>
    <xdr:ext cx="256160" cy="264560"/>
    <xdr:sp macro="" textlink="">
      <xdr:nvSpPr>
        <xdr:cNvPr id="20" name="テキスト ボックス 6">
          <a:extLst/>
        </xdr:cNvPr>
        <xdr:cNvSpPr txBox="1"/>
      </xdr:nvSpPr>
      <xdr:spPr>
        <a:xfrm>
          <a:off x="5595835" y="1844196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oneCellAnchor>
  <xdr:twoCellAnchor>
    <xdr:from>
      <xdr:col>21</xdr:col>
      <xdr:colOff>149680</xdr:colOff>
      <xdr:row>9</xdr:row>
      <xdr:rowOff>136071</xdr:rowOff>
    </xdr:from>
    <xdr:to>
      <xdr:col>26</xdr:col>
      <xdr:colOff>176893</xdr:colOff>
      <xdr:row>11</xdr:row>
      <xdr:rowOff>190501</xdr:rowOff>
    </xdr:to>
    <xdr:cxnSp macro="">
      <xdr:nvCxnSpPr>
        <xdr:cNvPr id="21" name="Straight Arrow Connector 20"/>
        <xdr:cNvCxnSpPr/>
      </xdr:nvCxnSpPr>
      <xdr:spPr>
        <a:xfrm flipH="1">
          <a:off x="4435930" y="2041071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84941</xdr:colOff>
      <xdr:row>9</xdr:row>
      <xdr:rowOff>81643</xdr:rowOff>
    </xdr:from>
    <xdr:ext cx="256160" cy="264560"/>
    <xdr:sp macro="" textlink="">
      <xdr:nvSpPr>
        <xdr:cNvPr id="22" name="テキスト ボックス 6">
          <a:extLst/>
        </xdr:cNvPr>
        <xdr:cNvSpPr txBox="1"/>
      </xdr:nvSpPr>
      <xdr:spPr>
        <a:xfrm>
          <a:off x="9473870" y="1986643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oneCellAnchor>
  <xdr:twoCellAnchor>
    <xdr:from>
      <xdr:col>40</xdr:col>
      <xdr:colOff>149679</xdr:colOff>
      <xdr:row>10</xdr:row>
      <xdr:rowOff>74411</xdr:rowOff>
    </xdr:from>
    <xdr:to>
      <xdr:col>45</xdr:col>
      <xdr:colOff>176893</xdr:colOff>
      <xdr:row>12</xdr:row>
      <xdr:rowOff>128841</xdr:rowOff>
    </xdr:to>
    <xdr:cxnSp macro="">
      <xdr:nvCxnSpPr>
        <xdr:cNvPr id="23" name="Straight Arrow Connector 22"/>
        <xdr:cNvCxnSpPr/>
      </xdr:nvCxnSpPr>
      <xdr:spPr>
        <a:xfrm flipH="1">
          <a:off x="8313965" y="2183518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152977</xdr:colOff>
      <xdr:row>15</xdr:row>
      <xdr:rowOff>176893</xdr:rowOff>
    </xdr:from>
    <xdr:ext cx="256160" cy="264560"/>
    <xdr:sp macro="" textlink="">
      <xdr:nvSpPr>
        <xdr:cNvPr id="24" name="テキスト ボックス 6">
          <a:extLst/>
        </xdr:cNvPr>
        <xdr:cNvSpPr txBox="1"/>
      </xdr:nvSpPr>
      <xdr:spPr>
        <a:xfrm>
          <a:off x="9950120" y="3306536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oneCellAnchor>
  <xdr:twoCellAnchor>
    <xdr:from>
      <xdr:col>43</xdr:col>
      <xdr:colOff>13608</xdr:colOff>
      <xdr:row>16</xdr:row>
      <xdr:rowOff>169661</xdr:rowOff>
    </xdr:from>
    <xdr:to>
      <xdr:col>48</xdr:col>
      <xdr:colOff>40821</xdr:colOff>
      <xdr:row>19</xdr:row>
      <xdr:rowOff>19984</xdr:rowOff>
    </xdr:to>
    <xdr:cxnSp macro="">
      <xdr:nvCxnSpPr>
        <xdr:cNvPr id="25" name="Straight Arrow Connector 24"/>
        <xdr:cNvCxnSpPr/>
      </xdr:nvCxnSpPr>
      <xdr:spPr>
        <a:xfrm flipH="1">
          <a:off x="8790215" y="3503411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98548</xdr:colOff>
      <xdr:row>30</xdr:row>
      <xdr:rowOff>68035</xdr:rowOff>
    </xdr:from>
    <xdr:ext cx="256160" cy="264560"/>
    <xdr:sp macro="" textlink="">
      <xdr:nvSpPr>
        <xdr:cNvPr id="26" name="テキスト ボックス 6">
          <a:extLst/>
        </xdr:cNvPr>
        <xdr:cNvSpPr txBox="1"/>
      </xdr:nvSpPr>
      <xdr:spPr>
        <a:xfrm>
          <a:off x="5405334" y="6259285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oneCellAnchor>
  <xdr:twoCellAnchor>
    <xdr:from>
      <xdr:col>20</xdr:col>
      <xdr:colOff>163286</xdr:colOff>
      <xdr:row>31</xdr:row>
      <xdr:rowOff>60803</xdr:rowOff>
    </xdr:from>
    <xdr:to>
      <xdr:col>25</xdr:col>
      <xdr:colOff>190499</xdr:colOff>
      <xdr:row>33</xdr:row>
      <xdr:rowOff>115233</xdr:rowOff>
    </xdr:to>
    <xdr:cxnSp macro="">
      <xdr:nvCxnSpPr>
        <xdr:cNvPr id="27" name="Straight Arrow Connector 26"/>
        <xdr:cNvCxnSpPr/>
      </xdr:nvCxnSpPr>
      <xdr:spPr>
        <a:xfrm flipH="1">
          <a:off x="4245429" y="6456160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3299</xdr:colOff>
      <xdr:row>30</xdr:row>
      <xdr:rowOff>81643</xdr:rowOff>
    </xdr:from>
    <xdr:ext cx="256160" cy="264560"/>
    <xdr:sp macro="" textlink="">
      <xdr:nvSpPr>
        <xdr:cNvPr id="28" name="テキスト ボックス 6">
          <a:extLst/>
        </xdr:cNvPr>
        <xdr:cNvSpPr txBox="1"/>
      </xdr:nvSpPr>
      <xdr:spPr>
        <a:xfrm>
          <a:off x="8984013" y="6272893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oneCellAnchor>
  <xdr:twoCellAnchor>
    <xdr:from>
      <xdr:col>38</xdr:col>
      <xdr:colOff>68037</xdr:colOff>
      <xdr:row>31</xdr:row>
      <xdr:rowOff>74411</xdr:rowOff>
    </xdr:from>
    <xdr:to>
      <xdr:col>43</xdr:col>
      <xdr:colOff>95250</xdr:colOff>
      <xdr:row>33</xdr:row>
      <xdr:rowOff>128841</xdr:rowOff>
    </xdr:to>
    <xdr:cxnSp macro="">
      <xdr:nvCxnSpPr>
        <xdr:cNvPr id="29" name="Straight Arrow Connector 28"/>
        <xdr:cNvCxnSpPr/>
      </xdr:nvCxnSpPr>
      <xdr:spPr>
        <a:xfrm flipH="1">
          <a:off x="7824108" y="6469768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139369</xdr:colOff>
      <xdr:row>38</xdr:row>
      <xdr:rowOff>40822</xdr:rowOff>
    </xdr:from>
    <xdr:ext cx="256160" cy="264560"/>
    <xdr:sp macro="" textlink="">
      <xdr:nvSpPr>
        <xdr:cNvPr id="30" name="テキスト ボックス 6">
          <a:extLst/>
        </xdr:cNvPr>
        <xdr:cNvSpPr txBox="1"/>
      </xdr:nvSpPr>
      <xdr:spPr>
        <a:xfrm>
          <a:off x="9936512" y="7864929"/>
          <a:ext cx="256160" cy="264560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oneCellAnchor>
  <xdr:twoCellAnchor>
    <xdr:from>
      <xdr:col>43</xdr:col>
      <xdr:colOff>0</xdr:colOff>
      <xdr:row>39</xdr:row>
      <xdr:rowOff>33590</xdr:rowOff>
    </xdr:from>
    <xdr:to>
      <xdr:col>48</xdr:col>
      <xdr:colOff>27213</xdr:colOff>
      <xdr:row>41</xdr:row>
      <xdr:rowOff>88019</xdr:rowOff>
    </xdr:to>
    <xdr:cxnSp macro="">
      <xdr:nvCxnSpPr>
        <xdr:cNvPr id="31" name="Straight Arrow Connector 30"/>
        <xdr:cNvCxnSpPr/>
      </xdr:nvCxnSpPr>
      <xdr:spPr>
        <a:xfrm flipH="1">
          <a:off x="8776607" y="8061804"/>
          <a:ext cx="1047749" cy="4626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81643</xdr:colOff>
      <xdr:row>6</xdr:row>
      <xdr:rowOff>168889</xdr:rowOff>
    </xdr:from>
    <xdr:to>
      <xdr:col>46</xdr:col>
      <xdr:colOff>0</xdr:colOff>
      <xdr:row>30</xdr:row>
      <xdr:rowOff>76039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044"/>
        <a:stretch/>
      </xdr:blipFill>
      <xdr:spPr>
        <a:xfrm>
          <a:off x="485055" y="3295330"/>
          <a:ext cx="8793416" cy="474809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37</xdr:row>
      <xdr:rowOff>13608</xdr:rowOff>
    </xdr:from>
    <xdr:to>
      <xdr:col>15</xdr:col>
      <xdr:colOff>68037</xdr:colOff>
      <xdr:row>44</xdr:row>
      <xdr:rowOff>140147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9" y="10401461"/>
          <a:ext cx="2488506" cy="1538480"/>
        </a:xfrm>
        <a:prstGeom prst="rect">
          <a:avLst/>
        </a:prstGeom>
      </xdr:spPr>
    </xdr:pic>
    <xdr:clientData/>
  </xdr:twoCellAnchor>
  <xdr:twoCellAnchor>
    <xdr:from>
      <xdr:col>14</xdr:col>
      <xdr:colOff>173690</xdr:colOff>
      <xdr:row>50</xdr:row>
      <xdr:rowOff>1</xdr:rowOff>
    </xdr:from>
    <xdr:to>
      <xdr:col>35</xdr:col>
      <xdr:colOff>112058</xdr:colOff>
      <xdr:row>58</xdr:row>
      <xdr:rowOff>33617</xdr:rowOff>
    </xdr:to>
    <xdr:grpSp>
      <xdr:nvGrpSpPr>
        <xdr:cNvPr id="25" name="Group 24"/>
        <xdr:cNvGrpSpPr/>
      </xdr:nvGrpSpPr>
      <xdr:grpSpPr>
        <a:xfrm>
          <a:off x="2997572" y="10163736"/>
          <a:ext cx="4174192" cy="1647263"/>
          <a:chOff x="521072" y="12035120"/>
          <a:chExt cx="4174192" cy="1647263"/>
        </a:xfrm>
      </xdr:grpSpPr>
      <xdr:pic>
        <xdr:nvPicPr>
          <xdr:cNvPr id="23" name="Picture 2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21072" y="12241627"/>
            <a:ext cx="2287478" cy="1440756"/>
          </a:xfrm>
          <a:prstGeom prst="rect">
            <a:avLst/>
          </a:prstGeom>
        </xdr:spPr>
      </xdr:pic>
      <xdr:sp macro="" textlink="">
        <xdr:nvSpPr>
          <xdr:cNvPr id="24" name="Rectangular Callout 23"/>
          <xdr:cNvSpPr/>
        </xdr:nvSpPr>
        <xdr:spPr>
          <a:xfrm>
            <a:off x="3036794" y="12035120"/>
            <a:ext cx="1658470" cy="549786"/>
          </a:xfrm>
          <a:prstGeom prst="wedgeRectCallout">
            <a:avLst>
              <a:gd name="adj1" fmla="val -123234"/>
              <a:gd name="adj2" fmla="val 123041"/>
            </a:avLst>
          </a:prstGeom>
          <a:solidFill>
            <a:srgbClr val="0070C0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Tổn</a:t>
            </a:r>
            <a:r>
              <a:rPr kumimoji="1" lang="en-US" altLang="ja-JP" sz="1100" baseline="0"/>
              <a:t>g số lần xuất hiện của năng lực trong event</a:t>
            </a:r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100854</xdr:colOff>
      <xdr:row>50</xdr:row>
      <xdr:rowOff>112058</xdr:rowOff>
    </xdr:from>
    <xdr:to>
      <xdr:col>15</xdr:col>
      <xdr:colOff>44825</xdr:colOff>
      <xdr:row>52</xdr:row>
      <xdr:rowOff>190500</xdr:rowOff>
    </xdr:to>
    <xdr:sp macro="" textlink="">
      <xdr:nvSpPr>
        <xdr:cNvPr id="26" name="Rectangular Callout 25"/>
        <xdr:cNvSpPr/>
      </xdr:nvSpPr>
      <xdr:spPr>
        <a:xfrm>
          <a:off x="1109383" y="12718676"/>
          <a:ext cx="1961030" cy="481853"/>
        </a:xfrm>
        <a:prstGeom prst="wedgeRectCallout">
          <a:avLst>
            <a:gd name="adj1" fmla="val 73373"/>
            <a:gd name="adj2" fmla="val 135744"/>
          </a:avLst>
        </a:prstGeom>
        <a:solidFill>
          <a:srgbClr val="0070C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Tổng số</a:t>
          </a:r>
          <a:r>
            <a:rPr kumimoji="1" lang="en-US" altLang="ja-JP" sz="1100" baseline="0"/>
            <a:t> lần xuất hiện của </a:t>
          </a:r>
          <a:r>
            <a:rPr kumimoji="1" lang="en-US" altLang="ja-JP" sz="1100"/>
            <a:t>từng</a:t>
          </a:r>
          <a:r>
            <a:rPr kumimoji="1" lang="en-US" altLang="ja-JP" sz="1100" baseline="0"/>
            <a:t> loại năng lực trong event</a:t>
          </a:r>
          <a:endParaRPr kumimoji="1" lang="ja-JP" altLang="en-US" sz="1100"/>
        </a:p>
      </xdr:txBody>
    </xdr:sp>
    <xdr:clientData/>
  </xdr:twoCellAnchor>
  <xdr:twoCellAnchor>
    <xdr:from>
      <xdr:col>2</xdr:col>
      <xdr:colOff>67235</xdr:colOff>
      <xdr:row>62</xdr:row>
      <xdr:rowOff>33618</xdr:rowOff>
    </xdr:from>
    <xdr:to>
      <xdr:col>50</xdr:col>
      <xdr:colOff>44822</xdr:colOff>
      <xdr:row>86</xdr:row>
      <xdr:rowOff>112059</xdr:rowOff>
    </xdr:to>
    <xdr:grpSp>
      <xdr:nvGrpSpPr>
        <xdr:cNvPr id="30" name="Group 29"/>
        <xdr:cNvGrpSpPr/>
      </xdr:nvGrpSpPr>
      <xdr:grpSpPr>
        <a:xfrm>
          <a:off x="470647" y="12617824"/>
          <a:ext cx="9659469" cy="4919382"/>
          <a:chOff x="470647" y="14859000"/>
          <a:chExt cx="9659469" cy="4919383"/>
        </a:xfrm>
      </xdr:grpSpPr>
      <xdr:pic>
        <xdr:nvPicPr>
          <xdr:cNvPr id="27" name="Picture 2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70647" y="14859000"/>
            <a:ext cx="9081938" cy="4919383"/>
          </a:xfrm>
          <a:prstGeom prst="rect">
            <a:avLst/>
          </a:prstGeom>
        </xdr:spPr>
      </xdr:pic>
      <xdr:sp macro="" textlink="">
        <xdr:nvSpPr>
          <xdr:cNvPr id="28" name="Rectangular Callout 27"/>
          <xdr:cNvSpPr/>
        </xdr:nvSpPr>
        <xdr:spPr>
          <a:xfrm>
            <a:off x="5076266" y="15508941"/>
            <a:ext cx="885264" cy="392206"/>
          </a:xfrm>
          <a:prstGeom prst="wedgeRectCallout">
            <a:avLst>
              <a:gd name="adj1" fmla="val -123234"/>
              <a:gd name="adj2" fmla="val 123041"/>
            </a:avLst>
          </a:prstGeom>
          <a:solidFill>
            <a:srgbClr val="0070C0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Click chọn</a:t>
            </a:r>
            <a:endParaRPr kumimoji="1" lang="ja-JP" altLang="en-US" sz="1100"/>
          </a:p>
        </xdr:txBody>
      </xdr:sp>
      <xdr:sp macro="" textlink="">
        <xdr:nvSpPr>
          <xdr:cNvPr id="29" name="Rectangular Callout 28"/>
          <xdr:cNvSpPr/>
        </xdr:nvSpPr>
        <xdr:spPr>
          <a:xfrm>
            <a:off x="9244852" y="18523323"/>
            <a:ext cx="885264" cy="392206"/>
          </a:xfrm>
          <a:prstGeom prst="wedgeRectCallout">
            <a:avLst>
              <a:gd name="adj1" fmla="val -123234"/>
              <a:gd name="adj2" fmla="val 123041"/>
            </a:avLst>
          </a:prstGeom>
          <a:solidFill>
            <a:srgbClr val="0070C0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Click chọn</a:t>
            </a:r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0</xdr:colOff>
      <xdr:row>86</xdr:row>
      <xdr:rowOff>190499</xdr:rowOff>
    </xdr:from>
    <xdr:to>
      <xdr:col>23</xdr:col>
      <xdr:colOff>185406</xdr:colOff>
      <xdr:row>89</xdr:row>
      <xdr:rowOff>67235</xdr:rowOff>
    </xdr:to>
    <xdr:cxnSp macro="">
      <xdr:nvCxnSpPr>
        <xdr:cNvPr id="31" name="Straight Arrow Connector 30"/>
        <xdr:cNvCxnSpPr/>
      </xdr:nvCxnSpPr>
      <xdr:spPr>
        <a:xfrm flipH="1">
          <a:off x="4639235" y="19856823"/>
          <a:ext cx="185406" cy="48185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67234</xdr:colOff>
      <xdr:row>89</xdr:row>
      <xdr:rowOff>156882</xdr:rowOff>
    </xdr:from>
    <xdr:to>
      <xdr:col>47</xdr:col>
      <xdr:colOff>102333</xdr:colOff>
      <xdr:row>114</xdr:row>
      <xdr:rowOff>56029</xdr:rowOff>
    </xdr:to>
    <xdr:grpSp>
      <xdr:nvGrpSpPr>
        <xdr:cNvPr id="36" name="Group 35"/>
        <xdr:cNvGrpSpPr/>
      </xdr:nvGrpSpPr>
      <xdr:grpSpPr>
        <a:xfrm>
          <a:off x="470646" y="18187147"/>
          <a:ext cx="9111863" cy="4941794"/>
          <a:chOff x="470646" y="20428323"/>
          <a:chExt cx="9111863" cy="4941794"/>
        </a:xfrm>
      </xdr:grpSpPr>
      <xdr:pic>
        <xdr:nvPicPr>
          <xdr:cNvPr id="34" name="Picture 33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b="3583"/>
          <a:stretch/>
        </xdr:blipFill>
        <xdr:spPr>
          <a:xfrm>
            <a:off x="470646" y="20428323"/>
            <a:ext cx="9111863" cy="4941794"/>
          </a:xfrm>
          <a:prstGeom prst="rect">
            <a:avLst/>
          </a:prstGeom>
        </xdr:spPr>
      </xdr:pic>
      <xdr:sp macro="" textlink="">
        <xdr:nvSpPr>
          <xdr:cNvPr id="35" name="Rectangle 34"/>
          <xdr:cNvSpPr/>
        </xdr:nvSpPr>
        <xdr:spPr>
          <a:xfrm>
            <a:off x="3810000" y="21033441"/>
            <a:ext cx="2420471" cy="2868706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0</xdr:colOff>
      <xdr:row>119</xdr:row>
      <xdr:rowOff>0</xdr:rowOff>
    </xdr:from>
    <xdr:to>
      <xdr:col>50</xdr:col>
      <xdr:colOff>112059</xdr:colOff>
      <xdr:row>145</xdr:row>
      <xdr:rowOff>73365</xdr:rowOff>
    </xdr:to>
    <xdr:grpSp>
      <xdr:nvGrpSpPr>
        <xdr:cNvPr id="40" name="Group 39"/>
        <xdr:cNvGrpSpPr/>
      </xdr:nvGrpSpPr>
      <xdr:grpSpPr>
        <a:xfrm>
          <a:off x="403412" y="24081441"/>
          <a:ext cx="9793941" cy="5317718"/>
          <a:chOff x="403412" y="26322618"/>
          <a:chExt cx="9793941" cy="5317718"/>
        </a:xfrm>
      </xdr:grpSpPr>
      <xdr:pic>
        <xdr:nvPicPr>
          <xdr:cNvPr id="38" name="Picture 37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b="3473"/>
          <a:stretch/>
        </xdr:blipFill>
        <xdr:spPr>
          <a:xfrm>
            <a:off x="403412" y="26322618"/>
            <a:ext cx="9793941" cy="5317718"/>
          </a:xfrm>
          <a:prstGeom prst="rect">
            <a:avLst/>
          </a:prstGeom>
        </xdr:spPr>
      </xdr:pic>
      <xdr:sp macro="" textlink="">
        <xdr:nvSpPr>
          <xdr:cNvPr id="39" name="Rectangle 38"/>
          <xdr:cNvSpPr/>
        </xdr:nvSpPr>
        <xdr:spPr>
          <a:xfrm>
            <a:off x="4090147" y="27992294"/>
            <a:ext cx="2308412" cy="302559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123265</xdr:colOff>
      <xdr:row>124</xdr:row>
      <xdr:rowOff>145676</xdr:rowOff>
    </xdr:from>
    <xdr:to>
      <xdr:col>39</xdr:col>
      <xdr:colOff>0</xdr:colOff>
      <xdr:row>126</xdr:row>
      <xdr:rowOff>134470</xdr:rowOff>
    </xdr:to>
    <xdr:sp macro="" textlink="">
      <xdr:nvSpPr>
        <xdr:cNvPr id="41" name="Rectangular Callout 40"/>
        <xdr:cNvSpPr/>
      </xdr:nvSpPr>
      <xdr:spPr>
        <a:xfrm>
          <a:off x="6981265" y="27476823"/>
          <a:ext cx="885264" cy="392206"/>
        </a:xfrm>
        <a:prstGeom prst="wedgeRectCallout">
          <a:avLst>
            <a:gd name="adj1" fmla="val -123234"/>
            <a:gd name="adj2" fmla="val 123041"/>
          </a:avLst>
        </a:prstGeom>
        <a:solidFill>
          <a:srgbClr val="0070C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Click chọn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156883</xdr:colOff>
      <xdr:row>145</xdr:row>
      <xdr:rowOff>156882</xdr:rowOff>
    </xdr:from>
    <xdr:to>
      <xdr:col>25</xdr:col>
      <xdr:colOff>140583</xdr:colOff>
      <xdr:row>148</xdr:row>
      <xdr:rowOff>33618</xdr:rowOff>
    </xdr:to>
    <xdr:cxnSp macro="">
      <xdr:nvCxnSpPr>
        <xdr:cNvPr id="42" name="Straight Arrow Connector 41"/>
        <xdr:cNvCxnSpPr/>
      </xdr:nvCxnSpPr>
      <xdr:spPr>
        <a:xfrm flipH="1">
          <a:off x="4997824" y="31723853"/>
          <a:ext cx="185406" cy="48185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123264</xdr:colOff>
      <xdr:row>148</xdr:row>
      <xdr:rowOff>168089</xdr:rowOff>
    </xdr:from>
    <xdr:to>
      <xdr:col>50</xdr:col>
      <xdr:colOff>67235</xdr:colOff>
      <xdr:row>190</xdr:row>
      <xdr:rowOff>121597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6676" y="32340177"/>
          <a:ext cx="9625853" cy="84251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48</xdr:col>
      <xdr:colOff>156883</xdr:colOff>
      <xdr:row>206</xdr:row>
      <xdr:rowOff>79330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3412" y="41450559"/>
          <a:ext cx="9435353" cy="229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</xdr:colOff>
      <xdr:row>211</xdr:row>
      <xdr:rowOff>33619</xdr:rowOff>
    </xdr:from>
    <xdr:to>
      <xdr:col>48</xdr:col>
      <xdr:colOff>123264</xdr:colOff>
      <xdr:row>225</xdr:row>
      <xdr:rowOff>90516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4617" y="44711472"/>
          <a:ext cx="9390529" cy="2880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87797</xdr:rowOff>
    </xdr:from>
    <xdr:to>
      <xdr:col>52</xdr:col>
      <xdr:colOff>9524</xdr:colOff>
      <xdr:row>9</xdr:row>
      <xdr:rowOff>87797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976663DF-8F44-4D3C-BCE2-78F6DBC4D8C3}"/>
            </a:ext>
          </a:extLst>
        </xdr:cNvPr>
        <xdr:cNvSpPr/>
      </xdr:nvSpPr>
      <xdr:spPr>
        <a:xfrm>
          <a:off x="8210550" y="2830997"/>
          <a:ext cx="323849" cy="514350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47624</xdr:colOff>
      <xdr:row>7</xdr:row>
      <xdr:rowOff>132936</xdr:rowOff>
    </xdr:from>
    <xdr:ext cx="687239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B8305CF-79C8-4BD4-B800-185DB9478DA5}"/>
            </a:ext>
          </a:extLst>
        </xdr:cNvPr>
        <xdr:cNvSpPr txBox="1"/>
      </xdr:nvSpPr>
      <xdr:spPr>
        <a:xfrm>
          <a:off x="8572499" y="1333086"/>
          <a:ext cx="687239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ヘッダー</a:t>
          </a:r>
        </a:p>
      </xdr:txBody>
    </xdr:sp>
    <xdr:clientData/>
  </xdr:oneCellAnchor>
  <xdr:twoCellAnchor>
    <xdr:from>
      <xdr:col>50</xdr:col>
      <xdr:colOff>9525</xdr:colOff>
      <xdr:row>9</xdr:row>
      <xdr:rowOff>87797</xdr:rowOff>
    </xdr:from>
    <xdr:to>
      <xdr:col>52</xdr:col>
      <xdr:colOff>9524</xdr:colOff>
      <xdr:row>27</xdr:row>
      <xdr:rowOff>87796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E4685AEE-5006-43C8-83D4-73B74BF4261A}"/>
            </a:ext>
          </a:extLst>
        </xdr:cNvPr>
        <xdr:cNvSpPr/>
      </xdr:nvSpPr>
      <xdr:spPr>
        <a:xfrm>
          <a:off x="8210550" y="3345347"/>
          <a:ext cx="323849" cy="3086099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143288</xdr:colOff>
      <xdr:row>17</xdr:row>
      <xdr:rowOff>99393</xdr:rowOff>
    </xdr:from>
    <xdr:ext cx="645305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87F5829-AC2E-423B-BCF9-40C3BAD47DD5}"/>
            </a:ext>
          </a:extLst>
        </xdr:cNvPr>
        <xdr:cNvSpPr txBox="1"/>
      </xdr:nvSpPr>
      <xdr:spPr>
        <a:xfrm>
          <a:off x="8668163" y="3014043"/>
          <a:ext cx="645305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フッター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28576</xdr:rowOff>
    </xdr:from>
    <xdr:to>
      <xdr:col>52</xdr:col>
      <xdr:colOff>9524</xdr:colOff>
      <xdr:row>32</xdr:row>
      <xdr:rowOff>0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F1FBBDCB-891A-4B8C-9FA8-D0AE3555566E}"/>
            </a:ext>
          </a:extLst>
        </xdr:cNvPr>
        <xdr:cNvSpPr/>
      </xdr:nvSpPr>
      <xdr:spPr>
        <a:xfrm>
          <a:off x="8210550" y="1057276"/>
          <a:ext cx="323849" cy="3571874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28574</xdr:colOff>
      <xdr:row>19</xdr:row>
      <xdr:rowOff>7457</xdr:rowOff>
    </xdr:from>
    <xdr:ext cx="546688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16C5F6F-BB34-47FC-AB81-F17A4BABDD59}"/>
            </a:ext>
          </a:extLst>
        </xdr:cNvPr>
        <xdr:cNvSpPr txBox="1"/>
      </xdr:nvSpPr>
      <xdr:spPr>
        <a:xfrm>
          <a:off x="8741878" y="3088587"/>
          <a:ext cx="546688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ボディ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view="pageBreakPreview" zoomScaleNormal="100" zoomScaleSheetLayoutView="100" workbookViewId="0">
      <pane ySplit="3" topLeftCell="A4" activePane="bottomLeft" state="frozen"/>
      <selection sqref="A1:N3"/>
      <selection pane="bottomLeft" activeCell="A4" sqref="A4"/>
    </sheetView>
  </sheetViews>
  <sheetFormatPr defaultColWidth="2.6640625" defaultRowHeight="15"/>
  <cols>
    <col min="1" max="53" width="2.6640625" style="24" customWidth="1"/>
    <col min="54" max="16384" width="2.6640625" style="24"/>
  </cols>
  <sheetData>
    <row r="1" spans="1:53" ht="15.75" customHeight="1">
      <c r="A1" s="94" t="s">
        <v>55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103" t="s">
        <v>2</v>
      </c>
      <c r="P1" s="104"/>
      <c r="Q1" s="104"/>
      <c r="R1" s="104"/>
      <c r="S1" s="104"/>
      <c r="T1" s="104"/>
      <c r="U1" s="104"/>
      <c r="V1" s="105"/>
      <c r="W1" s="136" t="s">
        <v>3</v>
      </c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8"/>
      <c r="AQ1" s="106" t="s">
        <v>4</v>
      </c>
      <c r="AR1" s="107"/>
      <c r="AS1" s="107"/>
      <c r="AT1" s="108"/>
      <c r="AU1" s="106" t="s">
        <v>5</v>
      </c>
      <c r="AV1" s="107"/>
      <c r="AW1" s="107"/>
      <c r="AX1" s="108"/>
      <c r="AY1" s="106" t="s">
        <v>6</v>
      </c>
      <c r="AZ1" s="107"/>
      <c r="BA1" s="108"/>
    </row>
    <row r="2" spans="1:53" ht="15.75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9" t="s">
        <v>59</v>
      </c>
      <c r="P2" s="110"/>
      <c r="Q2" s="110"/>
      <c r="R2" s="110"/>
      <c r="S2" s="110"/>
      <c r="T2" s="110"/>
      <c r="U2" s="110"/>
      <c r="V2" s="111"/>
      <c r="W2" s="115" t="str">
        <f ca="1">MID(CELL("filename",A1),FIND("]",CELL("filename",A1))+1,255)</f>
        <v>改訂履歴</v>
      </c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7"/>
      <c r="AQ2" s="118">
        <v>44098</v>
      </c>
      <c r="AR2" s="119"/>
      <c r="AS2" s="119"/>
      <c r="AT2" s="120"/>
      <c r="AU2" s="124">
        <f>MAX(C6:H30)</f>
        <v>44098</v>
      </c>
      <c r="AV2" s="125"/>
      <c r="AW2" s="125"/>
      <c r="AX2" s="126"/>
      <c r="AY2" s="130" t="s">
        <v>58</v>
      </c>
      <c r="AZ2" s="131"/>
      <c r="BA2" s="132"/>
    </row>
    <row r="3" spans="1:53" ht="21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3"/>
      <c r="S3" s="113"/>
      <c r="T3" s="113"/>
      <c r="U3" s="113"/>
      <c r="V3" s="114"/>
      <c r="W3" s="115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7"/>
      <c r="AQ3" s="121"/>
      <c r="AR3" s="122"/>
      <c r="AS3" s="122"/>
      <c r="AT3" s="123"/>
      <c r="AU3" s="127"/>
      <c r="AV3" s="128"/>
      <c r="AW3" s="128"/>
      <c r="AX3" s="129"/>
      <c r="AY3" s="133"/>
      <c r="AZ3" s="134"/>
      <c r="BA3" s="135"/>
    </row>
    <row r="4" spans="1:53">
      <c r="A4" s="25"/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28"/>
    </row>
    <row r="5" spans="1:53" ht="15.75" customHeight="1">
      <c r="A5" s="25"/>
      <c r="B5" s="64"/>
      <c r="C5" s="139" t="s">
        <v>27</v>
      </c>
      <c r="D5" s="140"/>
      <c r="E5" s="140"/>
      <c r="F5" s="140"/>
      <c r="G5" s="140"/>
      <c r="H5" s="140"/>
      <c r="I5" s="141" t="s">
        <v>28</v>
      </c>
      <c r="J5" s="142"/>
      <c r="K5" s="142"/>
      <c r="L5" s="142"/>
      <c r="M5" s="142"/>
      <c r="N5" s="142"/>
      <c r="O5" s="143"/>
      <c r="P5" s="141" t="s">
        <v>29</v>
      </c>
      <c r="Q5" s="142"/>
      <c r="R5" s="143"/>
      <c r="S5" s="49" t="s">
        <v>30</v>
      </c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  <c r="BA5" s="28"/>
    </row>
    <row r="6" spans="1:53">
      <c r="A6" s="25"/>
      <c r="B6" s="65">
        <v>1</v>
      </c>
      <c r="C6" s="144">
        <v>44098</v>
      </c>
      <c r="D6" s="145"/>
      <c r="E6" s="145"/>
      <c r="F6" s="145"/>
      <c r="G6" s="145"/>
      <c r="H6" s="145"/>
      <c r="I6" s="47" t="s">
        <v>57</v>
      </c>
      <c r="J6" s="33"/>
      <c r="K6" s="33"/>
      <c r="L6" s="33"/>
      <c r="M6" s="33"/>
      <c r="N6" s="33"/>
      <c r="O6" s="48"/>
      <c r="P6" s="146">
        <v>1</v>
      </c>
      <c r="Q6" s="147"/>
      <c r="R6" s="148"/>
      <c r="S6" s="33" t="s">
        <v>56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8"/>
      <c r="BA6" s="28"/>
    </row>
    <row r="7" spans="1:53">
      <c r="A7" s="25"/>
      <c r="B7" s="65">
        <f>B6+1</f>
        <v>2</v>
      </c>
      <c r="C7" s="144"/>
      <c r="D7" s="145"/>
      <c r="E7" s="145"/>
      <c r="F7" s="145"/>
      <c r="G7" s="145"/>
      <c r="H7" s="149"/>
      <c r="I7" s="47"/>
      <c r="J7" s="33"/>
      <c r="K7" s="33"/>
      <c r="L7" s="33"/>
      <c r="M7" s="33"/>
      <c r="N7" s="33"/>
      <c r="O7" s="48"/>
      <c r="P7" s="150"/>
      <c r="Q7" s="151"/>
      <c r="R7" s="152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8"/>
      <c r="BA7" s="28"/>
    </row>
    <row r="8" spans="1:53">
      <c r="A8" s="25"/>
      <c r="B8" s="65">
        <f t="shared" ref="B8:B25" si="0">B7+1</f>
        <v>3</v>
      </c>
      <c r="C8" s="144"/>
      <c r="D8" s="145"/>
      <c r="E8" s="145"/>
      <c r="F8" s="145"/>
      <c r="G8" s="145"/>
      <c r="H8" s="149"/>
      <c r="I8" s="47"/>
      <c r="J8" s="33"/>
      <c r="K8" s="33"/>
      <c r="L8" s="33"/>
      <c r="M8" s="33"/>
      <c r="N8" s="33"/>
      <c r="O8" s="48"/>
      <c r="P8" s="150"/>
      <c r="Q8" s="151"/>
      <c r="R8" s="152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48"/>
      <c r="BA8" s="28"/>
    </row>
    <row r="9" spans="1:53">
      <c r="A9" s="25"/>
      <c r="B9" s="65">
        <f t="shared" si="0"/>
        <v>4</v>
      </c>
      <c r="C9" s="144"/>
      <c r="D9" s="145"/>
      <c r="E9" s="145"/>
      <c r="F9" s="145"/>
      <c r="G9" s="145"/>
      <c r="H9" s="149"/>
      <c r="I9" s="47"/>
      <c r="J9" s="33"/>
      <c r="K9" s="33"/>
      <c r="L9" s="33"/>
      <c r="M9" s="33"/>
      <c r="N9" s="33"/>
      <c r="O9" s="48"/>
      <c r="P9" s="150"/>
      <c r="Q9" s="151"/>
      <c r="R9" s="152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48"/>
      <c r="BA9" s="28"/>
    </row>
    <row r="10" spans="1:53">
      <c r="A10" s="25"/>
      <c r="B10" s="65">
        <f t="shared" si="0"/>
        <v>5</v>
      </c>
      <c r="C10" s="144"/>
      <c r="D10" s="145"/>
      <c r="E10" s="145"/>
      <c r="F10" s="145"/>
      <c r="G10" s="145"/>
      <c r="H10" s="149"/>
      <c r="I10" s="47"/>
      <c r="J10" s="33"/>
      <c r="K10" s="33"/>
      <c r="L10" s="33"/>
      <c r="M10" s="33"/>
      <c r="N10" s="33"/>
      <c r="O10" s="48"/>
      <c r="P10" s="150"/>
      <c r="Q10" s="151"/>
      <c r="R10" s="152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48"/>
      <c r="BA10" s="28"/>
    </row>
    <row r="11" spans="1:53">
      <c r="A11" s="25"/>
      <c r="B11" s="65">
        <f t="shared" si="0"/>
        <v>6</v>
      </c>
      <c r="C11" s="144"/>
      <c r="D11" s="145"/>
      <c r="E11" s="145"/>
      <c r="F11" s="145"/>
      <c r="G11" s="145"/>
      <c r="H11" s="149"/>
      <c r="I11" s="47"/>
      <c r="J11" s="33"/>
      <c r="K11" s="33"/>
      <c r="L11" s="33"/>
      <c r="M11" s="33"/>
      <c r="N11" s="33"/>
      <c r="O11" s="48"/>
      <c r="P11" s="150"/>
      <c r="Q11" s="151"/>
      <c r="R11" s="152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48"/>
      <c r="BA11" s="28"/>
    </row>
    <row r="12" spans="1:53">
      <c r="A12" s="25"/>
      <c r="B12" s="65">
        <f t="shared" si="0"/>
        <v>7</v>
      </c>
      <c r="C12" s="144"/>
      <c r="D12" s="145"/>
      <c r="E12" s="145"/>
      <c r="F12" s="145"/>
      <c r="G12" s="145"/>
      <c r="H12" s="149"/>
      <c r="I12" s="47"/>
      <c r="J12" s="33"/>
      <c r="K12" s="33"/>
      <c r="L12" s="33"/>
      <c r="M12" s="33"/>
      <c r="N12" s="33"/>
      <c r="O12" s="48"/>
      <c r="P12" s="150"/>
      <c r="Q12" s="151"/>
      <c r="R12" s="152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48"/>
      <c r="BA12" s="28"/>
    </row>
    <row r="13" spans="1:53">
      <c r="A13" s="25"/>
      <c r="B13" s="65">
        <f t="shared" si="0"/>
        <v>8</v>
      </c>
      <c r="C13" s="144"/>
      <c r="D13" s="145"/>
      <c r="E13" s="145"/>
      <c r="F13" s="145"/>
      <c r="G13" s="145"/>
      <c r="H13" s="149"/>
      <c r="I13" s="47"/>
      <c r="J13" s="33"/>
      <c r="K13" s="33"/>
      <c r="L13" s="33"/>
      <c r="M13" s="33"/>
      <c r="N13" s="33"/>
      <c r="O13" s="48"/>
      <c r="P13" s="150"/>
      <c r="Q13" s="151"/>
      <c r="R13" s="152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8"/>
      <c r="BA13" s="28"/>
    </row>
    <row r="14" spans="1:53">
      <c r="A14" s="25"/>
      <c r="B14" s="65">
        <f t="shared" si="0"/>
        <v>9</v>
      </c>
      <c r="C14" s="144"/>
      <c r="D14" s="145"/>
      <c r="E14" s="145"/>
      <c r="F14" s="145"/>
      <c r="G14" s="145"/>
      <c r="H14" s="149"/>
      <c r="I14" s="47"/>
      <c r="J14" s="33"/>
      <c r="K14" s="33"/>
      <c r="L14" s="33"/>
      <c r="M14" s="33"/>
      <c r="N14" s="33"/>
      <c r="O14" s="48"/>
      <c r="P14" s="150"/>
      <c r="Q14" s="151"/>
      <c r="R14" s="152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48"/>
      <c r="BA14" s="28"/>
    </row>
    <row r="15" spans="1:53">
      <c r="A15" s="25"/>
      <c r="B15" s="65">
        <f t="shared" si="0"/>
        <v>10</v>
      </c>
      <c r="C15" s="144"/>
      <c r="D15" s="145"/>
      <c r="E15" s="145"/>
      <c r="F15" s="145"/>
      <c r="G15" s="145"/>
      <c r="H15" s="149"/>
      <c r="I15" s="47"/>
      <c r="J15" s="33"/>
      <c r="K15" s="33"/>
      <c r="L15" s="33"/>
      <c r="M15" s="33"/>
      <c r="N15" s="33"/>
      <c r="O15" s="48"/>
      <c r="P15" s="150"/>
      <c r="Q15" s="151"/>
      <c r="R15" s="152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8"/>
      <c r="BA15" s="28"/>
    </row>
    <row r="16" spans="1:53">
      <c r="A16" s="25"/>
      <c r="B16" s="65">
        <f t="shared" si="0"/>
        <v>11</v>
      </c>
      <c r="C16" s="144"/>
      <c r="D16" s="145"/>
      <c r="E16" s="145"/>
      <c r="F16" s="145"/>
      <c r="G16" s="145"/>
      <c r="H16" s="149"/>
      <c r="I16" s="47"/>
      <c r="J16" s="33"/>
      <c r="K16" s="33"/>
      <c r="L16" s="33"/>
      <c r="M16" s="33"/>
      <c r="N16" s="33"/>
      <c r="O16" s="48"/>
      <c r="P16" s="150"/>
      <c r="Q16" s="151"/>
      <c r="R16" s="152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48"/>
      <c r="BA16" s="28"/>
    </row>
    <row r="17" spans="1:53">
      <c r="A17" s="25"/>
      <c r="B17" s="65">
        <f t="shared" si="0"/>
        <v>12</v>
      </c>
      <c r="C17" s="144"/>
      <c r="D17" s="145"/>
      <c r="E17" s="145"/>
      <c r="F17" s="145"/>
      <c r="G17" s="145"/>
      <c r="H17" s="149"/>
      <c r="I17" s="47"/>
      <c r="J17" s="33"/>
      <c r="K17" s="33"/>
      <c r="L17" s="33"/>
      <c r="M17" s="33"/>
      <c r="N17" s="33"/>
      <c r="O17" s="48"/>
      <c r="P17" s="150"/>
      <c r="Q17" s="151"/>
      <c r="R17" s="152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8"/>
      <c r="BA17" s="28"/>
    </row>
    <row r="18" spans="1:53">
      <c r="A18" s="25"/>
      <c r="B18" s="65">
        <f t="shared" si="0"/>
        <v>13</v>
      </c>
      <c r="C18" s="144"/>
      <c r="D18" s="145"/>
      <c r="E18" s="145"/>
      <c r="F18" s="145"/>
      <c r="G18" s="145"/>
      <c r="H18" s="149"/>
      <c r="I18" s="47"/>
      <c r="J18" s="33"/>
      <c r="K18" s="33"/>
      <c r="L18" s="33"/>
      <c r="M18" s="33"/>
      <c r="N18" s="33"/>
      <c r="O18" s="48"/>
      <c r="P18" s="150"/>
      <c r="Q18" s="151"/>
      <c r="R18" s="152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48"/>
      <c r="BA18" s="28"/>
    </row>
    <row r="19" spans="1:53">
      <c r="A19" s="25"/>
      <c r="B19" s="65">
        <f t="shared" si="0"/>
        <v>14</v>
      </c>
      <c r="C19" s="144"/>
      <c r="D19" s="145"/>
      <c r="E19" s="145"/>
      <c r="F19" s="145"/>
      <c r="G19" s="145"/>
      <c r="H19" s="149"/>
      <c r="I19" s="47"/>
      <c r="J19" s="33"/>
      <c r="K19" s="33"/>
      <c r="L19" s="33"/>
      <c r="M19" s="33"/>
      <c r="N19" s="33"/>
      <c r="O19" s="48"/>
      <c r="P19" s="150"/>
      <c r="Q19" s="151"/>
      <c r="R19" s="152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8"/>
      <c r="BA19" s="28"/>
    </row>
    <row r="20" spans="1:53">
      <c r="A20" s="25"/>
      <c r="B20" s="65">
        <f t="shared" si="0"/>
        <v>15</v>
      </c>
      <c r="C20" s="144"/>
      <c r="D20" s="145"/>
      <c r="E20" s="145"/>
      <c r="F20" s="145"/>
      <c r="G20" s="145"/>
      <c r="H20" s="149"/>
      <c r="I20" s="47"/>
      <c r="J20" s="33"/>
      <c r="K20" s="33"/>
      <c r="L20" s="33"/>
      <c r="M20" s="33"/>
      <c r="N20" s="33"/>
      <c r="O20" s="48"/>
      <c r="P20" s="150"/>
      <c r="Q20" s="151"/>
      <c r="R20" s="152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48"/>
      <c r="BA20" s="28"/>
    </row>
    <row r="21" spans="1:53">
      <c r="A21" s="25"/>
      <c r="B21" s="65">
        <f t="shared" si="0"/>
        <v>16</v>
      </c>
      <c r="C21" s="144"/>
      <c r="D21" s="145"/>
      <c r="E21" s="145"/>
      <c r="F21" s="145"/>
      <c r="G21" s="145"/>
      <c r="H21" s="149"/>
      <c r="I21" s="47"/>
      <c r="J21" s="33"/>
      <c r="K21" s="33"/>
      <c r="L21" s="33"/>
      <c r="M21" s="33"/>
      <c r="N21" s="33"/>
      <c r="O21" s="48"/>
      <c r="P21" s="150"/>
      <c r="Q21" s="151"/>
      <c r="R21" s="152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8"/>
      <c r="BA21" s="28"/>
    </row>
    <row r="22" spans="1:53">
      <c r="A22" s="25"/>
      <c r="B22" s="65">
        <f t="shared" si="0"/>
        <v>17</v>
      </c>
      <c r="C22" s="144"/>
      <c r="D22" s="145"/>
      <c r="E22" s="145"/>
      <c r="F22" s="145"/>
      <c r="G22" s="145"/>
      <c r="H22" s="149"/>
      <c r="I22" s="47"/>
      <c r="J22" s="33"/>
      <c r="K22" s="33"/>
      <c r="L22" s="33"/>
      <c r="M22" s="33"/>
      <c r="N22" s="33"/>
      <c r="O22" s="48"/>
      <c r="P22" s="150"/>
      <c r="Q22" s="151"/>
      <c r="R22" s="152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8"/>
      <c r="BA22" s="28"/>
    </row>
    <row r="23" spans="1:53">
      <c r="A23" s="25"/>
      <c r="B23" s="65">
        <f t="shared" si="0"/>
        <v>18</v>
      </c>
      <c r="C23" s="144"/>
      <c r="D23" s="145"/>
      <c r="E23" s="145"/>
      <c r="F23" s="145"/>
      <c r="G23" s="145"/>
      <c r="H23" s="149"/>
      <c r="I23" s="47"/>
      <c r="J23" s="33"/>
      <c r="K23" s="33"/>
      <c r="L23" s="33"/>
      <c r="M23" s="33"/>
      <c r="N23" s="33"/>
      <c r="O23" s="48"/>
      <c r="P23" s="150"/>
      <c r="Q23" s="151"/>
      <c r="R23" s="152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8"/>
      <c r="BA23" s="28"/>
    </row>
    <row r="24" spans="1:53">
      <c r="A24" s="25"/>
      <c r="B24" s="65">
        <f t="shared" si="0"/>
        <v>19</v>
      </c>
      <c r="C24" s="144"/>
      <c r="D24" s="145"/>
      <c r="E24" s="145"/>
      <c r="F24" s="145"/>
      <c r="G24" s="145"/>
      <c r="H24" s="149"/>
      <c r="I24" s="47"/>
      <c r="J24" s="33"/>
      <c r="K24" s="33"/>
      <c r="L24" s="33"/>
      <c r="M24" s="33"/>
      <c r="N24" s="33"/>
      <c r="O24" s="48"/>
      <c r="P24" s="150"/>
      <c r="Q24" s="151"/>
      <c r="R24" s="152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8"/>
      <c r="BA24" s="28"/>
    </row>
    <row r="25" spans="1:53">
      <c r="A25" s="25"/>
      <c r="B25" s="65">
        <f t="shared" si="0"/>
        <v>20</v>
      </c>
      <c r="C25" s="144"/>
      <c r="D25" s="145"/>
      <c r="E25" s="145"/>
      <c r="F25" s="145"/>
      <c r="G25" s="145"/>
      <c r="H25" s="149"/>
      <c r="I25" s="47"/>
      <c r="J25" s="33"/>
      <c r="K25" s="33"/>
      <c r="L25" s="33"/>
      <c r="M25" s="33"/>
      <c r="N25" s="33"/>
      <c r="O25" s="48"/>
      <c r="P25" s="150"/>
      <c r="Q25" s="151"/>
      <c r="R25" s="152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8"/>
      <c r="BA25" s="28"/>
    </row>
    <row r="26" spans="1:53">
      <c r="A26" s="25"/>
      <c r="B26" s="65">
        <f>B25+1</f>
        <v>21</v>
      </c>
      <c r="C26" s="144"/>
      <c r="D26" s="145"/>
      <c r="E26" s="145"/>
      <c r="F26" s="145"/>
      <c r="G26" s="145"/>
      <c r="H26" s="149"/>
      <c r="I26" s="47"/>
      <c r="J26" s="33"/>
      <c r="K26" s="33"/>
      <c r="L26" s="33"/>
      <c r="M26" s="33"/>
      <c r="N26" s="33"/>
      <c r="O26" s="48"/>
      <c r="P26" s="150"/>
      <c r="Q26" s="151"/>
      <c r="R26" s="152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8"/>
      <c r="BA26" s="28"/>
    </row>
    <row r="27" spans="1:53">
      <c r="A27" s="25"/>
      <c r="B27" s="65">
        <f>B26+1</f>
        <v>22</v>
      </c>
      <c r="C27" s="144"/>
      <c r="D27" s="145"/>
      <c r="E27" s="145"/>
      <c r="F27" s="145"/>
      <c r="G27" s="145"/>
      <c r="H27" s="149"/>
      <c r="I27" s="47"/>
      <c r="J27" s="33"/>
      <c r="K27" s="33"/>
      <c r="L27" s="33"/>
      <c r="M27" s="33"/>
      <c r="N27" s="33"/>
      <c r="O27" s="48"/>
      <c r="P27" s="150"/>
      <c r="Q27" s="151"/>
      <c r="R27" s="152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8"/>
      <c r="BA27" s="28"/>
    </row>
    <row r="28" spans="1:53">
      <c r="A28" s="25"/>
      <c r="B28" s="65">
        <f>B27+1</f>
        <v>23</v>
      </c>
      <c r="C28" s="144"/>
      <c r="D28" s="145"/>
      <c r="E28" s="145"/>
      <c r="F28" s="145"/>
      <c r="G28" s="145"/>
      <c r="H28" s="149"/>
      <c r="I28" s="47"/>
      <c r="J28" s="33"/>
      <c r="K28" s="33"/>
      <c r="L28" s="33"/>
      <c r="M28" s="33"/>
      <c r="N28" s="33"/>
      <c r="O28" s="48"/>
      <c r="P28" s="150"/>
      <c r="Q28" s="151"/>
      <c r="R28" s="152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8"/>
      <c r="BA28" s="28"/>
    </row>
    <row r="29" spans="1:53">
      <c r="A29" s="25"/>
      <c r="B29" s="65">
        <f>B28+1</f>
        <v>24</v>
      </c>
      <c r="C29" s="144"/>
      <c r="D29" s="145"/>
      <c r="E29" s="145"/>
      <c r="F29" s="145"/>
      <c r="G29" s="145"/>
      <c r="H29" s="149"/>
      <c r="I29" s="47"/>
      <c r="J29" s="33"/>
      <c r="K29" s="33"/>
      <c r="L29" s="33"/>
      <c r="M29" s="33"/>
      <c r="N29" s="33"/>
      <c r="O29" s="48"/>
      <c r="P29" s="150"/>
      <c r="Q29" s="151"/>
      <c r="R29" s="152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8"/>
      <c r="BA29" s="28"/>
    </row>
    <row r="30" spans="1:53">
      <c r="A30" s="25"/>
      <c r="B30" s="65">
        <f>B29+1</f>
        <v>25</v>
      </c>
      <c r="C30" s="144"/>
      <c r="D30" s="145"/>
      <c r="E30" s="145"/>
      <c r="F30" s="145"/>
      <c r="G30" s="145"/>
      <c r="H30" s="149"/>
      <c r="I30" s="47"/>
      <c r="J30" s="33"/>
      <c r="K30" s="33"/>
      <c r="L30" s="33"/>
      <c r="M30" s="33"/>
      <c r="N30" s="33"/>
      <c r="O30" s="48"/>
      <c r="P30" s="150"/>
      <c r="Q30" s="151"/>
      <c r="R30" s="152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8"/>
      <c r="BA30" s="28"/>
    </row>
    <row r="31" spans="1:53">
      <c r="A31" s="25"/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28"/>
    </row>
    <row r="32" spans="1:53">
      <c r="A32" s="25"/>
      <c r="B32" s="62"/>
      <c r="C32" s="63"/>
      <c r="D32" s="63"/>
      <c r="E32" s="63"/>
      <c r="F32" s="63"/>
      <c r="G32" s="63"/>
      <c r="H32" s="63"/>
      <c r="I32" s="63"/>
      <c r="J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28"/>
    </row>
    <row r="33" spans="1:53">
      <c r="A33" s="25"/>
      <c r="B33" s="62"/>
      <c r="C33" s="63"/>
      <c r="D33" s="63"/>
      <c r="E33" s="63"/>
      <c r="F33" s="63"/>
      <c r="G33" s="63"/>
      <c r="H33" s="63"/>
      <c r="I33" s="63"/>
      <c r="J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28"/>
    </row>
    <row r="34" spans="1:53">
      <c r="A34" s="25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28"/>
    </row>
    <row r="35" spans="1:53">
      <c r="A35" s="25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28"/>
    </row>
    <row r="36" spans="1:53">
      <c r="A36" s="6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8"/>
    </row>
  </sheetData>
  <mergeCells count="64">
    <mergeCell ref="C28:H28"/>
    <mergeCell ref="P28:R28"/>
    <mergeCell ref="C29:H29"/>
    <mergeCell ref="P29:R29"/>
    <mergeCell ref="C30:H30"/>
    <mergeCell ref="P30:R30"/>
    <mergeCell ref="C25:H25"/>
    <mergeCell ref="P25:R25"/>
    <mergeCell ref="C26:H26"/>
    <mergeCell ref="P26:R26"/>
    <mergeCell ref="C27:H27"/>
    <mergeCell ref="P27:R27"/>
    <mergeCell ref="C22:H22"/>
    <mergeCell ref="P22:R22"/>
    <mergeCell ref="C23:H23"/>
    <mergeCell ref="P23:R23"/>
    <mergeCell ref="C24:H24"/>
    <mergeCell ref="P24:R24"/>
    <mergeCell ref="C19:H19"/>
    <mergeCell ref="P19:R19"/>
    <mergeCell ref="C20:H20"/>
    <mergeCell ref="P20:R20"/>
    <mergeCell ref="C21:H21"/>
    <mergeCell ref="P21:R21"/>
    <mergeCell ref="C16:H16"/>
    <mergeCell ref="P16:R16"/>
    <mergeCell ref="C17:H17"/>
    <mergeCell ref="P17:R17"/>
    <mergeCell ref="C18:H18"/>
    <mergeCell ref="P18:R18"/>
    <mergeCell ref="C13:H13"/>
    <mergeCell ref="P13:R13"/>
    <mergeCell ref="C14:H14"/>
    <mergeCell ref="P14:R14"/>
    <mergeCell ref="C15:H15"/>
    <mergeCell ref="P15:R15"/>
    <mergeCell ref="C10:H10"/>
    <mergeCell ref="P10:R10"/>
    <mergeCell ref="C11:H11"/>
    <mergeCell ref="P11:R11"/>
    <mergeCell ref="C12:H12"/>
    <mergeCell ref="P12:R12"/>
    <mergeCell ref="C7:H7"/>
    <mergeCell ref="P7:R7"/>
    <mergeCell ref="C8:H8"/>
    <mergeCell ref="P8:R8"/>
    <mergeCell ref="C9:H9"/>
    <mergeCell ref="P9:R9"/>
    <mergeCell ref="C5:H5"/>
    <mergeCell ref="I5:O5"/>
    <mergeCell ref="P5:R5"/>
    <mergeCell ref="C6:H6"/>
    <mergeCell ref="P6:R6"/>
    <mergeCell ref="A1:N3"/>
    <mergeCell ref="O1:V1"/>
    <mergeCell ref="AU1:AX1"/>
    <mergeCell ref="AY1:BA1"/>
    <mergeCell ref="O2:V3"/>
    <mergeCell ref="W2:AP3"/>
    <mergeCell ref="AQ2:AT3"/>
    <mergeCell ref="AU2:AX3"/>
    <mergeCell ref="AY2:BA3"/>
    <mergeCell ref="W1:AP1"/>
    <mergeCell ref="AQ1:AT1"/>
  </mergeCells>
  <phoneticPr fontId="33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7"/>
  <sheetViews>
    <sheetView tabSelected="1" view="pageBreakPreview" zoomScale="104" zoomScaleNormal="100" zoomScaleSheetLayoutView="104" workbookViewId="0">
      <pane ySplit="3" topLeftCell="A34" activePane="bottomLeft" state="frozen"/>
      <selection sqref="A1:N3"/>
      <selection pane="bottomLeft" activeCell="BF37" sqref="BF37"/>
    </sheetView>
  </sheetViews>
  <sheetFormatPr defaultColWidth="2.6640625" defaultRowHeight="15"/>
  <cols>
    <col min="1" max="53" width="2.6640625" style="24" customWidth="1"/>
    <col min="54" max="16384" width="2.6640625" style="24"/>
  </cols>
  <sheetData>
    <row r="1" spans="1:53" ht="15.75" customHeight="1">
      <c r="A1" s="94" t="str">
        <f>改訂履歴!A1:N3</f>
        <v>社会人基礎力プロト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193" t="s">
        <v>2</v>
      </c>
      <c r="P1" s="194"/>
      <c r="Q1" s="194"/>
      <c r="R1" s="194"/>
      <c r="S1" s="194"/>
      <c r="T1" s="194"/>
      <c r="U1" s="194"/>
      <c r="V1" s="195"/>
      <c r="W1" s="136" t="s">
        <v>3</v>
      </c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8"/>
      <c r="AQ1" s="180" t="s">
        <v>4</v>
      </c>
      <c r="AR1" s="181"/>
      <c r="AS1" s="181"/>
      <c r="AT1" s="182"/>
      <c r="AU1" s="180" t="s">
        <v>5</v>
      </c>
      <c r="AV1" s="181"/>
      <c r="AW1" s="181"/>
      <c r="AX1" s="182"/>
      <c r="AY1" s="180" t="s">
        <v>6</v>
      </c>
      <c r="AZ1" s="181"/>
      <c r="BA1" s="182"/>
    </row>
    <row r="2" spans="1:53" ht="15.75" customHeight="1">
      <c r="A2" s="97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99"/>
      <c r="O2" s="183" t="str">
        <f>改訂履歴!O1:V3</f>
        <v xml:space="preserve"> </v>
      </c>
      <c r="P2" s="184"/>
      <c r="Q2" s="184"/>
      <c r="R2" s="184"/>
      <c r="S2" s="184"/>
      <c r="T2" s="184"/>
      <c r="U2" s="184"/>
      <c r="V2" s="185"/>
      <c r="W2" s="115" t="str">
        <f ca="1">MID(CELL("filename",A1),FIND("]",CELL("filename",A1))+1,255)</f>
        <v>トラッキング機能</v>
      </c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7"/>
      <c r="AQ2" s="118">
        <f>改訂履歴!AQ2</f>
        <v>44098</v>
      </c>
      <c r="AR2" s="189"/>
      <c r="AS2" s="189"/>
      <c r="AT2" s="120"/>
      <c r="AU2" s="124">
        <f>改訂履歴!AU2</f>
        <v>44098</v>
      </c>
      <c r="AV2" s="190"/>
      <c r="AW2" s="190"/>
      <c r="AX2" s="126"/>
      <c r="AY2" s="130" t="str">
        <f>改訂履歴!AY2</f>
        <v>AIT.Tantq</v>
      </c>
      <c r="AZ2" s="191"/>
      <c r="BA2" s="132"/>
    </row>
    <row r="3" spans="1:53" ht="21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  <c r="O3" s="186"/>
      <c r="P3" s="187"/>
      <c r="Q3" s="187"/>
      <c r="R3" s="187"/>
      <c r="S3" s="187"/>
      <c r="T3" s="187"/>
      <c r="U3" s="187"/>
      <c r="V3" s="188"/>
      <c r="W3" s="115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7"/>
      <c r="AQ3" s="121"/>
      <c r="AR3" s="122"/>
      <c r="AS3" s="122"/>
      <c r="AT3" s="123"/>
      <c r="AU3" s="127"/>
      <c r="AV3" s="128"/>
      <c r="AW3" s="128"/>
      <c r="AX3" s="129"/>
      <c r="AY3" s="133"/>
      <c r="AZ3" s="134"/>
      <c r="BA3" s="135"/>
    </row>
    <row r="4" spans="1:53">
      <c r="A4" s="25"/>
      <c r="B4" s="26" t="s">
        <v>31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8"/>
    </row>
    <row r="5" spans="1:53">
      <c r="A5" s="29"/>
      <c r="B5" s="30" t="s">
        <v>9</v>
      </c>
      <c r="C5" s="31" t="s">
        <v>10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28"/>
    </row>
    <row r="6" spans="1:53">
      <c r="A6" s="29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28"/>
    </row>
    <row r="7" spans="1:53">
      <c r="A7" s="29"/>
      <c r="B7" s="30"/>
      <c r="C7" s="31" t="s">
        <v>77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28"/>
    </row>
    <row r="8" spans="1:53">
      <c r="A8" s="29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28"/>
    </row>
    <row r="9" spans="1:53">
      <c r="A9" s="29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28"/>
    </row>
    <row r="10" spans="1:53">
      <c r="A10" s="29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28"/>
    </row>
    <row r="11" spans="1:53">
      <c r="A11" s="29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28"/>
    </row>
    <row r="12" spans="1:53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28"/>
    </row>
    <row r="13" spans="1:53">
      <c r="A13" s="29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28"/>
    </row>
    <row r="14" spans="1:53">
      <c r="A14" s="29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28"/>
    </row>
    <row r="15" spans="1:53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28"/>
    </row>
    <row r="16" spans="1:53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28"/>
    </row>
    <row r="17" spans="1:5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28"/>
    </row>
    <row r="18" spans="1:5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28"/>
    </row>
    <row r="19" spans="1:5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28"/>
    </row>
    <row r="20" spans="1:5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8"/>
    </row>
    <row r="21" spans="1:5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28"/>
    </row>
    <row r="22" spans="1:5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28"/>
    </row>
    <row r="23" spans="1:53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28"/>
    </row>
    <row r="24" spans="1:5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28"/>
    </row>
    <row r="25" spans="1:53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28"/>
    </row>
    <row r="26" spans="1:53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28"/>
    </row>
    <row r="27" spans="1:53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28"/>
    </row>
    <row r="28" spans="1:53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28"/>
    </row>
    <row r="29" spans="1:53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28"/>
    </row>
    <row r="30" spans="1:53">
      <c r="A30" s="29"/>
      <c r="B30" s="30"/>
      <c r="C30" s="31" t="s">
        <v>78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28"/>
    </row>
    <row r="31" spans="1:53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28"/>
    </row>
    <row r="32" spans="1:53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28"/>
    </row>
    <row r="33" spans="1:53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28"/>
    </row>
    <row r="34" spans="1:53">
      <c r="A34" s="29"/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28"/>
    </row>
    <row r="35" spans="1:53">
      <c r="A35" s="29"/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28"/>
    </row>
    <row r="36" spans="1:53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28"/>
    </row>
    <row r="37" spans="1:53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28"/>
    </row>
    <row r="38" spans="1:53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28"/>
    </row>
    <row r="39" spans="1:53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28"/>
    </row>
    <row r="40" spans="1:53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28"/>
    </row>
    <row r="41" spans="1:53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28"/>
    </row>
    <row r="42" spans="1:53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28"/>
    </row>
    <row r="43" spans="1:53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28"/>
    </row>
    <row r="44" spans="1:53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28"/>
    </row>
    <row r="45" spans="1:53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28"/>
    </row>
    <row r="46" spans="1:53">
      <c r="A46" s="29"/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28"/>
    </row>
    <row r="47" spans="1:53">
      <c r="A47" s="29"/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28"/>
    </row>
    <row r="48" spans="1:53">
      <c r="A48" s="29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28"/>
    </row>
    <row r="49" spans="1:53">
      <c r="A49" s="29"/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28"/>
    </row>
    <row r="50" spans="1:53">
      <c r="A50" s="29"/>
      <c r="B50" s="30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28"/>
    </row>
    <row r="51" spans="1:53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28"/>
    </row>
    <row r="52" spans="1:53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28"/>
    </row>
    <row r="53" spans="1:53">
      <c r="A53" s="25"/>
      <c r="B53" s="30" t="s">
        <v>11</v>
      </c>
      <c r="C53" s="31" t="s">
        <v>12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2"/>
      <c r="S53" s="32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8"/>
    </row>
    <row r="54" spans="1:53">
      <c r="A54" s="25"/>
      <c r="B54" s="30"/>
      <c r="C54" s="31" t="s">
        <v>79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2"/>
      <c r="S54" s="32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8"/>
    </row>
    <row r="55" spans="1:53">
      <c r="A55" s="29"/>
      <c r="B55" s="30"/>
      <c r="C55" s="32"/>
      <c r="D55" s="27"/>
      <c r="E55" s="27"/>
      <c r="F55" s="27"/>
      <c r="G55" s="27"/>
      <c r="H55" s="27"/>
      <c r="I55" s="27"/>
      <c r="J55" s="27"/>
      <c r="K55" s="27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28"/>
    </row>
    <row r="56" spans="1:53">
      <c r="A56" s="25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2"/>
      <c r="S56" s="32"/>
      <c r="T56" s="27"/>
      <c r="U56" s="32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8"/>
    </row>
    <row r="57" spans="1:53">
      <c r="A57" s="25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8"/>
    </row>
    <row r="58" spans="1:53">
      <c r="A58" s="25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8"/>
    </row>
    <row r="59" spans="1:53">
      <c r="A59" s="25"/>
      <c r="B59" s="26"/>
      <c r="C59" s="27" t="s">
        <v>37</v>
      </c>
      <c r="D59" s="27"/>
      <c r="E59" s="27"/>
      <c r="F59" s="27"/>
      <c r="G59" s="27"/>
      <c r="H59" s="27"/>
      <c r="I59" s="27"/>
      <c r="J59" s="27"/>
      <c r="K59" s="32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8"/>
    </row>
    <row r="60" spans="1:53">
      <c r="A60" s="25"/>
      <c r="B60" s="32"/>
      <c r="C60" s="32"/>
      <c r="D60" s="31"/>
      <c r="E60" s="31"/>
      <c r="F60" s="31"/>
      <c r="G60" s="31"/>
      <c r="H60" s="31"/>
      <c r="I60" s="31"/>
      <c r="J60" s="31"/>
      <c r="K60" s="31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32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8"/>
    </row>
    <row r="61" spans="1:53">
      <c r="A61" s="55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8"/>
    </row>
    <row r="62" spans="1:53">
      <c r="A62" s="59"/>
      <c r="B62" s="52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1"/>
    </row>
    <row r="63" spans="1:53">
      <c r="A63" s="29"/>
      <c r="B63" s="30" t="s">
        <v>13</v>
      </c>
      <c r="C63" s="31" t="s">
        <v>22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28"/>
    </row>
    <row r="64" spans="1:53">
      <c r="A64" s="29"/>
      <c r="B64" s="30"/>
      <c r="C64" s="32" t="s">
        <v>61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/>
      <c r="AD64" s="32"/>
      <c r="AE64" s="32"/>
      <c r="AF64" s="32"/>
      <c r="AG64" s="32"/>
      <c r="AH64" s="32"/>
      <c r="AI64" s="32"/>
      <c r="AJ64" s="32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28"/>
    </row>
    <row r="65" spans="1:55">
      <c r="A65" s="29"/>
      <c r="B65" s="30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2"/>
      <c r="AD65" s="32"/>
      <c r="AE65" s="32"/>
      <c r="AF65" s="32"/>
      <c r="AG65" s="32"/>
      <c r="AH65" s="32"/>
      <c r="AI65" s="32"/>
      <c r="AJ65" s="32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28"/>
    </row>
    <row r="66" spans="1:55">
      <c r="A66" s="29"/>
      <c r="B66" s="30" t="s">
        <v>16</v>
      </c>
      <c r="C66" s="30" t="s">
        <v>15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2"/>
      <c r="AD66" s="32"/>
      <c r="AE66" s="32"/>
      <c r="AF66" s="32"/>
      <c r="AG66" s="32"/>
      <c r="AH66" s="32"/>
      <c r="AI66" s="32"/>
      <c r="AJ66" s="32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7"/>
      <c r="BB66" s="30"/>
      <c r="BC66" s="30"/>
    </row>
    <row r="67" spans="1:55">
      <c r="A67" s="29"/>
      <c r="B67" s="30"/>
      <c r="C67" s="32"/>
      <c r="D67" s="30"/>
      <c r="E67" s="30"/>
      <c r="F67" s="30"/>
      <c r="G67" s="30"/>
      <c r="H67" s="30"/>
      <c r="I67" s="30"/>
      <c r="J67" s="204" t="s">
        <v>60</v>
      </c>
      <c r="K67" s="205"/>
      <c r="L67" s="205"/>
      <c r="M67" s="206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2"/>
      <c r="AB67" s="30"/>
      <c r="AC67" s="32"/>
      <c r="AD67" s="32"/>
      <c r="AE67" s="32"/>
      <c r="AF67" s="32"/>
      <c r="AG67" s="32"/>
      <c r="AH67" s="32"/>
      <c r="AI67" s="32"/>
      <c r="AJ67" s="32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7"/>
      <c r="BB67" s="30"/>
      <c r="BC67" s="30"/>
    </row>
    <row r="68" spans="1:55">
      <c r="A68" s="29"/>
      <c r="B68" s="30"/>
      <c r="C68" s="34" t="s">
        <v>7</v>
      </c>
      <c r="D68" s="35"/>
      <c r="E68" s="35"/>
      <c r="F68" s="35"/>
      <c r="G68" s="35"/>
      <c r="H68" s="35"/>
      <c r="I68" s="36"/>
      <c r="J68" s="155" t="s">
        <v>8</v>
      </c>
      <c r="K68" s="174"/>
      <c r="L68" s="174"/>
      <c r="M68" s="175"/>
      <c r="N68" s="32"/>
      <c r="O68" s="32"/>
      <c r="P68" s="32"/>
      <c r="Q68" s="32"/>
      <c r="R68" s="30"/>
      <c r="S68" s="30"/>
      <c r="T68" s="32"/>
      <c r="U68" s="32"/>
      <c r="V68" s="32"/>
      <c r="W68" s="32"/>
      <c r="X68" s="32"/>
      <c r="Y68" s="30"/>
      <c r="Z68" s="30"/>
      <c r="AA68" s="32"/>
      <c r="AB68" s="30"/>
      <c r="AC68" s="32"/>
      <c r="AD68" s="32"/>
      <c r="AE68" s="32"/>
      <c r="AF68" s="32"/>
      <c r="AG68" s="32"/>
      <c r="AH68" s="32"/>
      <c r="AI68" s="32"/>
      <c r="AJ68" s="32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7"/>
      <c r="BB68" s="30"/>
      <c r="BC68" s="30"/>
    </row>
    <row r="69" spans="1:55">
      <c r="A69" s="29"/>
      <c r="B69" s="30"/>
      <c r="C69" s="30" t="s">
        <v>24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51"/>
      <c r="Q69" s="51"/>
      <c r="R69" s="30"/>
      <c r="S69" s="30"/>
      <c r="T69" s="30"/>
      <c r="U69" s="30"/>
      <c r="V69" s="30"/>
      <c r="W69" s="30"/>
      <c r="X69" s="30"/>
      <c r="Y69" s="30"/>
      <c r="Z69" s="30"/>
      <c r="AA69" s="32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7"/>
      <c r="BB69" s="30"/>
      <c r="BC69" s="30"/>
    </row>
    <row r="70" spans="1:5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51"/>
      <c r="Q70" s="51"/>
      <c r="R70" s="30"/>
      <c r="S70" s="30"/>
      <c r="T70" s="30"/>
      <c r="U70" s="30"/>
      <c r="V70" s="30"/>
      <c r="W70" s="30"/>
      <c r="X70" s="30"/>
      <c r="Y70" s="30"/>
      <c r="Z70" s="30"/>
      <c r="AA70" s="32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</row>
    <row r="71" spans="1:55">
      <c r="A71" s="29"/>
      <c r="B71" s="30" t="s">
        <v>17</v>
      </c>
      <c r="C71" s="30" t="s">
        <v>18</v>
      </c>
      <c r="D71" s="32"/>
      <c r="E71" s="32"/>
      <c r="F71" s="32"/>
      <c r="G71" s="32" t="s">
        <v>26</v>
      </c>
      <c r="H71" s="32"/>
      <c r="I71" s="32"/>
      <c r="J71" s="32"/>
      <c r="K71" s="32"/>
      <c r="L71" s="32"/>
      <c r="M71" s="32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0"/>
      <c r="AZ71" s="30"/>
      <c r="BA71" s="30"/>
    </row>
    <row r="72" spans="1:55" ht="15.75" customHeight="1">
      <c r="A72" s="29"/>
      <c r="B72" s="160">
        <v>1</v>
      </c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2"/>
      <c r="AY72" s="30"/>
      <c r="AZ72" s="30"/>
      <c r="BA72" s="30"/>
    </row>
    <row r="73" spans="1:55" ht="15.75" customHeight="1">
      <c r="A73" s="29"/>
      <c r="B73" s="64"/>
      <c r="C73" s="201" t="s">
        <v>19</v>
      </c>
      <c r="D73" s="202"/>
      <c r="E73" s="202"/>
      <c r="F73" s="202"/>
      <c r="G73" s="202"/>
      <c r="H73" s="202"/>
      <c r="I73" s="203"/>
      <c r="J73" s="165" t="s">
        <v>62</v>
      </c>
      <c r="K73" s="167"/>
      <c r="L73" s="167"/>
      <c r="M73" s="166"/>
      <c r="N73" s="165" t="s">
        <v>20</v>
      </c>
      <c r="O73" s="166"/>
      <c r="P73" s="179" t="s">
        <v>63</v>
      </c>
      <c r="Q73" s="179"/>
      <c r="R73" s="165" t="s">
        <v>64</v>
      </c>
      <c r="S73" s="166"/>
      <c r="T73" s="165" t="s">
        <v>21</v>
      </c>
      <c r="U73" s="166"/>
      <c r="V73" s="165" t="s">
        <v>65</v>
      </c>
      <c r="W73" s="167"/>
      <c r="X73" s="167"/>
      <c r="Y73" s="167"/>
      <c r="Z73" s="167"/>
      <c r="AA73" s="167"/>
      <c r="AB73" s="167"/>
      <c r="AC73" s="166"/>
      <c r="AD73" s="198" t="s">
        <v>25</v>
      </c>
      <c r="AE73" s="199"/>
      <c r="AF73" s="199"/>
      <c r="AG73" s="199"/>
      <c r="AH73" s="200"/>
      <c r="AI73" s="176" t="s">
        <v>66</v>
      </c>
      <c r="AJ73" s="177"/>
      <c r="AK73" s="178"/>
      <c r="AL73" s="165" t="s">
        <v>67</v>
      </c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6"/>
    </row>
    <row r="74" spans="1:55" ht="15.75" customHeight="1">
      <c r="A74" s="29"/>
      <c r="B74" s="46">
        <v>1</v>
      </c>
      <c r="C74" s="44" t="s">
        <v>75</v>
      </c>
      <c r="D74" s="44"/>
      <c r="E74" s="44"/>
      <c r="F74" s="44"/>
      <c r="G74" s="44"/>
      <c r="H74" s="44"/>
      <c r="I74" s="45"/>
      <c r="J74" s="80" t="s">
        <v>74</v>
      </c>
      <c r="K74" s="81"/>
      <c r="L74" s="81"/>
      <c r="M74" s="82"/>
      <c r="N74" s="158" t="s">
        <v>81</v>
      </c>
      <c r="O74" s="159"/>
      <c r="P74" s="196" t="s">
        <v>85</v>
      </c>
      <c r="Q74" s="197"/>
      <c r="R74" s="153" t="s">
        <v>68</v>
      </c>
      <c r="S74" s="154"/>
      <c r="T74" s="153" t="s">
        <v>68</v>
      </c>
      <c r="U74" s="154"/>
      <c r="V74" s="54" t="s">
        <v>69</v>
      </c>
      <c r="W74" s="81"/>
      <c r="X74" s="81"/>
      <c r="Y74" s="81"/>
      <c r="Z74" s="81"/>
      <c r="AA74" s="81"/>
      <c r="AB74" s="81"/>
      <c r="AC74" s="81"/>
      <c r="AD74" s="80"/>
      <c r="AE74" s="81"/>
      <c r="AF74" s="81"/>
      <c r="AG74" s="81"/>
      <c r="AH74" s="82"/>
      <c r="AI74" s="155" t="s">
        <v>68</v>
      </c>
      <c r="AJ74" s="156"/>
      <c r="AK74" s="157"/>
      <c r="AL74" s="168"/>
      <c r="AM74" s="169"/>
      <c r="AN74" s="169"/>
      <c r="AO74" s="169"/>
      <c r="AP74" s="169"/>
      <c r="AQ74" s="169"/>
      <c r="AR74" s="169"/>
      <c r="AS74" s="169"/>
      <c r="AT74" s="169"/>
      <c r="AU74" s="169"/>
      <c r="AV74" s="169"/>
      <c r="AW74" s="169"/>
      <c r="AX74" s="170"/>
      <c r="AY74" s="30"/>
      <c r="AZ74" s="31"/>
    </row>
    <row r="75" spans="1:55" ht="15.75" customHeight="1">
      <c r="A75" s="29"/>
      <c r="B75" s="46">
        <f>B74+1</f>
        <v>2</v>
      </c>
      <c r="C75" s="43" t="s">
        <v>70</v>
      </c>
      <c r="D75" s="44"/>
      <c r="E75" s="44"/>
      <c r="F75" s="44"/>
      <c r="G75" s="44"/>
      <c r="H75" s="44"/>
      <c r="I75" s="44"/>
      <c r="J75" s="80" t="s">
        <v>76</v>
      </c>
      <c r="K75" s="81"/>
      <c r="L75" s="81"/>
      <c r="M75" s="82"/>
      <c r="N75" s="158" t="s">
        <v>81</v>
      </c>
      <c r="O75" s="159"/>
      <c r="P75" s="153" t="s">
        <v>68</v>
      </c>
      <c r="Q75" s="154"/>
      <c r="R75" s="153" t="s">
        <v>68</v>
      </c>
      <c r="S75" s="154"/>
      <c r="T75" s="153" t="s">
        <v>68</v>
      </c>
      <c r="U75" s="154"/>
      <c r="V75" s="54" t="s">
        <v>69</v>
      </c>
      <c r="W75" s="81"/>
      <c r="X75" s="81"/>
      <c r="Y75" s="81"/>
      <c r="Z75" s="81"/>
      <c r="AA75" s="81"/>
      <c r="AB75" s="81"/>
      <c r="AC75" s="81"/>
      <c r="AD75" s="80"/>
      <c r="AE75" s="81"/>
      <c r="AF75" s="81"/>
      <c r="AG75" s="81"/>
      <c r="AH75" s="82"/>
      <c r="AI75" s="155" t="s">
        <v>68</v>
      </c>
      <c r="AJ75" s="156"/>
      <c r="AK75" s="157"/>
      <c r="AL75" s="171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3"/>
      <c r="AY75" s="30"/>
      <c r="AZ75" s="31"/>
    </row>
    <row r="76" spans="1:55" ht="15.75" customHeight="1">
      <c r="A76" s="29"/>
      <c r="B76" s="46">
        <f t="shared" ref="B76" si="0">B75+1</f>
        <v>3</v>
      </c>
      <c r="C76" s="43" t="s">
        <v>80</v>
      </c>
      <c r="D76" s="44"/>
      <c r="E76" s="44"/>
      <c r="F76" s="44"/>
      <c r="G76" s="44"/>
      <c r="H76" s="44"/>
      <c r="I76" s="44"/>
      <c r="J76" s="80" t="s">
        <v>83</v>
      </c>
      <c r="K76" s="81"/>
      <c r="L76" s="81"/>
      <c r="M76" s="82"/>
      <c r="N76" s="158" t="s">
        <v>82</v>
      </c>
      <c r="O76" s="159"/>
      <c r="P76" s="153" t="s">
        <v>68</v>
      </c>
      <c r="Q76" s="154"/>
      <c r="R76" s="153" t="s">
        <v>68</v>
      </c>
      <c r="S76" s="154"/>
      <c r="T76" s="153" t="s">
        <v>68</v>
      </c>
      <c r="U76" s="154"/>
      <c r="V76" s="54" t="s">
        <v>69</v>
      </c>
      <c r="W76" s="81"/>
      <c r="X76" s="81"/>
      <c r="Y76" s="81"/>
      <c r="Z76" s="81"/>
      <c r="AA76" s="81"/>
      <c r="AB76" s="81"/>
      <c r="AC76" s="81"/>
      <c r="AD76" s="80"/>
      <c r="AE76" s="81"/>
      <c r="AF76" s="81"/>
      <c r="AG76" s="81"/>
      <c r="AH76" s="82"/>
      <c r="AI76" s="155" t="s">
        <v>68</v>
      </c>
      <c r="AJ76" s="156"/>
      <c r="AK76" s="157"/>
      <c r="AL76" s="171"/>
      <c r="AM76" s="172"/>
      <c r="AN76" s="172"/>
      <c r="AO76" s="172"/>
      <c r="AP76" s="172"/>
      <c r="AQ76" s="172"/>
      <c r="AR76" s="172"/>
      <c r="AS76" s="172"/>
      <c r="AT76" s="172"/>
      <c r="AU76" s="172"/>
      <c r="AV76" s="172"/>
      <c r="AW76" s="172"/>
      <c r="AX76" s="173"/>
      <c r="AY76" s="30"/>
      <c r="AZ76" s="30"/>
    </row>
    <row r="77" spans="1:55" ht="15.75" customHeight="1">
      <c r="A77" s="29"/>
      <c r="B77" s="72"/>
      <c r="C77" s="73"/>
      <c r="D77" s="73"/>
      <c r="E77" s="73"/>
      <c r="F77" s="73"/>
      <c r="G77" s="73"/>
      <c r="H77" s="73"/>
      <c r="I77" s="73"/>
      <c r="J77" s="32"/>
      <c r="K77" s="32"/>
      <c r="L77" s="32"/>
      <c r="M77" s="32"/>
      <c r="N77" s="74"/>
      <c r="O77" s="74"/>
      <c r="P77" s="75"/>
      <c r="Q77" s="75"/>
      <c r="R77" s="75"/>
      <c r="S77" s="75"/>
      <c r="T77" s="76"/>
      <c r="U77" s="76"/>
      <c r="V77" s="76"/>
      <c r="W77" s="76"/>
      <c r="X77" s="77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78"/>
      <c r="AL77" s="51"/>
      <c r="AM77" s="51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37"/>
    </row>
    <row r="78" spans="1:55" ht="15.75" customHeight="1">
      <c r="A78" s="30"/>
      <c r="B78" s="160">
        <v>3</v>
      </c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2"/>
      <c r="AY78" s="79"/>
      <c r="AZ78" s="79"/>
      <c r="BA78" s="30"/>
    </row>
    <row r="79" spans="1:55" ht="15.75" customHeight="1">
      <c r="A79" s="30"/>
      <c r="B79" s="64"/>
      <c r="C79" s="201" t="s">
        <v>19</v>
      </c>
      <c r="D79" s="202"/>
      <c r="E79" s="202"/>
      <c r="F79" s="202"/>
      <c r="G79" s="202"/>
      <c r="H79" s="202"/>
      <c r="I79" s="203"/>
      <c r="J79" s="165" t="s">
        <v>62</v>
      </c>
      <c r="K79" s="167"/>
      <c r="L79" s="167"/>
      <c r="M79" s="166"/>
      <c r="N79" s="165" t="s">
        <v>20</v>
      </c>
      <c r="O79" s="166"/>
      <c r="P79" s="165" t="s">
        <v>73</v>
      </c>
      <c r="Q79" s="166"/>
      <c r="R79" s="165" t="s">
        <v>72</v>
      </c>
      <c r="S79" s="166"/>
      <c r="T79" s="165" t="s">
        <v>21</v>
      </c>
      <c r="U79" s="166"/>
      <c r="V79" s="165" t="s">
        <v>65</v>
      </c>
      <c r="W79" s="167"/>
      <c r="X79" s="167"/>
      <c r="Y79" s="167"/>
      <c r="Z79" s="167"/>
      <c r="AA79" s="167"/>
      <c r="AB79" s="167"/>
      <c r="AC79" s="166"/>
      <c r="AD79" s="176" t="s">
        <v>25</v>
      </c>
      <c r="AE79" s="177"/>
      <c r="AF79" s="177"/>
      <c r="AG79" s="177"/>
      <c r="AH79" s="178"/>
      <c r="AI79" s="176" t="s">
        <v>66</v>
      </c>
      <c r="AJ79" s="177"/>
      <c r="AK79" s="178"/>
      <c r="AL79" s="165" t="s">
        <v>67</v>
      </c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6"/>
      <c r="AY79" s="30"/>
    </row>
    <row r="80" spans="1:55" ht="15.75" customHeight="1">
      <c r="A80" s="30"/>
      <c r="B80" s="46">
        <v>1</v>
      </c>
      <c r="C80" s="44" t="s">
        <v>75</v>
      </c>
      <c r="D80" s="44"/>
      <c r="E80" s="44"/>
      <c r="F80" s="44"/>
      <c r="G80" s="44"/>
      <c r="H80" s="44"/>
      <c r="I80" s="45"/>
      <c r="J80" s="83" t="s">
        <v>71</v>
      </c>
      <c r="K80" s="81"/>
      <c r="L80" s="81"/>
      <c r="M80" s="82"/>
      <c r="N80" s="158" t="s">
        <v>84</v>
      </c>
      <c r="O80" s="159"/>
      <c r="P80" s="163"/>
      <c r="Q80" s="164"/>
      <c r="R80" s="153" t="s">
        <v>68</v>
      </c>
      <c r="S80" s="154"/>
      <c r="T80" s="153" t="s">
        <v>68</v>
      </c>
      <c r="U80" s="154"/>
      <c r="V80" s="54"/>
      <c r="W80" s="81"/>
      <c r="X80" s="81"/>
      <c r="Y80" s="81"/>
      <c r="Z80" s="81"/>
      <c r="AA80" s="81"/>
      <c r="AB80" s="81"/>
      <c r="AC80" s="81"/>
      <c r="AD80" s="80"/>
      <c r="AE80" s="81"/>
      <c r="AF80" s="81"/>
      <c r="AG80" s="81"/>
      <c r="AH80" s="82"/>
      <c r="AI80" s="155" t="s">
        <v>68</v>
      </c>
      <c r="AJ80" s="156"/>
      <c r="AK80" s="157"/>
      <c r="AL80" s="171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3"/>
      <c r="AY80" s="30"/>
    </row>
    <row r="81" spans="1:53" ht="15.75" customHeight="1">
      <c r="A81" s="30"/>
      <c r="B81" s="72"/>
      <c r="C81" s="73"/>
      <c r="D81" s="73"/>
      <c r="E81" s="73"/>
      <c r="F81" s="73"/>
      <c r="G81" s="73"/>
      <c r="H81" s="73"/>
      <c r="I81" s="73"/>
      <c r="J81" s="32"/>
      <c r="K81" s="32"/>
      <c r="L81" s="32"/>
      <c r="M81" s="32"/>
      <c r="N81" s="74"/>
      <c r="O81" s="74"/>
      <c r="P81" s="75"/>
      <c r="Q81" s="75"/>
      <c r="R81" s="75"/>
      <c r="S81" s="75"/>
      <c r="T81" s="76"/>
      <c r="U81" s="76"/>
      <c r="V81" s="76"/>
      <c r="W81" s="76"/>
      <c r="X81" s="77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78"/>
      <c r="AL81" s="51"/>
      <c r="AM81" s="51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30"/>
    </row>
    <row r="82" spans="1:53" ht="15.75" customHeight="1">
      <c r="A82" s="30"/>
      <c r="B82" s="160">
        <v>4</v>
      </c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2"/>
      <c r="AY82" s="79"/>
      <c r="AZ82" s="79"/>
      <c r="BA82" s="30"/>
    </row>
    <row r="83" spans="1:53" ht="15.75" customHeight="1">
      <c r="A83" s="30"/>
      <c r="B83" s="64"/>
      <c r="C83" s="201" t="s">
        <v>19</v>
      </c>
      <c r="D83" s="202"/>
      <c r="E83" s="202"/>
      <c r="F83" s="202"/>
      <c r="G83" s="202"/>
      <c r="H83" s="202"/>
      <c r="I83" s="203"/>
      <c r="J83" s="165" t="s">
        <v>62</v>
      </c>
      <c r="K83" s="167"/>
      <c r="L83" s="167"/>
      <c r="M83" s="166"/>
      <c r="N83" s="165" t="s">
        <v>20</v>
      </c>
      <c r="O83" s="166"/>
      <c r="P83" s="165" t="s">
        <v>73</v>
      </c>
      <c r="Q83" s="166"/>
      <c r="R83" s="165" t="s">
        <v>72</v>
      </c>
      <c r="S83" s="166"/>
      <c r="T83" s="165" t="s">
        <v>21</v>
      </c>
      <c r="U83" s="166"/>
      <c r="V83" s="165" t="s">
        <v>65</v>
      </c>
      <c r="W83" s="167"/>
      <c r="X83" s="167"/>
      <c r="Y83" s="167"/>
      <c r="Z83" s="167"/>
      <c r="AA83" s="167"/>
      <c r="AB83" s="167"/>
      <c r="AC83" s="166"/>
      <c r="AD83" s="176" t="s">
        <v>25</v>
      </c>
      <c r="AE83" s="177"/>
      <c r="AF83" s="177"/>
      <c r="AG83" s="177"/>
      <c r="AH83" s="178"/>
      <c r="AI83" s="176" t="s">
        <v>66</v>
      </c>
      <c r="AJ83" s="177"/>
      <c r="AK83" s="178"/>
      <c r="AL83" s="165" t="s">
        <v>67</v>
      </c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6"/>
      <c r="AY83" s="79"/>
      <c r="AZ83" s="79"/>
      <c r="BA83" s="30"/>
    </row>
    <row r="84" spans="1:53" ht="15.75" customHeight="1">
      <c r="A84" s="30"/>
      <c r="B84" s="46">
        <v>1</v>
      </c>
      <c r="C84" s="44" t="s">
        <v>88</v>
      </c>
      <c r="D84" s="44"/>
      <c r="E84" s="44"/>
      <c r="F84" s="44"/>
      <c r="G84" s="44"/>
      <c r="H84" s="44"/>
      <c r="I84" s="45"/>
      <c r="J84" s="87" t="s">
        <v>89</v>
      </c>
      <c r="K84" s="81"/>
      <c r="L84" s="81"/>
      <c r="M84" s="82"/>
      <c r="N84" s="158" t="s">
        <v>86</v>
      </c>
      <c r="O84" s="159"/>
      <c r="P84" s="163"/>
      <c r="Q84" s="164"/>
      <c r="R84" s="153" t="s">
        <v>68</v>
      </c>
      <c r="S84" s="154"/>
      <c r="T84" s="153" t="s">
        <v>68</v>
      </c>
      <c r="U84" s="154"/>
      <c r="V84" s="54"/>
      <c r="W84" s="81"/>
      <c r="X84" s="81"/>
      <c r="Y84" s="81"/>
      <c r="Z84" s="81"/>
      <c r="AA84" s="81"/>
      <c r="AB84" s="81"/>
      <c r="AC84" s="81"/>
      <c r="AD84" s="80"/>
      <c r="AE84" s="81"/>
      <c r="AF84" s="81"/>
      <c r="AG84" s="81"/>
      <c r="AH84" s="82"/>
      <c r="AI84" s="155" t="s">
        <v>68</v>
      </c>
      <c r="AJ84" s="156"/>
      <c r="AK84" s="157"/>
      <c r="AL84" s="171"/>
      <c r="AM84" s="172"/>
      <c r="AN84" s="172"/>
      <c r="AO84" s="172"/>
      <c r="AP84" s="172"/>
      <c r="AQ84" s="172"/>
      <c r="AR84" s="172"/>
      <c r="AS84" s="172"/>
      <c r="AT84" s="172"/>
      <c r="AU84" s="172"/>
      <c r="AV84" s="172"/>
      <c r="AW84" s="172"/>
      <c r="AX84" s="173"/>
      <c r="AY84" s="79"/>
      <c r="AZ84" s="79"/>
      <c r="BA84" s="30"/>
    </row>
    <row r="85" spans="1:53" s="32" customForma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1"/>
      <c r="BA85" s="30"/>
    </row>
    <row r="86" spans="1:53">
      <c r="A86" s="29"/>
      <c r="B86" s="30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0"/>
      <c r="AZ86" s="31"/>
      <c r="BA86" s="28"/>
    </row>
    <row r="87" spans="1:53">
      <c r="A87" s="38"/>
      <c r="B87" s="30" t="s">
        <v>23</v>
      </c>
      <c r="C87" s="31" t="s">
        <v>14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9"/>
    </row>
    <row r="88" spans="1:53">
      <c r="A88" s="38"/>
      <c r="B88" s="30"/>
      <c r="C88" s="31" t="s">
        <v>87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9"/>
    </row>
    <row r="89" spans="1:53">
      <c r="A89" s="38"/>
      <c r="B89" s="30"/>
      <c r="C89" s="31" t="s">
        <v>90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9"/>
    </row>
    <row r="90" spans="1:53">
      <c r="A90" s="38"/>
      <c r="B90" s="30"/>
      <c r="C90" s="31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9"/>
    </row>
    <row r="91" spans="1:53">
      <c r="A91" s="38"/>
      <c r="B91" s="30"/>
      <c r="C91" s="31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9"/>
    </row>
    <row r="92" spans="1:53">
      <c r="A92" s="38"/>
      <c r="B92" s="30"/>
      <c r="C92" s="31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9"/>
    </row>
    <row r="93" spans="1:53">
      <c r="A93" s="38"/>
      <c r="B93" s="30"/>
      <c r="C93" s="31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9"/>
    </row>
    <row r="94" spans="1:53">
      <c r="A94" s="38"/>
      <c r="B94" s="32"/>
      <c r="C94" s="84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39"/>
    </row>
    <row r="95" spans="1:53">
      <c r="A95" s="38"/>
      <c r="B95" s="32"/>
      <c r="C95" s="84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39"/>
    </row>
    <row r="96" spans="1:53">
      <c r="A96" s="38"/>
      <c r="B96" s="32"/>
      <c r="C96" s="84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39"/>
    </row>
    <row r="97" spans="1:53">
      <c r="A97" s="40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2"/>
    </row>
  </sheetData>
  <mergeCells count="76">
    <mergeCell ref="AL84:AX84"/>
    <mergeCell ref="N84:O84"/>
    <mergeCell ref="P84:Q84"/>
    <mergeCell ref="R84:S84"/>
    <mergeCell ref="T84:U84"/>
    <mergeCell ref="AI84:AK84"/>
    <mergeCell ref="AD79:AH79"/>
    <mergeCell ref="AI79:AK79"/>
    <mergeCell ref="AL79:AX79"/>
    <mergeCell ref="C79:I79"/>
    <mergeCell ref="J79:M79"/>
    <mergeCell ref="N79:O79"/>
    <mergeCell ref="P79:Q79"/>
    <mergeCell ref="R79:S79"/>
    <mergeCell ref="R83:S83"/>
    <mergeCell ref="T83:U83"/>
    <mergeCell ref="AI83:AK83"/>
    <mergeCell ref="AL83:AX83"/>
    <mergeCell ref="B82:AX82"/>
    <mergeCell ref="C83:I83"/>
    <mergeCell ref="J83:M83"/>
    <mergeCell ref="N83:O83"/>
    <mergeCell ref="P83:Q83"/>
    <mergeCell ref="V83:AC83"/>
    <mergeCell ref="AD83:AH83"/>
    <mergeCell ref="AL80:AX80"/>
    <mergeCell ref="AL76:AX76"/>
    <mergeCell ref="A1:N3"/>
    <mergeCell ref="O1:V1"/>
    <mergeCell ref="W1:AP1"/>
    <mergeCell ref="P74:Q74"/>
    <mergeCell ref="AU1:AX1"/>
    <mergeCell ref="AL73:AX73"/>
    <mergeCell ref="AQ1:AT1"/>
    <mergeCell ref="AD73:AH73"/>
    <mergeCell ref="C73:I73"/>
    <mergeCell ref="N74:O74"/>
    <mergeCell ref="J67:M67"/>
    <mergeCell ref="R73:S73"/>
    <mergeCell ref="V73:AC73"/>
    <mergeCell ref="T73:U73"/>
    <mergeCell ref="AY1:BA1"/>
    <mergeCell ref="O2:V3"/>
    <mergeCell ref="W2:AP3"/>
    <mergeCell ref="AQ2:AT3"/>
    <mergeCell ref="AU2:AX3"/>
    <mergeCell ref="AY2:BA3"/>
    <mergeCell ref="N73:O73"/>
    <mergeCell ref="J68:M68"/>
    <mergeCell ref="J73:M73"/>
    <mergeCell ref="AI73:AK73"/>
    <mergeCell ref="B72:AX72"/>
    <mergeCell ref="P73:Q73"/>
    <mergeCell ref="AL74:AX74"/>
    <mergeCell ref="AI74:AK74"/>
    <mergeCell ref="P75:Q75"/>
    <mergeCell ref="R75:S75"/>
    <mergeCell ref="T75:U75"/>
    <mergeCell ref="AI75:AK75"/>
    <mergeCell ref="AL75:AX75"/>
    <mergeCell ref="T76:U76"/>
    <mergeCell ref="AI76:AK76"/>
    <mergeCell ref="N80:O80"/>
    <mergeCell ref="P76:Q76"/>
    <mergeCell ref="R74:S74"/>
    <mergeCell ref="N75:O75"/>
    <mergeCell ref="N76:O76"/>
    <mergeCell ref="R76:S76"/>
    <mergeCell ref="T74:U74"/>
    <mergeCell ref="B78:AX78"/>
    <mergeCell ref="P80:Q80"/>
    <mergeCell ref="R80:S80"/>
    <mergeCell ref="T80:U80"/>
    <mergeCell ref="AI80:AK80"/>
    <mergeCell ref="T79:U79"/>
    <mergeCell ref="V79:AC79"/>
  </mergeCells>
  <phoneticPr fontId="28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7"/>
  <sheetViews>
    <sheetView view="pageBreakPreview" zoomScale="85" zoomScaleNormal="100" zoomScaleSheetLayoutView="85" workbookViewId="0">
      <pane ySplit="3" topLeftCell="A4" activePane="bottomLeft" state="frozen"/>
      <selection sqref="A1:N3"/>
      <selection pane="bottomLeft" activeCell="A4" sqref="A4"/>
    </sheetView>
  </sheetViews>
  <sheetFormatPr defaultColWidth="2.6640625" defaultRowHeight="15"/>
  <cols>
    <col min="1" max="53" width="2.6640625" style="24" customWidth="1"/>
    <col min="54" max="16384" width="2.6640625" style="24"/>
  </cols>
  <sheetData>
    <row r="1" spans="1:53" ht="15.75" customHeight="1">
      <c r="A1" s="94" t="str">
        <f>改訂履歴!A1:N3</f>
        <v>社会人基礎力プロト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193" t="s">
        <v>2</v>
      </c>
      <c r="P1" s="194"/>
      <c r="Q1" s="194"/>
      <c r="R1" s="194"/>
      <c r="S1" s="194"/>
      <c r="T1" s="194"/>
      <c r="U1" s="194"/>
      <c r="V1" s="195"/>
      <c r="W1" s="136" t="s">
        <v>3</v>
      </c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8"/>
      <c r="AQ1" s="180" t="s">
        <v>4</v>
      </c>
      <c r="AR1" s="181"/>
      <c r="AS1" s="181"/>
      <c r="AT1" s="182"/>
      <c r="AU1" s="180" t="s">
        <v>5</v>
      </c>
      <c r="AV1" s="181"/>
      <c r="AW1" s="181"/>
      <c r="AX1" s="182"/>
      <c r="AY1" s="180" t="s">
        <v>6</v>
      </c>
      <c r="AZ1" s="181"/>
      <c r="BA1" s="182"/>
    </row>
    <row r="2" spans="1:53" ht="15.75" customHeight="1">
      <c r="A2" s="97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99"/>
      <c r="O2" s="183" t="str">
        <f>改訂履歴!O1:V3</f>
        <v xml:space="preserve"> </v>
      </c>
      <c r="P2" s="184"/>
      <c r="Q2" s="184"/>
      <c r="R2" s="184"/>
      <c r="S2" s="184"/>
      <c r="T2" s="184"/>
      <c r="U2" s="184"/>
      <c r="V2" s="185"/>
      <c r="W2" s="115" t="str">
        <f ca="1">MID(CELL("filename",A1),FIND("]",CELL("filename",A1))+1,255)</f>
        <v>Chức năng</v>
      </c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7"/>
      <c r="AQ2" s="118">
        <f>改訂履歴!AQ2</f>
        <v>44098</v>
      </c>
      <c r="AR2" s="189"/>
      <c r="AS2" s="189"/>
      <c r="AT2" s="120"/>
      <c r="AU2" s="124">
        <f>改訂履歴!AU2</f>
        <v>44098</v>
      </c>
      <c r="AV2" s="190"/>
      <c r="AW2" s="190"/>
      <c r="AX2" s="126"/>
      <c r="AY2" s="130" t="str">
        <f>改訂履歴!AY2</f>
        <v>AIT.Tantq</v>
      </c>
      <c r="AZ2" s="191"/>
      <c r="BA2" s="132"/>
    </row>
    <row r="3" spans="1:53" ht="21" customHeight="1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  <c r="O3" s="186"/>
      <c r="P3" s="187"/>
      <c r="Q3" s="187"/>
      <c r="R3" s="187"/>
      <c r="S3" s="187"/>
      <c r="T3" s="187"/>
      <c r="U3" s="187"/>
      <c r="V3" s="188"/>
      <c r="W3" s="115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7"/>
      <c r="AQ3" s="121"/>
      <c r="AR3" s="122"/>
      <c r="AS3" s="122"/>
      <c r="AT3" s="123"/>
      <c r="AU3" s="127"/>
      <c r="AV3" s="128"/>
      <c r="AW3" s="128"/>
      <c r="AX3" s="129"/>
      <c r="AY3" s="133"/>
      <c r="AZ3" s="134"/>
      <c r="BA3" s="135"/>
    </row>
    <row r="4" spans="1:53" ht="15.6" thickBot="1">
      <c r="A4" s="90" t="s">
        <v>91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2"/>
    </row>
    <row r="5" spans="1:53">
      <c r="A5" s="29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28"/>
    </row>
    <row r="6" spans="1:53">
      <c r="A6" s="29"/>
      <c r="B6" s="30" t="s">
        <v>92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28"/>
    </row>
    <row r="7" spans="1:53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28"/>
    </row>
    <row r="8" spans="1:53">
      <c r="A8" s="29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28"/>
    </row>
    <row r="9" spans="1:53">
      <c r="A9" s="29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28"/>
    </row>
    <row r="10" spans="1:53">
      <c r="A10" s="29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28"/>
    </row>
    <row r="11" spans="1:53">
      <c r="A11" s="29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28"/>
    </row>
    <row r="12" spans="1:53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28"/>
    </row>
    <row r="13" spans="1:53">
      <c r="A13" s="29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28"/>
    </row>
    <row r="14" spans="1:53">
      <c r="A14" s="29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28"/>
    </row>
    <row r="15" spans="1:53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28"/>
    </row>
    <row r="16" spans="1:53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28"/>
    </row>
    <row r="17" spans="1:5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28"/>
    </row>
    <row r="18" spans="1:5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28"/>
    </row>
    <row r="19" spans="1:5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28"/>
    </row>
    <row r="20" spans="1:5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8"/>
    </row>
    <row r="21" spans="1:5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28"/>
    </row>
    <row r="22" spans="1:5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28"/>
    </row>
    <row r="23" spans="1:53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28"/>
    </row>
    <row r="24" spans="1:5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28"/>
    </row>
    <row r="25" spans="1:53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28"/>
    </row>
    <row r="26" spans="1:53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28"/>
    </row>
    <row r="27" spans="1:53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28"/>
    </row>
    <row r="28" spans="1:53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28"/>
    </row>
    <row r="29" spans="1:53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28"/>
    </row>
    <row r="30" spans="1:53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28"/>
    </row>
    <row r="31" spans="1:53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28"/>
    </row>
    <row r="32" spans="1:53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28"/>
    </row>
    <row r="33" spans="1:53">
      <c r="A33" s="29"/>
      <c r="B33" s="30" t="s">
        <v>93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28"/>
    </row>
    <row r="34" spans="1:53">
      <c r="A34" s="29"/>
      <c r="B34" s="30"/>
      <c r="C34" s="31"/>
      <c r="D34" s="93" t="s">
        <v>98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28"/>
    </row>
    <row r="35" spans="1:53">
      <c r="A35" s="29"/>
      <c r="B35" s="30"/>
      <c r="C35" s="31"/>
      <c r="D35" s="93" t="s">
        <v>94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28"/>
    </row>
    <row r="36" spans="1:53">
      <c r="A36" s="29"/>
      <c r="B36" s="30"/>
      <c r="C36" s="31"/>
      <c r="D36" s="93" t="s">
        <v>97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28"/>
    </row>
    <row r="37" spans="1:53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28"/>
    </row>
    <row r="38" spans="1:53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28"/>
    </row>
    <row r="39" spans="1:53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28"/>
    </row>
    <row r="40" spans="1:53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28"/>
    </row>
    <row r="41" spans="1:53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28"/>
    </row>
    <row r="42" spans="1:53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28"/>
    </row>
    <row r="43" spans="1:53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28"/>
    </row>
    <row r="44" spans="1:53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28"/>
    </row>
    <row r="45" spans="1:53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28"/>
    </row>
    <row r="46" spans="1:53">
      <c r="A46" s="29"/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28"/>
    </row>
    <row r="47" spans="1:53">
      <c r="A47" s="29"/>
      <c r="B47" s="30" t="s">
        <v>95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28"/>
    </row>
    <row r="48" spans="1:53">
      <c r="A48" s="29"/>
      <c r="B48" s="30"/>
      <c r="C48" s="93" t="s">
        <v>102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28"/>
    </row>
    <row r="49" spans="1:53">
      <c r="A49" s="29"/>
      <c r="B49" s="30"/>
      <c r="C49" s="93" t="s">
        <v>101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28"/>
    </row>
    <row r="50" spans="1:53">
      <c r="A50" s="29"/>
      <c r="B50" s="30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28"/>
    </row>
    <row r="51" spans="1:53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28"/>
    </row>
    <row r="52" spans="1:53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28"/>
    </row>
    <row r="53" spans="1:53">
      <c r="A53" s="29"/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28"/>
    </row>
    <row r="54" spans="1:53">
      <c r="A54" s="29"/>
      <c r="B54" s="30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28"/>
    </row>
    <row r="55" spans="1:53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28"/>
    </row>
    <row r="56" spans="1:53">
      <c r="A56" s="29"/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28"/>
    </row>
    <row r="57" spans="1:53">
      <c r="A57" s="29"/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28"/>
    </row>
    <row r="58" spans="1:53">
      <c r="A58" s="29"/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28"/>
    </row>
    <row r="59" spans="1:53">
      <c r="A59" s="29"/>
      <c r="B59" s="30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28"/>
    </row>
    <row r="60" spans="1:53">
      <c r="A60" s="29"/>
      <c r="B60" s="30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28"/>
    </row>
    <row r="61" spans="1:53">
      <c r="A61" s="29"/>
      <c r="B61" s="30" t="s">
        <v>96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28"/>
    </row>
    <row r="62" spans="1:53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28"/>
    </row>
    <row r="63" spans="1:53">
      <c r="A63" s="29"/>
      <c r="B63" s="30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28"/>
    </row>
    <row r="64" spans="1:53">
      <c r="A64" s="29"/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28"/>
    </row>
    <row r="65" spans="1:53">
      <c r="A65" s="29"/>
      <c r="B65" s="3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28"/>
    </row>
    <row r="66" spans="1:53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28"/>
    </row>
    <row r="67" spans="1:53">
      <c r="A67" s="29"/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28"/>
    </row>
    <row r="68" spans="1:53">
      <c r="A68" s="29"/>
      <c r="B68" s="3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28"/>
    </row>
    <row r="69" spans="1:53">
      <c r="A69" s="29"/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28"/>
    </row>
    <row r="70" spans="1:53">
      <c r="A70" s="29"/>
      <c r="B70" s="30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28"/>
    </row>
    <row r="71" spans="1:53">
      <c r="A71" s="29"/>
      <c r="B71" s="30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28"/>
    </row>
    <row r="72" spans="1:53">
      <c r="A72" s="29"/>
      <c r="B72" s="30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28"/>
    </row>
    <row r="73" spans="1:53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28"/>
    </row>
    <row r="74" spans="1:53">
      <c r="A74" s="29"/>
      <c r="B74" s="30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28"/>
    </row>
    <row r="75" spans="1:53">
      <c r="A75" s="29"/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28"/>
    </row>
    <row r="76" spans="1:53">
      <c r="A76" s="29"/>
      <c r="B76" s="30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28"/>
    </row>
    <row r="77" spans="1:53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28"/>
    </row>
    <row r="78" spans="1:53">
      <c r="A78" s="29"/>
      <c r="B78" s="30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28"/>
    </row>
    <row r="79" spans="1:53">
      <c r="A79" s="29"/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28"/>
    </row>
    <row r="80" spans="1:53">
      <c r="A80" s="29"/>
      <c r="B80" s="30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28"/>
    </row>
    <row r="81" spans="1:53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28"/>
    </row>
    <row r="82" spans="1:53">
      <c r="A82" s="29"/>
      <c r="B82" s="30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28"/>
    </row>
    <row r="83" spans="1:53">
      <c r="A83" s="29"/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28"/>
    </row>
    <row r="84" spans="1:53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28"/>
    </row>
    <row r="85" spans="1:53">
      <c r="A85" s="29"/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28"/>
    </row>
    <row r="86" spans="1:53">
      <c r="A86" s="29"/>
      <c r="B86" s="30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28"/>
    </row>
    <row r="87" spans="1:53">
      <c r="A87" s="29"/>
      <c r="B87" s="30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28"/>
    </row>
    <row r="88" spans="1:53">
      <c r="A88" s="29"/>
      <c r="B88" s="30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28"/>
    </row>
    <row r="89" spans="1:53">
      <c r="A89" s="29"/>
      <c r="B89" s="30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28"/>
    </row>
    <row r="90" spans="1:53">
      <c r="A90" s="29"/>
      <c r="B90" s="30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28"/>
    </row>
    <row r="91" spans="1:53">
      <c r="A91" s="29"/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28"/>
    </row>
    <row r="92" spans="1:53">
      <c r="A92" s="29"/>
      <c r="B92" s="30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28"/>
    </row>
    <row r="93" spans="1:53">
      <c r="A93" s="29"/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28"/>
    </row>
    <row r="94" spans="1:53">
      <c r="A94" s="29"/>
      <c r="B94" s="30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28"/>
    </row>
    <row r="95" spans="1:53">
      <c r="A95" s="29"/>
      <c r="B95" s="30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28"/>
    </row>
    <row r="96" spans="1:53">
      <c r="A96" s="29"/>
      <c r="B96" s="30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28"/>
    </row>
    <row r="97" spans="1:53">
      <c r="A97" s="29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28"/>
    </row>
    <row r="98" spans="1:53">
      <c r="A98" s="29"/>
      <c r="B98" s="30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28"/>
    </row>
    <row r="99" spans="1:53">
      <c r="A99" s="29"/>
      <c r="B99" s="30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28"/>
    </row>
    <row r="100" spans="1:53">
      <c r="A100" s="29"/>
      <c r="B100" s="30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28"/>
    </row>
    <row r="101" spans="1:53">
      <c r="A101" s="29"/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28"/>
    </row>
    <row r="102" spans="1:53">
      <c r="A102" s="29"/>
      <c r="B102" s="30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28"/>
    </row>
    <row r="103" spans="1:53">
      <c r="A103" s="29"/>
      <c r="B103" s="30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28"/>
    </row>
    <row r="104" spans="1:53">
      <c r="A104" s="29"/>
      <c r="B104" s="30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28"/>
    </row>
    <row r="105" spans="1:53">
      <c r="A105" s="29"/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28"/>
    </row>
    <row r="106" spans="1:53">
      <c r="A106" s="29"/>
      <c r="B106" s="30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28"/>
    </row>
    <row r="107" spans="1:53">
      <c r="A107" s="29"/>
      <c r="B107" s="30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28"/>
    </row>
    <row r="108" spans="1:53">
      <c r="A108" s="29"/>
      <c r="B108" s="30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28"/>
    </row>
    <row r="109" spans="1:53">
      <c r="A109" s="29"/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28"/>
    </row>
    <row r="110" spans="1:53">
      <c r="A110" s="29"/>
      <c r="B110" s="30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28"/>
    </row>
    <row r="111" spans="1:53">
      <c r="A111" s="29"/>
      <c r="B111" s="30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28"/>
    </row>
    <row r="112" spans="1:53">
      <c r="A112" s="29"/>
      <c r="B112" s="30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28"/>
    </row>
    <row r="113" spans="1:53">
      <c r="A113" s="29"/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28"/>
    </row>
    <row r="114" spans="1:53">
      <c r="A114" s="29"/>
      <c r="B114" s="30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28"/>
    </row>
    <row r="115" spans="1:53">
      <c r="A115" s="29"/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28"/>
    </row>
    <row r="116" spans="1:53">
      <c r="A116" s="29"/>
      <c r="B116" s="30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28"/>
    </row>
    <row r="117" spans="1:53">
      <c r="A117" s="29"/>
      <c r="B117" s="30">
        <v>4</v>
      </c>
      <c r="C117" s="31" t="s">
        <v>99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28"/>
    </row>
    <row r="118" spans="1:53">
      <c r="A118" s="29"/>
      <c r="B118" s="30"/>
      <c r="C118" s="31"/>
      <c r="D118" s="31" t="s">
        <v>100</v>
      </c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28"/>
    </row>
    <row r="119" spans="1:53">
      <c r="A119" s="29"/>
      <c r="B119" s="30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28"/>
    </row>
    <row r="120" spans="1:53">
      <c r="A120" s="29"/>
      <c r="B120" s="30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28"/>
    </row>
    <row r="121" spans="1:53">
      <c r="A121" s="29"/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28"/>
    </row>
    <row r="122" spans="1:53">
      <c r="A122" s="29"/>
      <c r="B122" s="30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28"/>
    </row>
    <row r="123" spans="1:53">
      <c r="A123" s="29"/>
      <c r="B123" s="30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28"/>
    </row>
    <row r="124" spans="1:53">
      <c r="A124" s="29"/>
      <c r="B124" s="30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28"/>
    </row>
    <row r="125" spans="1:53">
      <c r="A125" s="29"/>
      <c r="B125" s="30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28"/>
    </row>
    <row r="126" spans="1:53">
      <c r="A126" s="29"/>
      <c r="B126" s="30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28"/>
    </row>
    <row r="127" spans="1:53">
      <c r="A127" s="29"/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28"/>
    </row>
    <row r="128" spans="1:53">
      <c r="A128" s="29"/>
      <c r="B128" s="30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28"/>
    </row>
    <row r="129" spans="1:53">
      <c r="A129" s="29"/>
      <c r="B129" s="30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28"/>
    </row>
    <row r="130" spans="1:53">
      <c r="A130" s="29"/>
      <c r="B130" s="30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28"/>
    </row>
    <row r="131" spans="1:53">
      <c r="A131" s="29"/>
      <c r="B131" s="30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28"/>
    </row>
    <row r="132" spans="1:53">
      <c r="A132" s="29"/>
      <c r="B132" s="30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28"/>
    </row>
    <row r="133" spans="1:53">
      <c r="A133" s="29"/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28"/>
    </row>
    <row r="134" spans="1:53">
      <c r="A134" s="29"/>
      <c r="B134" s="30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28"/>
    </row>
    <row r="135" spans="1:53">
      <c r="A135" s="29"/>
      <c r="B135" s="30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28"/>
    </row>
    <row r="136" spans="1:53">
      <c r="A136" s="29"/>
      <c r="B136" s="30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28"/>
    </row>
    <row r="137" spans="1:53">
      <c r="A137" s="29"/>
      <c r="B137" s="30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28"/>
    </row>
    <row r="138" spans="1:53">
      <c r="A138" s="29"/>
      <c r="B138" s="30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28"/>
    </row>
    <row r="139" spans="1:53">
      <c r="A139" s="29"/>
      <c r="B139" s="30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28"/>
    </row>
    <row r="140" spans="1:53">
      <c r="A140" s="29"/>
      <c r="B140" s="30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28"/>
    </row>
    <row r="141" spans="1:53">
      <c r="A141" s="29"/>
      <c r="B141" s="30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28"/>
    </row>
    <row r="142" spans="1:53">
      <c r="A142" s="29"/>
      <c r="B142" s="30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28"/>
    </row>
    <row r="143" spans="1:53">
      <c r="A143" s="29"/>
      <c r="B143" s="30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28"/>
    </row>
    <row r="144" spans="1:53">
      <c r="A144" s="29"/>
      <c r="B144" s="30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28"/>
    </row>
    <row r="145" spans="1:53">
      <c r="A145" s="29"/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28"/>
    </row>
    <row r="146" spans="1:53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28"/>
    </row>
    <row r="147" spans="1:53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28"/>
    </row>
    <row r="148" spans="1:53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28"/>
    </row>
    <row r="149" spans="1:53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28"/>
    </row>
    <row r="150" spans="1:53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28"/>
    </row>
    <row r="151" spans="1:53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28"/>
    </row>
    <row r="152" spans="1:53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28"/>
    </row>
    <row r="153" spans="1:53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28"/>
    </row>
    <row r="154" spans="1:53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28"/>
    </row>
    <row r="155" spans="1:53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28"/>
    </row>
    <row r="156" spans="1:53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28"/>
    </row>
    <row r="157" spans="1:53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28"/>
    </row>
    <row r="158" spans="1:53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28"/>
    </row>
    <row r="159" spans="1:53">
      <c r="A159" s="29"/>
      <c r="B159" s="30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28"/>
    </row>
    <row r="160" spans="1:53">
      <c r="A160" s="29"/>
      <c r="B160" s="30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28"/>
    </row>
    <row r="161" spans="1:53">
      <c r="A161" s="29"/>
      <c r="B161" s="30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28"/>
    </row>
    <row r="162" spans="1:53">
      <c r="A162" s="29"/>
      <c r="B162" s="30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28"/>
    </row>
    <row r="163" spans="1:53">
      <c r="A163" s="29"/>
      <c r="B163" s="30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28"/>
    </row>
    <row r="164" spans="1:53">
      <c r="A164" s="29"/>
      <c r="B164" s="30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28"/>
    </row>
    <row r="165" spans="1:53">
      <c r="A165" s="29"/>
      <c r="B165" s="30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28"/>
    </row>
    <row r="166" spans="1:53">
      <c r="A166" s="29"/>
      <c r="B166" s="30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28"/>
    </row>
    <row r="167" spans="1:53">
      <c r="A167" s="29"/>
      <c r="B167" s="30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28"/>
    </row>
    <row r="168" spans="1:53">
      <c r="A168" s="29"/>
      <c r="B168" s="30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28"/>
    </row>
    <row r="169" spans="1:53">
      <c r="A169" s="29"/>
      <c r="B169" s="30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28"/>
    </row>
    <row r="170" spans="1:53">
      <c r="A170" s="29"/>
      <c r="B170" s="30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28"/>
    </row>
    <row r="171" spans="1:53">
      <c r="A171" s="29"/>
      <c r="B171" s="30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28"/>
    </row>
    <row r="172" spans="1:53">
      <c r="A172" s="29"/>
      <c r="B172" s="30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28"/>
    </row>
    <row r="173" spans="1:53">
      <c r="A173" s="29"/>
      <c r="B173" s="30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28"/>
    </row>
    <row r="174" spans="1:53">
      <c r="A174" s="29"/>
      <c r="B174" s="30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28"/>
    </row>
    <row r="175" spans="1:53">
      <c r="A175" s="29"/>
      <c r="B175" s="30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28"/>
    </row>
    <row r="176" spans="1:53">
      <c r="A176" s="29"/>
      <c r="B176" s="30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28"/>
    </row>
    <row r="177" spans="1:53">
      <c r="A177" s="29"/>
      <c r="B177" s="30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28"/>
    </row>
    <row r="178" spans="1:53">
      <c r="A178" s="29"/>
      <c r="B178" s="30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28"/>
    </row>
    <row r="179" spans="1:53">
      <c r="A179" s="29"/>
      <c r="B179" s="30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28"/>
    </row>
    <row r="180" spans="1:53">
      <c r="A180" s="29"/>
      <c r="B180" s="30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28"/>
    </row>
    <row r="181" spans="1:53">
      <c r="A181" s="29"/>
      <c r="B181" s="30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28"/>
    </row>
    <row r="182" spans="1:53">
      <c r="A182" s="29"/>
      <c r="B182" s="30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28"/>
    </row>
    <row r="183" spans="1:53">
      <c r="A183" s="29"/>
      <c r="B183" s="30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28"/>
    </row>
    <row r="184" spans="1:53">
      <c r="A184" s="29"/>
      <c r="B184" s="30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28"/>
    </row>
    <row r="185" spans="1:53">
      <c r="A185" s="29"/>
      <c r="B185" s="30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28"/>
    </row>
    <row r="186" spans="1:53">
      <c r="A186" s="29"/>
      <c r="B186" s="30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28"/>
    </row>
    <row r="187" spans="1:53">
      <c r="A187" s="29"/>
      <c r="B187" s="30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28"/>
    </row>
    <row r="188" spans="1:53">
      <c r="A188" s="29"/>
      <c r="B188" s="30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28"/>
    </row>
    <row r="189" spans="1:53">
      <c r="A189" s="29"/>
      <c r="B189" s="30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28"/>
    </row>
    <row r="190" spans="1:53">
      <c r="A190" s="29"/>
      <c r="B190" s="30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28"/>
    </row>
    <row r="191" spans="1:53">
      <c r="A191" s="29"/>
      <c r="B191" s="30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28"/>
    </row>
    <row r="192" spans="1:53">
      <c r="A192" s="29"/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28"/>
    </row>
    <row r="193" spans="1:53">
      <c r="A193" s="29"/>
      <c r="B193" s="30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28"/>
    </row>
    <row r="194" spans="1:53">
      <c r="A194" s="29"/>
      <c r="B194" s="30" t="s">
        <v>103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28"/>
    </row>
    <row r="195" spans="1:53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28"/>
    </row>
    <row r="196" spans="1:53">
      <c r="A196" s="29"/>
      <c r="B196" s="30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28"/>
    </row>
    <row r="197" spans="1:53">
      <c r="A197" s="29"/>
      <c r="B197" s="30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28"/>
    </row>
    <row r="198" spans="1:53">
      <c r="A198" s="29"/>
      <c r="B198" s="30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28"/>
    </row>
    <row r="199" spans="1:53">
      <c r="A199" s="29"/>
      <c r="B199" s="30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28"/>
    </row>
    <row r="200" spans="1:53">
      <c r="A200" s="29"/>
      <c r="B200" s="30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28"/>
    </row>
    <row r="201" spans="1:53">
      <c r="A201" s="29"/>
      <c r="B201" s="30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28"/>
    </row>
    <row r="202" spans="1:53">
      <c r="A202" s="29"/>
      <c r="B202" s="30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28"/>
    </row>
    <row r="203" spans="1:53">
      <c r="A203" s="29"/>
      <c r="B203" s="30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28"/>
    </row>
    <row r="204" spans="1:53">
      <c r="A204" s="29"/>
      <c r="B204" s="30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28"/>
    </row>
    <row r="205" spans="1:53">
      <c r="A205" s="29"/>
      <c r="B205" s="30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28"/>
    </row>
    <row r="206" spans="1:53">
      <c r="A206" s="29"/>
      <c r="B206" s="30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28"/>
    </row>
    <row r="207" spans="1:53">
      <c r="A207" s="29"/>
      <c r="B207" s="30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28"/>
    </row>
    <row r="208" spans="1:53">
      <c r="A208" s="29"/>
      <c r="B208" s="30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28"/>
    </row>
    <row r="209" spans="1:53">
      <c r="A209" s="29"/>
      <c r="B209" s="30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28"/>
    </row>
    <row r="210" spans="1:53">
      <c r="A210" s="29"/>
      <c r="B210" s="30" t="s">
        <v>104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28"/>
    </row>
    <row r="211" spans="1:53">
      <c r="A211" s="29"/>
      <c r="B211" s="30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28"/>
    </row>
    <row r="212" spans="1:53">
      <c r="A212" s="29"/>
      <c r="B212" s="30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28"/>
    </row>
    <row r="213" spans="1:53">
      <c r="A213" s="29"/>
      <c r="B213" s="30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28"/>
    </row>
    <row r="214" spans="1:53">
      <c r="A214" s="29"/>
      <c r="B214" s="30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28"/>
    </row>
    <row r="215" spans="1:53">
      <c r="A215" s="29"/>
      <c r="B215" s="30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28"/>
    </row>
    <row r="216" spans="1:53">
      <c r="A216" s="29"/>
      <c r="B216" s="30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28"/>
    </row>
    <row r="217" spans="1:53">
      <c r="A217" s="29"/>
      <c r="B217" s="30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28"/>
    </row>
    <row r="218" spans="1:53">
      <c r="A218" s="29"/>
      <c r="B218" s="30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28"/>
    </row>
    <row r="219" spans="1:53">
      <c r="A219" s="29"/>
      <c r="B219" s="30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28"/>
    </row>
    <row r="220" spans="1:53">
      <c r="A220" s="29"/>
      <c r="B220" s="30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28"/>
    </row>
    <row r="221" spans="1:53">
      <c r="A221" s="29"/>
      <c r="B221" s="30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28"/>
    </row>
    <row r="222" spans="1:53">
      <c r="A222" s="29"/>
      <c r="B222" s="30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28"/>
    </row>
    <row r="223" spans="1:53">
      <c r="A223" s="29"/>
      <c r="B223" s="30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28"/>
    </row>
    <row r="224" spans="1:53">
      <c r="A224" s="29"/>
      <c r="B224" s="30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28"/>
    </row>
    <row r="225" spans="1:53">
      <c r="A225" s="29"/>
      <c r="B225" s="30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28"/>
    </row>
    <row r="226" spans="1:53">
      <c r="A226" s="29"/>
      <c r="B226" s="30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28"/>
    </row>
    <row r="227" spans="1:53">
      <c r="A227" s="29"/>
      <c r="B227" s="30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28"/>
    </row>
    <row r="228" spans="1:53">
      <c r="A228" s="25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32"/>
      <c r="S228" s="32"/>
      <c r="T228" s="27"/>
      <c r="U228" s="32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8"/>
    </row>
    <row r="229" spans="1:53">
      <c r="A229" s="25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8"/>
    </row>
    <row r="230" spans="1:53">
      <c r="A230" s="25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8"/>
    </row>
    <row r="231" spans="1:53">
      <c r="A231" s="25"/>
      <c r="B231" s="26"/>
      <c r="C231" s="27"/>
      <c r="D231" s="27"/>
      <c r="E231" s="27"/>
      <c r="F231" s="27"/>
      <c r="G231" s="27"/>
      <c r="H231" s="27"/>
      <c r="I231" s="27"/>
      <c r="J231" s="27"/>
      <c r="K231" s="32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8"/>
    </row>
    <row r="232" spans="1:53">
      <c r="A232" s="25"/>
      <c r="B232" s="32"/>
      <c r="C232" s="32"/>
      <c r="D232" s="31"/>
      <c r="E232" s="31"/>
      <c r="F232" s="31"/>
      <c r="G232" s="31"/>
      <c r="H232" s="31"/>
      <c r="I232" s="31"/>
      <c r="J232" s="31"/>
      <c r="K232" s="31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32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8"/>
    </row>
    <row r="233" spans="1:53">
      <c r="A233" s="55"/>
      <c r="B233" s="56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8"/>
    </row>
    <row r="234" spans="1:53">
      <c r="A234" s="59"/>
      <c r="B234" s="52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8"/>
      <c r="AX234" s="88"/>
      <c r="AY234" s="88"/>
      <c r="AZ234" s="88"/>
      <c r="BA234" s="89"/>
    </row>
    <row r="235" spans="1:53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28"/>
    </row>
    <row r="236" spans="1:53">
      <c r="A236" s="38"/>
      <c r="B236" s="32"/>
      <c r="C236" s="84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39"/>
    </row>
    <row r="237" spans="1:53">
      <c r="A237" s="40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2"/>
    </row>
  </sheetData>
  <mergeCells count="11">
    <mergeCell ref="AY2:BA3"/>
    <mergeCell ref="A1:N3"/>
    <mergeCell ref="O1:V1"/>
    <mergeCell ref="W1:AP1"/>
    <mergeCell ref="AQ1:AT1"/>
    <mergeCell ref="AU1:AX1"/>
    <mergeCell ref="AY1:BA1"/>
    <mergeCell ref="O2:V3"/>
    <mergeCell ref="W2:AP3"/>
    <mergeCell ref="AQ2:AT3"/>
    <mergeCell ref="AU2:AX3"/>
  </mergeCells>
  <phoneticPr fontId="60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7"/>
  <sheetViews>
    <sheetView showGridLines="0" showWhiteSpace="0" view="pageBreakPreview" zoomScaleNormal="100" zoomScaleSheetLayoutView="100" workbookViewId="0">
      <selection sqref="A1:N3"/>
    </sheetView>
  </sheetViews>
  <sheetFormatPr defaultColWidth="2.109375" defaultRowHeight="14.4"/>
  <cols>
    <col min="1" max="10" width="2.109375" customWidth="1"/>
    <col min="42" max="42" width="3.44140625" bestFit="1" customWidth="1"/>
  </cols>
  <sheetData>
    <row r="1" spans="2:51">
      <c r="B1" s="3" t="s">
        <v>1</v>
      </c>
    </row>
    <row r="2" spans="2:51">
      <c r="B2" s="3">
        <v>1</v>
      </c>
      <c r="C2" t="s">
        <v>38</v>
      </c>
    </row>
    <row r="3" spans="2:51">
      <c r="B3" s="3">
        <v>2</v>
      </c>
      <c r="C3" t="s">
        <v>39</v>
      </c>
    </row>
    <row r="4" spans="2:51">
      <c r="L4" s="1"/>
    </row>
    <row r="5" spans="2:51">
      <c r="B5" s="20" t="s">
        <v>0</v>
      </c>
    </row>
    <row r="6" spans="2:51">
      <c r="B6" s="19" t="s">
        <v>32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33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"/>
      <c r="AA7" s="1"/>
      <c r="AB7" s="1"/>
      <c r="AC7" s="1"/>
      <c r="AD7" s="9"/>
      <c r="AE7" s="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X7" s="7"/>
    </row>
    <row r="8" spans="2:51">
      <c r="B8" s="8"/>
      <c r="C8" s="1" t="s">
        <v>34</v>
      </c>
      <c r="D8" s="1"/>
      <c r="E8" s="1"/>
      <c r="I8" s="14"/>
      <c r="J8" s="2"/>
      <c r="K8" s="2"/>
      <c r="L8" s="2"/>
      <c r="M8" s="2"/>
      <c r="N8" s="13"/>
      <c r="O8" s="1"/>
      <c r="P8" s="1"/>
      <c r="Q8" s="1"/>
      <c r="R8" s="1"/>
      <c r="S8" s="1"/>
      <c r="T8" s="1"/>
      <c r="U8" s="1"/>
      <c r="V8" s="1"/>
      <c r="W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X8" s="7"/>
    </row>
    <row r="9" spans="2:51">
      <c r="B9" s="8"/>
      <c r="C9" t="s">
        <v>35</v>
      </c>
      <c r="I9" s="14"/>
      <c r="J9" s="2"/>
      <c r="K9" s="2"/>
      <c r="L9" s="2"/>
      <c r="M9" s="2"/>
      <c r="N9" s="13"/>
      <c r="O9" s="1"/>
      <c r="P9" s="207" t="s">
        <v>36</v>
      </c>
      <c r="Q9" s="208"/>
      <c r="R9" s="208"/>
      <c r="S9" s="209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X9" s="7"/>
    </row>
    <row r="10" spans="2:51">
      <c r="B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D10" s="5"/>
      <c r="AE10" s="5"/>
      <c r="AF10" s="5"/>
      <c r="AG10" s="18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</row>
    <row r="11" spans="2:51"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53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6"/>
      <c r="AY11" s="8"/>
    </row>
    <row r="12" spans="2:51"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  <c r="AY12" s="1"/>
    </row>
    <row r="13" spans="2:51"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</row>
    <row r="17" spans="2:122"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</row>
    <row r="18" spans="2:122"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 s="21" customFormat="1"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22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7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4"/>
    </row>
  </sheetData>
  <dataConsolidate/>
  <mergeCells count="1">
    <mergeCell ref="P9:S9"/>
  </mergeCells>
  <phoneticPr fontId="2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47"/>
  <sheetViews>
    <sheetView showGridLines="0" showWhiteSpace="0" view="pageBreakPreview" zoomScale="115" zoomScaleNormal="100" zoomScaleSheetLayoutView="115" workbookViewId="0">
      <selection sqref="A1:N3"/>
    </sheetView>
  </sheetViews>
  <sheetFormatPr defaultColWidth="2.109375" defaultRowHeight="14.4"/>
  <cols>
    <col min="1" max="10" width="2.109375" customWidth="1"/>
    <col min="42" max="42" width="3.44140625" bestFit="1" customWidth="1"/>
  </cols>
  <sheetData>
    <row r="1" spans="2:51">
      <c r="B1" s="3" t="s">
        <v>1</v>
      </c>
    </row>
    <row r="2" spans="2:51">
      <c r="B2" s="3">
        <v>1</v>
      </c>
      <c r="C2" t="s">
        <v>40</v>
      </c>
    </row>
    <row r="3" spans="2:51">
      <c r="B3" s="3">
        <v>2</v>
      </c>
    </row>
    <row r="4" spans="2:51">
      <c r="L4" s="1"/>
    </row>
    <row r="5" spans="2:51">
      <c r="B5" s="20" t="s">
        <v>0</v>
      </c>
    </row>
    <row r="6" spans="2:51">
      <c r="B6" s="19" t="s">
        <v>41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42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 ht="4.5" customHeight="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6"/>
    </row>
    <row r="8" spans="2:51">
      <c r="B8" s="8"/>
      <c r="C8" s="212" t="s">
        <v>44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1"/>
      <c r="AS8" s="1"/>
      <c r="AT8" s="1"/>
      <c r="AU8" s="1"/>
      <c r="AV8" s="1"/>
      <c r="AW8" s="1"/>
      <c r="AX8" s="7"/>
    </row>
    <row r="9" spans="2:51">
      <c r="B9" s="8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1"/>
      <c r="AS9" s="1"/>
      <c r="AT9" s="1"/>
      <c r="AU9" s="1"/>
      <c r="AV9" s="1"/>
      <c r="AW9" s="1"/>
      <c r="AX9" s="7"/>
    </row>
    <row r="10" spans="2:51" ht="5.25" customHeight="1">
      <c r="B10" s="8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1"/>
      <c r="AS10" s="1"/>
      <c r="AT10" s="1"/>
      <c r="AU10" s="1"/>
      <c r="AV10" s="1"/>
      <c r="AW10" s="1"/>
      <c r="AX10" s="7"/>
    </row>
    <row r="11" spans="2:51">
      <c r="B11" s="8"/>
      <c r="C11" s="1"/>
      <c r="D11" s="69" t="s">
        <v>43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71" t="s">
        <v>49</v>
      </c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8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7"/>
    </row>
    <row r="12" spans="2:51">
      <c r="B12" s="8"/>
      <c r="C12" s="1"/>
      <c r="D12" s="1"/>
      <c r="E12" s="210" t="s">
        <v>45</v>
      </c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</row>
    <row r="13" spans="2:51">
      <c r="B13" s="8"/>
      <c r="C13" s="1"/>
      <c r="D13" s="1"/>
      <c r="E13" s="210" t="s">
        <v>46</v>
      </c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210" t="s">
        <v>52</v>
      </c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210" t="s">
        <v>53</v>
      </c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210" t="s">
        <v>54</v>
      </c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  <c r="AY16" s="8"/>
    </row>
    <row r="17" spans="2:122">
      <c r="B17" s="15"/>
      <c r="C17" s="1"/>
      <c r="D17" s="1"/>
      <c r="E17" s="210" t="s">
        <v>47</v>
      </c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  <c r="AY17" s="1"/>
    </row>
    <row r="18" spans="2:122">
      <c r="B18" s="8"/>
      <c r="C18" s="1"/>
      <c r="D18" s="69" t="s">
        <v>50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71" t="s">
        <v>48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71"/>
      <c r="AH18" s="67"/>
      <c r="AI18" s="67"/>
      <c r="AJ18" s="67"/>
      <c r="AK18" s="67"/>
      <c r="AL18" s="67"/>
      <c r="AM18" s="68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7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 s="21" customFormat="1">
      <c r="B25" s="2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22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7"/>
    </row>
    <row r="28" spans="2:122"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7"/>
    </row>
    <row r="29" spans="2:122"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7"/>
    </row>
    <row r="30" spans="2:122"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7"/>
    </row>
    <row r="31" spans="2:122"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7"/>
    </row>
    <row r="32" spans="2:122"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4"/>
    </row>
    <row r="33" spans="2:50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2:50"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16"/>
    </row>
    <row r="35" spans="2:50">
      <c r="B35" s="8"/>
      <c r="C35" s="1"/>
      <c r="D35" s="69" t="s">
        <v>50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71" t="s">
        <v>49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71"/>
      <c r="AH35" s="67"/>
      <c r="AI35" s="67"/>
      <c r="AJ35" s="67"/>
      <c r="AK35" s="67"/>
      <c r="AL35" s="67"/>
      <c r="AM35" s="68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7"/>
    </row>
    <row r="36" spans="2:50">
      <c r="B36" s="8"/>
      <c r="C36" s="1"/>
      <c r="D36" s="1"/>
      <c r="E36" s="210" t="s">
        <v>51</v>
      </c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7"/>
    </row>
    <row r="37" spans="2:50">
      <c r="B37" s="6"/>
      <c r="C37" s="5"/>
      <c r="D37" s="5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4"/>
    </row>
    <row r="38" spans="2:50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2:50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2:5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2:50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2:50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2:50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2:50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2:5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2:5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2:5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</sheetData>
  <dataConsolidate/>
  <mergeCells count="9">
    <mergeCell ref="E17:AM17"/>
    <mergeCell ref="E36:AM36"/>
    <mergeCell ref="E37:AM37"/>
    <mergeCell ref="C8:AQ9"/>
    <mergeCell ref="E12:AM12"/>
    <mergeCell ref="E13:AM13"/>
    <mergeCell ref="E14:AM14"/>
    <mergeCell ref="E15:AM15"/>
    <mergeCell ref="E16:AM16"/>
  </mergeCells>
  <phoneticPr fontId="34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改訂履歴</vt:lpstr>
      <vt:lpstr>トラッキング機能</vt:lpstr>
      <vt:lpstr>Chức năng</vt:lpstr>
      <vt:lpstr>参考資料_ログイン画面</vt:lpstr>
      <vt:lpstr>参考資料_メニュー画面</vt:lpstr>
      <vt:lpstr>'Chức năng'!Print_Area</vt:lpstr>
      <vt:lpstr>参考資料_メニュー画面!Print_Area</vt:lpstr>
      <vt:lpstr>'Chức năng'!Print_Titles</vt:lpstr>
      <vt:lpstr>トラッキング機能!Print_Titles</vt:lpstr>
      <vt:lpstr>改訂履歴!Print_Titles</vt:lpstr>
    </vt:vector>
  </TitlesOfParts>
  <Company>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Van Thuan</cp:lastModifiedBy>
  <cp:lastPrinted>2020-02-07T10:24:12Z</cp:lastPrinted>
  <dcterms:created xsi:type="dcterms:W3CDTF">2019-11-14T05:06:09Z</dcterms:created>
  <dcterms:modified xsi:type="dcterms:W3CDTF">2021-05-04T10:00:35Z</dcterms:modified>
</cp:coreProperties>
</file>