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HN_ENG_K25_NguyenVinhTuanAnh_001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C27" i="1"/>
  <c r="C26" i="1"/>
  <c r="C25" i="1"/>
  <c r="B27" i="1"/>
  <c r="B26" i="1"/>
  <c r="B25" i="1"/>
</calcChain>
</file>

<file path=xl/sharedStrings.xml><?xml version="1.0" encoding="utf-8"?>
<sst xmlns="http://schemas.openxmlformats.org/spreadsheetml/2006/main" count="74" uniqueCount="74">
  <si>
    <t>Họ tên</t>
  </si>
  <si>
    <t>Nguyễn Văn A</t>
  </si>
  <si>
    <t>Trần Thị B</t>
  </si>
  <si>
    <t>Lê Minh C</t>
  </si>
  <si>
    <t>Phạm Hữu D</t>
  </si>
  <si>
    <t>Võ Hoàng E</t>
  </si>
  <si>
    <t>Nguyễn Mai F</t>
  </si>
  <si>
    <t>Lưu Hương G</t>
  </si>
  <si>
    <t>Tô Văn H</t>
  </si>
  <si>
    <t>Phan Quốc I</t>
  </si>
  <si>
    <t>Đào Quỳnh J</t>
  </si>
  <si>
    <t>Nguyễn Khánh K</t>
  </si>
  <si>
    <t>Trịnh Hữu L</t>
  </si>
  <si>
    <t>Mai Hoàng M</t>
  </si>
  <si>
    <t>Hồ Thanh N</t>
  </si>
  <si>
    <t>Vũ Bảo O</t>
  </si>
  <si>
    <t>Lê Hữu P</t>
  </si>
  <si>
    <t>Đinh Mai Q</t>
  </si>
  <si>
    <t>Trần Văn R</t>
  </si>
  <si>
    <t>Phạm Thị S</t>
  </si>
  <si>
    <t>Nguyễn Xuân T</t>
  </si>
  <si>
    <t>MSSV</t>
  </si>
  <si>
    <t>Email</t>
  </si>
  <si>
    <t>nva01@example.com</t>
  </si>
  <si>
    <t>ttb02@example.com</t>
  </si>
  <si>
    <t>lmc03@example.com</t>
  </si>
  <si>
    <t>phd04@example.com</t>
  </si>
  <si>
    <t>vhe05@example.com</t>
  </si>
  <si>
    <t>nmf06@example.com</t>
  </si>
  <si>
    <t>lhg07@example.com</t>
  </si>
  <si>
    <t>tvh08@example.com</t>
  </si>
  <si>
    <t>pqi09@example.com</t>
  </si>
  <si>
    <t>đqj10@example.com</t>
  </si>
  <si>
    <t>nkk11@example.com</t>
  </si>
  <si>
    <t>thl12@example.com</t>
  </si>
  <si>
    <t>mhm13@example.com</t>
  </si>
  <si>
    <t>htn14@example.com</t>
  </si>
  <si>
    <t>vbo15@example.com</t>
  </si>
  <si>
    <t>lhp16@example.com</t>
  </si>
  <si>
    <t>đmq17@example.com</t>
  </si>
  <si>
    <t>tvr18@example.com</t>
  </si>
  <si>
    <t>pts19@example.com</t>
  </si>
  <si>
    <t>nxt20@example.com</t>
  </si>
  <si>
    <t>Lớp</t>
  </si>
  <si>
    <t>KS24A</t>
  </si>
  <si>
    <t>KS24B</t>
  </si>
  <si>
    <t>KS24C</t>
  </si>
  <si>
    <t>KS24D</t>
  </si>
  <si>
    <t>KS24E</t>
  </si>
  <si>
    <t>KS24F</t>
  </si>
  <si>
    <t>KS24G</t>
  </si>
  <si>
    <t>KS24H</t>
  </si>
  <si>
    <t>KS24I</t>
  </si>
  <si>
    <t>KS24J</t>
  </si>
  <si>
    <t>KS24K</t>
  </si>
  <si>
    <t>KS24L</t>
  </si>
  <si>
    <t>KS24M</t>
  </si>
  <si>
    <t>KS24N</t>
  </si>
  <si>
    <t>KS24O</t>
  </si>
  <si>
    <t>KS24P</t>
  </si>
  <si>
    <t>KS24Q</t>
  </si>
  <si>
    <t>KS24R</t>
  </si>
  <si>
    <t>KS24S</t>
  </si>
  <si>
    <t>KS24T</t>
  </si>
  <si>
    <t>Word</t>
  </si>
  <si>
    <t>Kỹ năng
Word</t>
  </si>
  <si>
    <t>Kỹ năng 
Excel</t>
  </si>
  <si>
    <t>Kỹ Năng
Powerpoint</t>
  </si>
  <si>
    <t>Điểm Trung Bình</t>
  </si>
  <si>
    <t>Giỏi</t>
  </si>
  <si>
    <t>Khá</t>
  </si>
  <si>
    <t>Trung Bình</t>
  </si>
  <si>
    <t xml:space="preserve"> Excel</t>
  </si>
  <si>
    <t xml:space="preserve">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</si>
</sst>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2" fillId="0" borderId="5" xfId="0" applyFont="1" applyBorder="1"/>
    <xf numFmtId="0" fontId="0" fillId="0" borderId="12" xfId="0" applyBorder="1"/>
    <xf numFmtId="0" fontId="2" fillId="0" borderId="6" xfId="0" applyFont="1" applyBorder="1" applyAlignment="1">
      <alignment horizontal="left"/>
    </xf>
    <xf numFmtId="0" fontId="2" fillId="0" borderId="13" xfId="0" applyFont="1" applyBorder="1"/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vh08@example.com" TargetMode="External"/><Relationship Id="rId13" Type="http://schemas.openxmlformats.org/officeDocument/2006/relationships/hyperlink" Target="mailto:mhm13@example.com" TargetMode="External"/><Relationship Id="rId18" Type="http://schemas.openxmlformats.org/officeDocument/2006/relationships/hyperlink" Target="mailto:tvr18@example.com" TargetMode="External"/><Relationship Id="rId3" Type="http://schemas.openxmlformats.org/officeDocument/2006/relationships/hyperlink" Target="mailto:lmc03@example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lhg07@example.com" TargetMode="External"/><Relationship Id="rId12" Type="http://schemas.openxmlformats.org/officeDocument/2006/relationships/hyperlink" Target="mailto:thl12@example.com" TargetMode="External"/><Relationship Id="rId17" Type="http://schemas.openxmlformats.org/officeDocument/2006/relationships/hyperlink" Target="mailto:&#273;mq17@example.com" TargetMode="External"/><Relationship Id="rId2" Type="http://schemas.openxmlformats.org/officeDocument/2006/relationships/hyperlink" Target="mailto:ttb02@example.com" TargetMode="External"/><Relationship Id="rId16" Type="http://schemas.openxmlformats.org/officeDocument/2006/relationships/hyperlink" Target="mailto:lhp16@example.com" TargetMode="External"/><Relationship Id="rId20" Type="http://schemas.openxmlformats.org/officeDocument/2006/relationships/hyperlink" Target="mailto:nxt20@example.com" TargetMode="External"/><Relationship Id="rId1" Type="http://schemas.openxmlformats.org/officeDocument/2006/relationships/hyperlink" Target="mailto:nva01@example.com" TargetMode="External"/><Relationship Id="rId6" Type="http://schemas.openxmlformats.org/officeDocument/2006/relationships/hyperlink" Target="mailto:nmf06@example.com" TargetMode="External"/><Relationship Id="rId11" Type="http://schemas.openxmlformats.org/officeDocument/2006/relationships/hyperlink" Target="mailto:nkk11@example.com" TargetMode="External"/><Relationship Id="rId5" Type="http://schemas.openxmlformats.org/officeDocument/2006/relationships/hyperlink" Target="mailto:vhe05@example.com" TargetMode="External"/><Relationship Id="rId15" Type="http://schemas.openxmlformats.org/officeDocument/2006/relationships/hyperlink" Target="mailto:vbo15@example.com" TargetMode="External"/><Relationship Id="rId10" Type="http://schemas.openxmlformats.org/officeDocument/2006/relationships/hyperlink" Target="mailto:&#273;qj10@example.com" TargetMode="External"/><Relationship Id="rId19" Type="http://schemas.openxmlformats.org/officeDocument/2006/relationships/hyperlink" Target="mailto:pts19@example.com" TargetMode="External"/><Relationship Id="rId4" Type="http://schemas.openxmlformats.org/officeDocument/2006/relationships/hyperlink" Target="mailto:phd04@example.com" TargetMode="External"/><Relationship Id="rId9" Type="http://schemas.openxmlformats.org/officeDocument/2006/relationships/hyperlink" Target="mailto:pqi09@example.com" TargetMode="External"/><Relationship Id="rId14" Type="http://schemas.openxmlformats.org/officeDocument/2006/relationships/hyperlink" Target="mailto:htn14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2" workbookViewId="0">
      <selection activeCell="D28" sqref="D28"/>
    </sheetView>
  </sheetViews>
  <sheetFormatPr defaultRowHeight="14.4" x14ac:dyDescent="0.3"/>
  <cols>
    <col min="1" max="1" width="19.44140625" style="2" customWidth="1"/>
    <col min="2" max="2" width="10.88671875" style="3" customWidth="1"/>
    <col min="3" max="3" width="24" style="2" customWidth="1"/>
    <col min="4" max="4" width="8.88671875" style="2"/>
    <col min="5" max="5" width="16" style="2" customWidth="1"/>
    <col min="6" max="6" width="15.21875" style="2" customWidth="1"/>
    <col min="7" max="7" width="24.6640625" style="2" customWidth="1"/>
  </cols>
  <sheetData>
    <row r="1" spans="1:10" ht="36" x14ac:dyDescent="0.35">
      <c r="A1" s="7" t="s">
        <v>0</v>
      </c>
      <c r="B1" s="7" t="s">
        <v>21</v>
      </c>
      <c r="C1" s="7" t="s">
        <v>22</v>
      </c>
      <c r="D1" s="7" t="s">
        <v>43</v>
      </c>
      <c r="E1" s="6" t="s">
        <v>65</v>
      </c>
      <c r="F1" s="6" t="s">
        <v>66</v>
      </c>
      <c r="G1" s="6" t="s">
        <v>67</v>
      </c>
      <c r="H1" s="1"/>
      <c r="I1" s="1"/>
      <c r="J1" s="1"/>
    </row>
    <row r="2" spans="1:10" x14ac:dyDescent="0.3">
      <c r="A2" s="2" t="s">
        <v>1</v>
      </c>
      <c r="B2" s="3">
        <v>202401001</v>
      </c>
      <c r="C2" s="4" t="s">
        <v>23</v>
      </c>
      <c r="D2" s="2" t="s">
        <v>44</v>
      </c>
      <c r="E2" s="2">
        <v>9</v>
      </c>
      <c r="F2" s="2">
        <v>8</v>
      </c>
      <c r="G2" s="2">
        <v>7</v>
      </c>
    </row>
    <row r="3" spans="1:10" x14ac:dyDescent="0.3">
      <c r="A3" s="2" t="s">
        <v>2</v>
      </c>
      <c r="B3" s="3">
        <v>202401002</v>
      </c>
      <c r="C3" s="4" t="s">
        <v>24</v>
      </c>
      <c r="D3" s="2" t="s">
        <v>45</v>
      </c>
      <c r="E3" s="2">
        <v>7</v>
      </c>
      <c r="F3" s="2">
        <v>6</v>
      </c>
      <c r="G3" s="2">
        <v>8</v>
      </c>
    </row>
    <row r="4" spans="1:10" x14ac:dyDescent="0.3">
      <c r="A4" s="2" t="s">
        <v>3</v>
      </c>
      <c r="B4" s="3">
        <v>202401003</v>
      </c>
      <c r="C4" s="4" t="s">
        <v>25</v>
      </c>
      <c r="D4" s="2" t="s">
        <v>46</v>
      </c>
      <c r="E4" s="2">
        <v>5</v>
      </c>
      <c r="F4" s="2">
        <v>4</v>
      </c>
      <c r="G4" s="2">
        <v>6</v>
      </c>
    </row>
    <row r="5" spans="1:10" x14ac:dyDescent="0.3">
      <c r="A5" s="2" t="s">
        <v>4</v>
      </c>
      <c r="B5" s="3">
        <v>202401004</v>
      </c>
      <c r="C5" s="4" t="s">
        <v>26</v>
      </c>
      <c r="D5" s="2" t="s">
        <v>47</v>
      </c>
      <c r="E5" s="2">
        <v>8</v>
      </c>
      <c r="F5" s="2">
        <v>9</v>
      </c>
      <c r="G5" s="2">
        <v>7</v>
      </c>
    </row>
    <row r="6" spans="1:10" x14ac:dyDescent="0.3">
      <c r="A6" s="2" t="s">
        <v>5</v>
      </c>
      <c r="B6" s="3">
        <v>202401005</v>
      </c>
      <c r="C6" s="4" t="s">
        <v>27</v>
      </c>
      <c r="D6" s="2" t="s">
        <v>48</v>
      </c>
      <c r="E6" s="2">
        <v>6</v>
      </c>
      <c r="F6" s="2">
        <v>5</v>
      </c>
      <c r="G6" s="2">
        <v>4</v>
      </c>
    </row>
    <row r="7" spans="1:10" x14ac:dyDescent="0.3">
      <c r="A7" s="2" t="s">
        <v>6</v>
      </c>
      <c r="B7" s="3">
        <v>202401006</v>
      </c>
      <c r="C7" s="4" t="s">
        <v>28</v>
      </c>
      <c r="D7" s="2" t="s">
        <v>49</v>
      </c>
      <c r="E7" s="2">
        <v>7</v>
      </c>
      <c r="F7" s="2">
        <v>7</v>
      </c>
      <c r="G7" s="2">
        <v>8</v>
      </c>
    </row>
    <row r="8" spans="1:10" x14ac:dyDescent="0.3">
      <c r="A8" s="2" t="s">
        <v>7</v>
      </c>
      <c r="B8" s="3">
        <v>202401007</v>
      </c>
      <c r="C8" s="4" t="s">
        <v>29</v>
      </c>
      <c r="D8" s="2" t="s">
        <v>50</v>
      </c>
      <c r="E8" s="2">
        <v>9</v>
      </c>
      <c r="F8" s="2">
        <v>8</v>
      </c>
      <c r="G8" s="2">
        <v>9</v>
      </c>
    </row>
    <row r="9" spans="1:10" x14ac:dyDescent="0.3">
      <c r="A9" s="2" t="s">
        <v>8</v>
      </c>
      <c r="B9" s="3">
        <v>202401008</v>
      </c>
      <c r="C9" s="4" t="s">
        <v>30</v>
      </c>
      <c r="D9" s="2" t="s">
        <v>51</v>
      </c>
      <c r="E9" s="2">
        <v>4</v>
      </c>
      <c r="F9" s="2">
        <v>5</v>
      </c>
      <c r="G9" s="2">
        <v>4</v>
      </c>
    </row>
    <row r="10" spans="1:10" x14ac:dyDescent="0.3">
      <c r="A10" s="2" t="s">
        <v>9</v>
      </c>
      <c r="B10" s="3">
        <v>202401009</v>
      </c>
      <c r="C10" s="4" t="s">
        <v>31</v>
      </c>
      <c r="D10" s="2" t="s">
        <v>52</v>
      </c>
      <c r="E10" s="2">
        <v>8</v>
      </c>
      <c r="F10" s="2">
        <v>6</v>
      </c>
      <c r="G10" s="2">
        <v>5</v>
      </c>
    </row>
    <row r="11" spans="1:10" x14ac:dyDescent="0.3">
      <c r="A11" s="2" t="s">
        <v>10</v>
      </c>
      <c r="B11" s="3">
        <v>202401010</v>
      </c>
      <c r="C11" s="4" t="s">
        <v>32</v>
      </c>
      <c r="D11" s="2" t="s">
        <v>53</v>
      </c>
      <c r="E11" s="2">
        <v>7</v>
      </c>
      <c r="F11" s="2">
        <v>9</v>
      </c>
      <c r="G11" s="2">
        <v>9</v>
      </c>
    </row>
    <row r="12" spans="1:10" x14ac:dyDescent="0.3">
      <c r="A12" s="2" t="s">
        <v>11</v>
      </c>
      <c r="B12" s="3">
        <v>202401011</v>
      </c>
      <c r="C12" s="4" t="s">
        <v>33</v>
      </c>
      <c r="D12" s="2" t="s">
        <v>54</v>
      </c>
      <c r="E12" s="2">
        <v>5</v>
      </c>
      <c r="F12" s="2">
        <v>6</v>
      </c>
      <c r="G12" s="2">
        <v>7</v>
      </c>
    </row>
    <row r="13" spans="1:10" x14ac:dyDescent="0.3">
      <c r="A13" s="2" t="s">
        <v>12</v>
      </c>
      <c r="B13" s="3">
        <v>202401012</v>
      </c>
      <c r="C13" s="4" t="s">
        <v>34</v>
      </c>
      <c r="D13" s="2" t="s">
        <v>55</v>
      </c>
      <c r="E13" s="2">
        <v>8</v>
      </c>
      <c r="F13" s="2">
        <v>5</v>
      </c>
      <c r="G13" s="2">
        <v>6</v>
      </c>
    </row>
    <row r="14" spans="1:10" x14ac:dyDescent="0.3">
      <c r="A14" s="2" t="s">
        <v>13</v>
      </c>
      <c r="B14" s="3">
        <v>202401013</v>
      </c>
      <c r="C14" s="4" t="s">
        <v>35</v>
      </c>
      <c r="D14" s="2" t="s">
        <v>56</v>
      </c>
      <c r="E14" s="2">
        <v>9</v>
      </c>
      <c r="F14" s="2">
        <v>7</v>
      </c>
      <c r="G14" s="2">
        <v>8</v>
      </c>
    </row>
    <row r="15" spans="1:10" x14ac:dyDescent="0.3">
      <c r="A15" s="2" t="s">
        <v>14</v>
      </c>
      <c r="B15" s="3">
        <v>202401014</v>
      </c>
      <c r="C15" s="4" t="s">
        <v>36</v>
      </c>
      <c r="D15" s="2" t="s">
        <v>57</v>
      </c>
      <c r="E15" s="2">
        <v>6</v>
      </c>
      <c r="F15" s="2">
        <v>6</v>
      </c>
      <c r="G15" s="2">
        <v>6</v>
      </c>
    </row>
    <row r="16" spans="1:10" x14ac:dyDescent="0.3">
      <c r="A16" s="2" t="s">
        <v>15</v>
      </c>
      <c r="B16" s="3">
        <v>202401015</v>
      </c>
      <c r="C16" s="4" t="s">
        <v>37</v>
      </c>
      <c r="D16" s="2" t="s">
        <v>58</v>
      </c>
      <c r="E16" s="2">
        <v>7</v>
      </c>
      <c r="F16" s="2">
        <v>8</v>
      </c>
      <c r="G16" s="2">
        <v>7</v>
      </c>
    </row>
    <row r="17" spans="1:7" x14ac:dyDescent="0.3">
      <c r="A17" s="2" t="s">
        <v>16</v>
      </c>
      <c r="B17" s="3">
        <v>202401016</v>
      </c>
      <c r="C17" s="4" t="s">
        <v>38</v>
      </c>
      <c r="D17" s="2" t="s">
        <v>59</v>
      </c>
      <c r="E17" s="2">
        <v>5</v>
      </c>
      <c r="F17" s="2">
        <v>4</v>
      </c>
      <c r="G17" s="2">
        <v>5</v>
      </c>
    </row>
    <row r="18" spans="1:7" x14ac:dyDescent="0.3">
      <c r="A18" s="2" t="s">
        <v>17</v>
      </c>
      <c r="B18" s="3">
        <v>202401017</v>
      </c>
      <c r="C18" s="4" t="s">
        <v>39</v>
      </c>
      <c r="D18" s="2" t="s">
        <v>60</v>
      </c>
      <c r="E18" s="2">
        <v>9</v>
      </c>
      <c r="F18" s="2">
        <v>9</v>
      </c>
      <c r="G18" s="2">
        <v>9</v>
      </c>
    </row>
    <row r="19" spans="1:7" x14ac:dyDescent="0.3">
      <c r="A19" s="2" t="s">
        <v>18</v>
      </c>
      <c r="B19" s="3">
        <v>202401018</v>
      </c>
      <c r="C19" s="4" t="s">
        <v>40</v>
      </c>
      <c r="D19" s="2" t="s">
        <v>61</v>
      </c>
      <c r="E19" s="2">
        <v>8</v>
      </c>
      <c r="F19" s="2">
        <v>7</v>
      </c>
      <c r="G19" s="2">
        <v>6</v>
      </c>
    </row>
    <row r="20" spans="1:7" x14ac:dyDescent="0.3">
      <c r="A20" s="2" t="s">
        <v>19</v>
      </c>
      <c r="B20" s="3">
        <v>202401019</v>
      </c>
      <c r="C20" s="4" t="s">
        <v>41</v>
      </c>
      <c r="D20" s="2" t="s">
        <v>62</v>
      </c>
      <c r="E20" s="2">
        <v>6</v>
      </c>
      <c r="F20" s="2">
        <v>6</v>
      </c>
      <c r="G20" s="2">
        <v>7</v>
      </c>
    </row>
    <row r="21" spans="1:7" x14ac:dyDescent="0.3">
      <c r="A21" s="2" t="s">
        <v>20</v>
      </c>
      <c r="B21" s="3">
        <v>202401020</v>
      </c>
      <c r="C21" s="4" t="s">
        <v>42</v>
      </c>
      <c r="D21" s="2" t="s">
        <v>63</v>
      </c>
      <c r="E21" s="2">
        <v>7</v>
      </c>
      <c r="F21" s="2">
        <v>8</v>
      </c>
      <c r="G21" s="2">
        <v>9</v>
      </c>
    </row>
    <row r="22" spans="1:7" ht="15" thickBot="1" x14ac:dyDescent="0.35"/>
    <row r="23" spans="1:7" ht="15" thickBot="1" x14ac:dyDescent="0.35">
      <c r="A23" s="9"/>
      <c r="B23" s="16"/>
      <c r="C23" s="9"/>
      <c r="D23" s="9"/>
    </row>
    <row r="24" spans="1:7" ht="18" x14ac:dyDescent="0.35">
      <c r="A24" s="15" t="s">
        <v>68</v>
      </c>
      <c r="B24" s="5" t="s">
        <v>64</v>
      </c>
      <c r="C24" s="17" t="s">
        <v>72</v>
      </c>
      <c r="D24" s="18" t="s">
        <v>73</v>
      </c>
      <c r="E24" s="8"/>
    </row>
    <row r="25" spans="1:7" x14ac:dyDescent="0.3">
      <c r="A25" s="12" t="s">
        <v>69</v>
      </c>
      <c r="B25" s="3">
        <f>MAX(E2:E21)</f>
        <v>9</v>
      </c>
      <c r="C25" s="19">
        <f>MAX(F2:F21)</f>
        <v>9</v>
      </c>
      <c r="D25" s="21">
        <f>MAX(G2:G21)</f>
        <v>9</v>
      </c>
      <c r="E25" s="8"/>
    </row>
    <row r="26" spans="1:7" x14ac:dyDescent="0.3">
      <c r="A26" s="12" t="s">
        <v>70</v>
      </c>
      <c r="B26" s="3">
        <f>COUNTIFS(E2:E21,"&gt;=7",E2:E21,"&lt;8.5")</f>
        <v>9</v>
      </c>
      <c r="C26" s="19">
        <f>COUNTIFS(F2:F21,"&gt;=7",F2:F21,"&lt;8.5")</f>
        <v>7</v>
      </c>
      <c r="D26" s="21">
        <f>COUNTIFS(G2:G21,"&gt;=7",G2:G21,"&lt;8.5")</f>
        <v>8</v>
      </c>
      <c r="E26" s="8"/>
    </row>
    <row r="27" spans="1:7" ht="15" thickBot="1" x14ac:dyDescent="0.35">
      <c r="A27" s="13" t="s">
        <v>71</v>
      </c>
      <c r="B27" s="14">
        <f>COUNTIFS(E2:E21,"&gt;=5",E2:E21,"&lt;7")</f>
        <v>6</v>
      </c>
      <c r="C27" s="20">
        <f>COUNTIFS(G2:G21,"&gt;=5",G2:G21,"&lt;7")</f>
        <v>6</v>
      </c>
      <c r="D27" s="22">
        <f>COUNTIFS(G2:G21,"&gt;=5",G2:G21,"&lt;6.5")</f>
        <v>6</v>
      </c>
      <c r="E27" s="8"/>
    </row>
    <row r="28" spans="1:7" x14ac:dyDescent="0.3">
      <c r="A28" s="10"/>
      <c r="B28" s="11"/>
      <c r="C28" s="10"/>
      <c r="D28" s="10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2025-10-02T00:39:41Z</dcterms:created>
  <dcterms:modified xsi:type="dcterms:W3CDTF">2025-10-02T02:37:34Z</dcterms:modified>
</cp:coreProperties>
</file>