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hristoforou3\Desktop\"/>
    </mc:Choice>
  </mc:AlternateContent>
  <bookViews>
    <workbookView xWindow="0" yWindow="0" windowWidth="19200" windowHeight="7824" activeTab="4"/>
  </bookViews>
  <sheets>
    <sheet name="Mono Patients" sheetId="8" r:id="rId1"/>
    <sheet name="PSA" sheetId="4" r:id="rId2"/>
    <sheet name="IPSS" sheetId="9" r:id="rId3"/>
    <sheet name="IIEF-5" sheetId="5" r:id="rId4"/>
    <sheet name="EPIC-CP" sheetId="6" r:id="rId5"/>
    <sheet name="RTOG-EORTC" sheetId="7" r:id="rId6"/>
    <sheet name="RTOG-EORTC mod" sheetId="10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0" l="1"/>
  <c r="D4" i="10"/>
  <c r="C4" i="10"/>
  <c r="B4" i="10"/>
  <c r="A4" i="10"/>
  <c r="I4" i="9"/>
  <c r="H4" i="9"/>
  <c r="G4" i="9"/>
  <c r="F4" i="9"/>
  <c r="E4" i="9"/>
  <c r="D4" i="9"/>
  <c r="C4" i="9"/>
  <c r="B4" i="9"/>
  <c r="I4" i="7" l="1"/>
  <c r="H4" i="7"/>
  <c r="G4" i="7"/>
  <c r="F4" i="7"/>
  <c r="E4" i="7"/>
  <c r="D4" i="7"/>
  <c r="C4" i="7"/>
  <c r="B4" i="7"/>
  <c r="I4" i="6"/>
  <c r="H4" i="6"/>
  <c r="G4" i="6"/>
  <c r="F4" i="6"/>
  <c r="E4" i="6"/>
  <c r="D4" i="6"/>
  <c r="C4" i="6"/>
  <c r="B4" i="6"/>
  <c r="I4" i="5"/>
  <c r="H4" i="5"/>
  <c r="G4" i="5"/>
  <c r="F4" i="5"/>
  <c r="E4" i="5"/>
  <c r="D4" i="5"/>
  <c r="C4" i="5"/>
  <c r="B4" i="5"/>
  <c r="I4" i="4"/>
  <c r="J4" i="4"/>
  <c r="C4" i="4"/>
  <c r="D4" i="4"/>
  <c r="E4" i="4"/>
  <c r="F4" i="4"/>
  <c r="G4" i="4"/>
  <c r="H4" i="4"/>
  <c r="B4" i="4"/>
</calcChain>
</file>

<file path=xl/sharedStrings.xml><?xml version="1.0" encoding="utf-8"?>
<sst xmlns="http://schemas.openxmlformats.org/spreadsheetml/2006/main" count="735" uniqueCount="159">
  <si>
    <t>#</t>
  </si>
  <si>
    <t>Name</t>
  </si>
  <si>
    <t>Surname</t>
  </si>
  <si>
    <t>DOB</t>
  </si>
  <si>
    <t>Age at BRT</t>
  </si>
  <si>
    <t>HIS No.</t>
  </si>
  <si>
    <t>BRT End-Date</t>
  </si>
  <si>
    <t>BRT Type</t>
  </si>
  <si>
    <t>T-Stage</t>
  </si>
  <si>
    <t>Gleason Score</t>
  </si>
  <si>
    <t>Grade group</t>
  </si>
  <si>
    <t>iPSA</t>
  </si>
  <si>
    <t>Risk Str.</t>
  </si>
  <si>
    <t>Perineural Invasion (No = 0, Yes = 1)</t>
  </si>
  <si>
    <t>Total Cores</t>
  </si>
  <si>
    <t>Positive Cores</t>
  </si>
  <si>
    <t>% of Cores involved</t>
  </si>
  <si>
    <t xml:space="preserve">LN Involvement (No = 0, Yes = 1) </t>
  </si>
  <si>
    <t>Metastasis (No = 0, Yes = 1)</t>
  </si>
  <si>
    <t>Met. Characteristic  (OSS = Osseous, SKE = Skeletal, OTH = Other)</t>
  </si>
  <si>
    <t>IPSS Score</t>
  </si>
  <si>
    <t>IPSS Group (low = 1, moderate = 2, high = 3)</t>
  </si>
  <si>
    <t>Prostate vol. (cc)</t>
  </si>
  <si>
    <t>No. Implants</t>
  </si>
  <si>
    <t>Pro. D90 (%)</t>
  </si>
  <si>
    <t>Pro. V100 (%)</t>
  </si>
  <si>
    <t>Pro. V150 (%)</t>
  </si>
  <si>
    <t>Pro. V200 (%)</t>
  </si>
  <si>
    <t>Ure. D30 (EQD2)</t>
  </si>
  <si>
    <t>Ure. D10 (EQD2)</t>
  </si>
  <si>
    <t>Ure. D0.1cc (EQD2)</t>
  </si>
  <si>
    <t>Bla. D2cc (EQD2)</t>
  </si>
  <si>
    <t>Bla. D0.1cc (EQD2)</t>
  </si>
  <si>
    <t>Rec. D2cc (EQD2)</t>
  </si>
  <si>
    <t>Rec. D0.1cc (EQD2)</t>
  </si>
  <si>
    <t>ADT (YES=1, NO=0)</t>
  </si>
  <si>
    <t>ADT Duration (months)</t>
  </si>
  <si>
    <t>IIEF-5</t>
  </si>
  <si>
    <t>IIEF-5 Group (low = 1, moderate = 2, high = 3)</t>
  </si>
  <si>
    <t>Comments</t>
  </si>
  <si>
    <t>ADT Duration</t>
  </si>
  <si>
    <t>iPSA Date</t>
  </si>
  <si>
    <t>3 months after Tx</t>
  </si>
  <si>
    <t>6 months after Tx</t>
  </si>
  <si>
    <t>9 months after Tx</t>
  </si>
  <si>
    <t>12 months after Tx</t>
  </si>
  <si>
    <t>15 months after Tx</t>
  </si>
  <si>
    <t>18 months after Tx</t>
  </si>
  <si>
    <t>21 months after Tx</t>
  </si>
  <si>
    <t>24 months after Tx</t>
  </si>
  <si>
    <t>PSA</t>
  </si>
  <si>
    <t>PSA Date</t>
  </si>
  <si>
    <t>30 months after Tx</t>
  </si>
  <si>
    <t>36 months after Tx</t>
  </si>
  <si>
    <t>48 months after Tx</t>
  </si>
  <si>
    <t>60 months after Tx</t>
  </si>
  <si>
    <t>Baseline IIEF-5</t>
  </si>
  <si>
    <t>3 months IIEF-5</t>
  </si>
  <si>
    <t>6 months IIEF-5</t>
  </si>
  <si>
    <t>9 months IIEF-5</t>
  </si>
  <si>
    <t>12 months IIEF-5</t>
  </si>
  <si>
    <t>15 months IIEF-5</t>
  </si>
  <si>
    <t>18 months IIEF-5</t>
  </si>
  <si>
    <t>21 months IIEF-5</t>
  </si>
  <si>
    <t>24 months IIEF-5</t>
  </si>
  <si>
    <t>30 months IIEF-5</t>
  </si>
  <si>
    <t>36 months IIEF-5</t>
  </si>
  <si>
    <t>48 months IIEF-5</t>
  </si>
  <si>
    <t>60 months IIEF-5</t>
  </si>
  <si>
    <t>HRQOL Domain  Scores 3mo after Tx</t>
  </si>
  <si>
    <t>Ουροποιητική Λειτουργία</t>
  </si>
  <si>
    <t>Γαστρεντερική Λειτουργία</t>
  </si>
  <si>
    <t>Σεξουαλική Λειτουργία</t>
  </si>
  <si>
    <t>Ορμονική Λειτουργία</t>
  </si>
  <si>
    <t>Γενική Ικανοποίηση</t>
  </si>
  <si>
    <t>Σύνολο (12)</t>
  </si>
  <si>
    <t>Ακράτεια Ούρων</t>
  </si>
  <si>
    <t>Ερεθισμός/Απόφραξη</t>
  </si>
  <si>
    <t>Πρόβλημα</t>
  </si>
  <si>
    <t>Σύνολο (60)</t>
  </si>
  <si>
    <t>EPIC-CP Date</t>
  </si>
  <si>
    <t>HRQOL Domain  Scores 6mo after Tx</t>
  </si>
  <si>
    <t>HRQOL Domain  Scores 9mo after Tx</t>
  </si>
  <si>
    <t>HRQOL Domain  Scores 12mo after Tx</t>
  </si>
  <si>
    <t>RTOG-EORTC Scores 3mo after Tx</t>
  </si>
  <si>
    <t>RTOG-EORTC Date</t>
  </si>
  <si>
    <t>Γαστρεντερικό Σύστημα</t>
  </si>
  <si>
    <t>1. Πόνος</t>
  </si>
  <si>
    <t>2. Σπασμοί</t>
  </si>
  <si>
    <t>3. Κενή έπειξη</t>
  </si>
  <si>
    <t>4. Απώλεια βλέννας</t>
  </si>
  <si>
    <t>5. Ακούσια απώλεια</t>
  </si>
  <si>
    <t>6α. Αίμα στα κόπρανα</t>
  </si>
  <si>
    <t>6β. Συχνότητα απ. αίματος</t>
  </si>
  <si>
    <t>7. Χρήση πάνας ακράτειας</t>
  </si>
  <si>
    <t>8. Αριθμός κενώσεων</t>
  </si>
  <si>
    <t>9. Σχήμα κοπράνων</t>
  </si>
  <si>
    <t>10α. ΦΑ/Διατροφή (κένωση)</t>
  </si>
  <si>
    <t>10β. ΦΑ/Διατροφή (αναστολή αφ.)</t>
  </si>
  <si>
    <t>Ουροποιητικό Σύστημα</t>
  </si>
  <si>
    <t>11. Πόνος</t>
  </si>
  <si>
    <t>12. Δυσουρία</t>
  </si>
  <si>
    <t>14. Απώλεια ούρων</t>
  </si>
  <si>
    <t>13. Αδύναμη ροή</t>
  </si>
  <si>
    <t>15. Χρήση πάνας ακρ.</t>
  </si>
  <si>
    <t>16. Αιματουρία</t>
  </si>
  <si>
    <t xml:space="preserve">17. Συχνότητα ούρησης (Ημέρα) </t>
  </si>
  <si>
    <t>18. Συχνότητα ούρησης (Νύχτα)</t>
  </si>
  <si>
    <t>HRQOL Domain  Scores at Baseline</t>
  </si>
  <si>
    <t>RTOG-EORTC Scores 6mo after Tx</t>
  </si>
  <si>
    <t>0020000342</t>
  </si>
  <si>
    <t>MONO</t>
  </si>
  <si>
    <t>1c</t>
  </si>
  <si>
    <t>very low risk</t>
  </si>
  <si>
    <t>5-10%</t>
  </si>
  <si>
    <t xml:space="preserve">Yes </t>
  </si>
  <si>
    <t>Baseline</t>
  </si>
  <si>
    <t>Score</t>
  </si>
  <si>
    <t>Date</t>
  </si>
  <si>
    <t xml:space="preserve"> Date</t>
  </si>
  <si>
    <t>ΚΑΝΕΝΑ</t>
  </si>
  <si>
    <t>ΟΧΙ</t>
  </si>
  <si>
    <t>RTOG-EORTC Scores 9mo after Tx</t>
  </si>
  <si>
    <t>RTOG-EORTC Scores 12mo after Tx</t>
  </si>
  <si>
    <t>ΠΟΛΎ ΜΙΚΡΟ</t>
  </si>
  <si>
    <t>RTOG-EORTC Scores 15mo after Tx</t>
  </si>
  <si>
    <t>ΜΕΤΡΙΟ</t>
  </si>
  <si>
    <t>HRQOL Domain  Scores 15mo after Tx</t>
  </si>
  <si>
    <t>HRQOL Domain  Scores 18mo after Tx</t>
  </si>
  <si>
    <t>HRQOL Domain  Scores 21mo after Tx</t>
  </si>
  <si>
    <t>RTOG-EORTC Scores 18mo after Tx</t>
  </si>
  <si>
    <t>RTOG-EORTC Scores 21mo after Tx</t>
  </si>
  <si>
    <t>HRQOL Domain  Scores 24mo after Tx</t>
  </si>
  <si>
    <t>RTOG-EORTC Scores 24mo after Tx</t>
  </si>
  <si>
    <t>HRQOL Domain  Scores 27mo after Tx</t>
  </si>
  <si>
    <t>RTOG-EORTC Scores 27mo after Tx</t>
  </si>
  <si>
    <t>ΟΚ</t>
  </si>
  <si>
    <t>1.Pain</t>
  </si>
  <si>
    <t>2.Blood/Mucus</t>
  </si>
  <si>
    <t>3.Diarrhoea</t>
  </si>
  <si>
    <t>Genitourinary System (Grade)</t>
  </si>
  <si>
    <t>Gastrointestinal System (Grade)</t>
  </si>
  <si>
    <t>4.Bowel mov.</t>
  </si>
  <si>
    <t>RTOG-EORTC Scores 30mo after Tx</t>
  </si>
  <si>
    <t>RTOG-EORTC Scores 36mo after Tx</t>
  </si>
  <si>
    <t>RTOG-EORTC Scores 42mo after Tx</t>
  </si>
  <si>
    <t>RTOG-EORTC Scores 48mo after Tx</t>
  </si>
  <si>
    <t>RTOG-EORTC Scores 54mo after Tx</t>
  </si>
  <si>
    <t>RTOG-EORTC Scores 60mo after Tx</t>
  </si>
  <si>
    <t>2.Dysuria</t>
  </si>
  <si>
    <t>3.Incontinence</t>
  </si>
  <si>
    <t>4.Hematuria</t>
  </si>
  <si>
    <t>5.Urin. Freq. (Day)</t>
  </si>
  <si>
    <t>6.Nocturia</t>
  </si>
  <si>
    <t>.</t>
  </si>
  <si>
    <t>Recent PSA</t>
  </si>
  <si>
    <t>COMMENTS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</si>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</sst>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4">
    <xf numFmtId="0" fontId="0" fillId="0" borderId="0" xfId="0"/>
    <xf numFmtId="0" fontId="2" fillId="0" borderId="0" xfId="1"/>
    <xf numFmtId="164" fontId="2" fillId="0" borderId="0" xfId="1" applyNumberFormat="1"/>
    <xf numFmtId="1" fontId="2" fillId="0" borderId="0" xfId="1" applyNumberFormat="1"/>
    <xf numFmtId="49" fontId="2" fillId="0" borderId="0" xfId="1" applyNumberFormat="1"/>
    <xf numFmtId="0" fontId="2" fillId="0" borderId="0" xfId="1" applyAlignment="1" applyProtection="1">
      <alignment horizontal="center"/>
      <protection hidden="1"/>
    </xf>
    <xf numFmtId="14" fontId="2" fillId="0" borderId="0" xfId="1" applyNumberFormat="1"/>
    <xf numFmtId="9" fontId="2" fillId="0" borderId="0" xfId="1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/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15" borderId="6" xfId="0" applyFont="1" applyFill="1" applyBorder="1" applyAlignment="1">
      <alignment horizontal="center" vertical="center"/>
    </xf>
    <xf numFmtId="0" fontId="3" fillId="0" borderId="0" xfId="1" applyFont="1" applyAlignment="1" applyProtection="1">
      <alignment horizontal="center"/>
      <protection hidden="1"/>
    </xf>
    <xf numFmtId="14" fontId="3" fillId="0" borderId="0" xfId="1" applyNumberFormat="1" applyFont="1" applyAlignment="1" applyProtection="1">
      <alignment horizontal="center"/>
      <protection hidden="1"/>
    </xf>
    <xf numFmtId="1" fontId="3" fillId="0" borderId="0" xfId="1" applyNumberFormat="1" applyFont="1" applyAlignment="1" applyProtection="1">
      <alignment horizontal="center"/>
      <protection hidden="1"/>
    </xf>
    <xf numFmtId="49" fontId="3" fillId="0" borderId="0" xfId="1" applyNumberFormat="1" applyFont="1" applyAlignment="1" applyProtection="1">
      <alignment horizontal="center"/>
      <protection hidden="1"/>
    </xf>
    <xf numFmtId="9" fontId="3" fillId="0" borderId="0" xfId="1" applyNumberFormat="1" applyFont="1" applyAlignment="1" applyProtection="1">
      <alignment horizontal="center"/>
      <protection hidden="1"/>
    </xf>
    <xf numFmtId="164" fontId="3" fillId="0" borderId="0" xfId="1" applyNumberFormat="1" applyFont="1" applyAlignment="1" applyProtection="1">
      <alignment horizontal="center"/>
      <protection hidden="1"/>
    </xf>
    <xf numFmtId="0" fontId="3" fillId="0" borderId="0" xfId="1" applyFont="1" applyAlignment="1" applyProtection="1">
      <alignment horizontal="left"/>
      <protection hidden="1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17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6" fillId="9" borderId="1" xfId="0" applyFont="1" applyFill="1" applyBorder="1"/>
    <xf numFmtId="0" fontId="6" fillId="18" borderId="1" xfId="0" applyFont="1" applyFill="1" applyBorder="1"/>
    <xf numFmtId="0" fontId="1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9" borderId="3" xfId="0" applyFont="1" applyFill="1" applyBorder="1"/>
    <xf numFmtId="14" fontId="0" fillId="0" borderId="1" xfId="0" applyNumberFormat="1" applyBorder="1" applyAlignment="1">
      <alignment horizontal="center"/>
    </xf>
    <xf numFmtId="1" fontId="5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5" borderId="1" xfId="1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64" fontId="5" fillId="16" borderId="1" xfId="1" applyNumberFormat="1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9" fontId="5" fillId="15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11" borderId="1" xfId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4" fontId="5" fillId="2" borderId="4" xfId="1" applyNumberFormat="1" applyFont="1" applyFill="1" applyBorder="1" applyAlignment="1">
      <alignment horizontal="center" vertical="center"/>
    </xf>
    <xf numFmtId="14" fontId="5" fillId="2" borderId="6" xfId="1" applyNumberFormat="1" applyFont="1" applyFill="1" applyBorder="1" applyAlignment="1">
      <alignment horizontal="center" vertical="center"/>
    </xf>
    <xf numFmtId="14" fontId="5" fillId="2" borderId="5" xfId="1" applyNumberFormat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16" borderId="1" xfId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" fontId="1" fillId="12" borderId="1" xfId="0" applyNumberFormat="1" applyFont="1" applyFill="1" applyBorder="1" applyAlignment="1">
      <alignment horizontal="center" vertical="center"/>
    </xf>
    <xf numFmtId="1" fontId="0" fillId="12" borderId="1" xfId="0" applyNumberFormat="1" applyFill="1" applyBorder="1" applyAlignment="1">
      <alignment horizontal="center" vertical="center"/>
    </xf>
    <xf numFmtId="165" fontId="1" fillId="12" borderId="1" xfId="0" applyNumberFormat="1" applyFont="1" applyFill="1" applyBorder="1" applyAlignment="1">
      <alignment horizontal="center" vertical="center"/>
    </xf>
    <xf numFmtId="165" fontId="0" fillId="12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/>
    </xf>
    <xf numFmtId="164" fontId="0" fillId="12" borderId="1" xfId="0" applyNumberForma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14" fontId="1" fillId="8" borderId="1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1" fillId="13" borderId="1" xfId="0" applyNumberFormat="1" applyFont="1" applyFill="1" applyBorder="1" applyAlignment="1">
      <alignment horizontal="center" vertical="center"/>
    </xf>
    <xf numFmtId="165" fontId="0" fillId="13" borderId="1" xfId="0" applyNumberForma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" fontId="1" fillId="13" borderId="1" xfId="0" applyNumberFormat="1" applyFont="1" applyFill="1" applyBorder="1" applyAlignment="1">
      <alignment horizontal="center" vertical="center"/>
    </xf>
    <xf numFmtId="1" fontId="0" fillId="13" borderId="1" xfId="0" applyNumberForma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6" fillId="17" borderId="11" xfId="0" applyFont="1" applyFill="1" applyBorder="1" applyAlignment="1">
      <alignment horizontal="center"/>
    </xf>
    <xf numFmtId="0" fontId="6" fillId="17" borderId="12" xfId="0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7" fillId="9" borderId="12" xfId="0" applyFont="1" applyFill="1" applyBorder="1" applyAlignment="1">
      <alignment horizontal="center"/>
    </xf>
    <xf numFmtId="0" fontId="6" fillId="17" borderId="0" xfId="0" applyFont="1" applyFill="1" applyAlignment="1">
      <alignment horizontal="center"/>
    </xf>
    <xf numFmtId="0" fontId="6" fillId="17" borderId="10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0" fillId="0" borderId="0" xfId="1" applyFont="1" applyAlignment="1" applyProtection="1">
      <alignment horizontal="center"/>
      <protection hidden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zoomScale="85" zoomScaleNormal="85" workbookViewId="0">
      <selection activeCell="I7" sqref="I7"/>
    </sheetView>
  </sheetViews>
  <sheetFormatPr defaultColWidth="9.109375" defaultRowHeight="14.4" x14ac:dyDescent="0.3"/>
  <cols>
    <col min="1" max="1" width="6.88671875" style="1" customWidth="1"/>
    <col min="2" max="2" width="20.77734375" style="1" bestFit="1" customWidth="1"/>
    <col min="3" max="3" width="15.44140625" style="1" bestFit="1" customWidth="1"/>
    <col min="4" max="4" width="10.77734375" style="6" bestFit="1" customWidth="1"/>
    <col min="5" max="5" width="10.21875" style="3" bestFit="1" customWidth="1"/>
    <col min="6" max="6" width="11" style="4" bestFit="1" customWidth="1"/>
    <col min="7" max="7" width="12.88671875" style="6" bestFit="1" customWidth="1"/>
    <col min="8" max="9" width="9.109375" style="1"/>
    <col min="10" max="10" width="13.77734375" style="1" bestFit="1" customWidth="1"/>
    <col min="11" max="11" width="12" style="1" bestFit="1" customWidth="1"/>
    <col min="12" max="12" width="9.109375" style="1"/>
    <col min="13" max="13" width="34.109375" style="1" bestFit="1" customWidth="1"/>
    <col min="14" max="14" width="12.88671875" style="1" customWidth="1"/>
    <col min="15" max="16" width="9.109375" style="1"/>
    <col min="17" max="17" width="9.109375" style="7"/>
    <col min="18" max="23" width="9.109375" style="1"/>
    <col min="24" max="24" width="9.109375" style="2"/>
    <col min="25" max="25" width="9.109375" style="1"/>
    <col min="26" max="36" width="9.109375" style="2"/>
    <col min="37" max="38" width="9.109375" style="1"/>
    <col min="39" max="39" width="18.21875" style="1" customWidth="1"/>
    <col min="40" max="40" width="17" style="1" customWidth="1"/>
    <col min="41" max="41" width="26.21875" style="1" customWidth="1"/>
    <col min="42" max="16384" width="9.109375" style="1"/>
  </cols>
  <sheetData>
    <row r="1" spans="1:41" ht="14.7" customHeight="1" x14ac:dyDescent="0.3">
      <c r="A1" s="72" t="s">
        <v>0</v>
      </c>
      <c r="B1" s="72" t="s">
        <v>1</v>
      </c>
      <c r="C1" s="72" t="s">
        <v>2</v>
      </c>
      <c r="D1" s="69" t="s">
        <v>3</v>
      </c>
      <c r="E1" s="50" t="s">
        <v>4</v>
      </c>
      <c r="F1" s="59" t="s">
        <v>5</v>
      </c>
      <c r="G1" s="60" t="s">
        <v>6</v>
      </c>
      <c r="H1" s="61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2" t="s">
        <v>14</v>
      </c>
      <c r="P1" s="52" t="s">
        <v>15</v>
      </c>
      <c r="Q1" s="62" t="s">
        <v>16</v>
      </c>
      <c r="R1" s="52" t="s">
        <v>17</v>
      </c>
      <c r="S1" s="52" t="s">
        <v>18</v>
      </c>
      <c r="T1" s="52" t="s">
        <v>19</v>
      </c>
      <c r="U1" s="63" t="s">
        <v>20</v>
      </c>
      <c r="V1" s="63" t="s">
        <v>21</v>
      </c>
      <c r="W1" s="63" t="s">
        <v>7</v>
      </c>
      <c r="X1" s="57" t="s">
        <v>22</v>
      </c>
      <c r="Y1" s="75" t="s">
        <v>23</v>
      </c>
      <c r="Z1" s="57" t="s">
        <v>24</v>
      </c>
      <c r="AA1" s="57" t="s">
        <v>25</v>
      </c>
      <c r="AB1" s="57" t="s">
        <v>26</v>
      </c>
      <c r="AC1" s="57" t="s">
        <v>27</v>
      </c>
      <c r="AD1" s="57" t="s">
        <v>28</v>
      </c>
      <c r="AE1" s="57" t="s">
        <v>29</v>
      </c>
      <c r="AF1" s="57" t="s">
        <v>30</v>
      </c>
      <c r="AG1" s="57" t="s">
        <v>31</v>
      </c>
      <c r="AH1" s="57" t="s">
        <v>32</v>
      </c>
      <c r="AI1" s="57" t="s">
        <v>33</v>
      </c>
      <c r="AJ1" s="57" t="s">
        <v>34</v>
      </c>
      <c r="AK1" s="54" t="s">
        <v>35</v>
      </c>
      <c r="AL1" s="54" t="s">
        <v>36</v>
      </c>
      <c r="AM1" s="65" t="s">
        <v>37</v>
      </c>
      <c r="AN1" s="65" t="s">
        <v>38</v>
      </c>
      <c r="AO1" s="67" t="s">
        <v>39</v>
      </c>
    </row>
    <row r="2" spans="1:41" ht="14.7" customHeight="1" x14ac:dyDescent="0.3">
      <c r="A2" s="73"/>
      <c r="B2" s="73"/>
      <c r="C2" s="73"/>
      <c r="D2" s="70"/>
      <c r="E2" s="51"/>
      <c r="F2" s="51"/>
      <c r="G2" s="51"/>
      <c r="H2" s="51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64"/>
      <c r="V2" s="64"/>
      <c r="W2" s="64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5"/>
      <c r="AL2" s="55"/>
      <c r="AM2" s="66"/>
      <c r="AN2" s="66"/>
      <c r="AO2" s="68"/>
    </row>
    <row r="3" spans="1:41" s="5" customFormat="1" ht="14.7" customHeight="1" x14ac:dyDescent="0.3">
      <c r="A3" s="74"/>
      <c r="B3" s="74"/>
      <c r="C3" s="74"/>
      <c r="D3" s="71"/>
      <c r="E3" s="51"/>
      <c r="F3" s="51"/>
      <c r="G3" s="51"/>
      <c r="H3" s="51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64"/>
      <c r="V3" s="64"/>
      <c r="W3" s="64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5"/>
      <c r="AL3" s="55"/>
      <c r="AM3" s="66"/>
      <c r="AN3" s="66"/>
      <c r="AO3" s="68"/>
    </row>
    <row r="4" spans="1:41" ht="16.8" customHeight="1" x14ac:dyDescent="0.3">
      <c r="A4" s="12"/>
      <c r="B4" s="27" t="s">
        <v>157</v>
      </c>
      <c r="C4" s="133" t="s">
        <v>158</v>
      </c>
      <c r="D4" s="28">
        <v>1</v>
      </c>
      <c r="E4" s="29">
        <v>120</v>
      </c>
      <c r="F4" s="30" t="s">
        <v>110</v>
      </c>
      <c r="G4" s="28">
        <v>43341</v>
      </c>
      <c r="H4" s="27" t="s">
        <v>111</v>
      </c>
      <c r="I4" s="27" t="s">
        <v>112</v>
      </c>
      <c r="J4" s="27">
        <v>6</v>
      </c>
      <c r="K4" s="27">
        <v>1</v>
      </c>
      <c r="L4" s="27">
        <v>1</v>
      </c>
      <c r="M4" s="27" t="s">
        <v>113</v>
      </c>
      <c r="N4" s="27"/>
      <c r="O4" s="27">
        <v>13</v>
      </c>
      <c r="P4" s="27">
        <v>2</v>
      </c>
      <c r="Q4" s="31" t="s">
        <v>114</v>
      </c>
      <c r="R4" s="27">
        <v>1</v>
      </c>
      <c r="S4" s="27">
        <v>0</v>
      </c>
      <c r="T4" s="27"/>
      <c r="U4" s="27">
        <v>1</v>
      </c>
      <c r="V4" s="27">
        <v>1</v>
      </c>
      <c r="W4" s="27" t="s">
        <v>111</v>
      </c>
      <c r="X4" s="32">
        <v>21.588155</v>
      </c>
      <c r="Y4" s="27">
        <v>2</v>
      </c>
      <c r="Z4" s="27">
        <v>101.4</v>
      </c>
      <c r="AA4" s="27">
        <v>91.070000000000007</v>
      </c>
      <c r="AB4" s="32">
        <v>37.470000000000006</v>
      </c>
      <c r="AC4" s="32">
        <v>12.855</v>
      </c>
      <c r="AD4" s="32">
        <v>117.52790672</v>
      </c>
      <c r="AE4" s="32">
        <v>124.18510350399998</v>
      </c>
      <c r="AF4" s="32">
        <v>124.79979680000001</v>
      </c>
      <c r="AG4" s="32">
        <v>21.256011559999997</v>
      </c>
      <c r="AH4" s="32">
        <v>45.207371047999999</v>
      </c>
      <c r="AI4" s="32">
        <v>17.817380671999999</v>
      </c>
      <c r="AJ4" s="32">
        <v>36.078533008000001</v>
      </c>
      <c r="AK4" s="27" t="s">
        <v>115</v>
      </c>
      <c r="AL4" s="27">
        <v>36</v>
      </c>
      <c r="AM4" s="27">
        <v>0</v>
      </c>
      <c r="AN4" s="33">
        <v>0</v>
      </c>
      <c r="AO4" s="27"/>
    </row>
  </sheetData>
  <sortState ref="A6:AO56">
    <sortCondition ref="H4:H56"/>
  </sortState>
  <mergeCells count="41">
    <mergeCell ref="D1:D3"/>
    <mergeCell ref="C1:C3"/>
    <mergeCell ref="B1:B3"/>
    <mergeCell ref="A1:A3"/>
    <mergeCell ref="AK1:AK3"/>
    <mergeCell ref="Y1:Y3"/>
    <mergeCell ref="Z1:Z3"/>
    <mergeCell ref="AA1:AA3"/>
    <mergeCell ref="AB1:AB3"/>
    <mergeCell ref="AC1:AC3"/>
    <mergeCell ref="AD1:AD3"/>
    <mergeCell ref="AE1:AE3"/>
    <mergeCell ref="AF1:AF3"/>
    <mergeCell ref="AG1:AG3"/>
    <mergeCell ref="AH1:AH3"/>
    <mergeCell ref="AI1:AI3"/>
    <mergeCell ref="AL1:AL3"/>
    <mergeCell ref="AM1:AM3"/>
    <mergeCell ref="AN1:AN3"/>
    <mergeCell ref="AO1:AO3"/>
    <mergeCell ref="AJ1:AJ3"/>
    <mergeCell ref="X1:X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L1:L3"/>
    <mergeCell ref="E1:E3"/>
    <mergeCell ref="F1:F3"/>
    <mergeCell ref="G1:G3"/>
    <mergeCell ref="H1:H3"/>
    <mergeCell ref="I1:I3"/>
    <mergeCell ref="J1:J3"/>
    <mergeCell ref="K1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zoomScale="106" zoomScaleNormal="106" workbookViewId="0">
      <pane ySplit="3" topLeftCell="A4" activePane="bottomLeft" state="frozen"/>
      <selection pane="bottomLeft" activeCell="D14" sqref="D14"/>
    </sheetView>
  </sheetViews>
  <sheetFormatPr defaultColWidth="9.109375" defaultRowHeight="14.4" x14ac:dyDescent="0.3"/>
  <cols>
    <col min="1" max="1" width="9.109375" style="12"/>
    <col min="2" max="2" width="13.5546875" style="36" bestFit="1" customWidth="1"/>
    <col min="3" max="3" width="13.77734375" style="36" bestFit="1" customWidth="1"/>
    <col min="4" max="4" width="12.21875" style="35" bestFit="1" customWidth="1"/>
    <col min="5" max="5" width="10.21875" style="34" bestFit="1" customWidth="1"/>
    <col min="6" max="6" width="11" style="12" bestFit="1" customWidth="1"/>
    <col min="7" max="7" width="12.88671875" style="35" bestFit="1" customWidth="1"/>
    <col min="8" max="8" width="9.44140625" style="36" bestFit="1" customWidth="1"/>
    <col min="9" max="9" width="12.77734375" style="12" bestFit="1" customWidth="1"/>
    <col min="10" max="10" width="14" style="37" bestFit="1" customWidth="1"/>
    <col min="11" max="13" width="14.5546875" style="36" bestFit="1" customWidth="1"/>
    <col min="14" max="15" width="15.5546875" style="12" bestFit="1" customWidth="1"/>
    <col min="16" max="17" width="15.5546875" style="36" bestFit="1" customWidth="1"/>
    <col min="18" max="22" width="15.5546875" style="12" bestFit="1" customWidth="1"/>
    <col min="23" max="23" width="11.109375" style="12" bestFit="1" customWidth="1"/>
    <col min="24" max="24" width="9.109375" style="12"/>
    <col min="25" max="25" width="11.109375" style="12" bestFit="1" customWidth="1"/>
    <col min="26" max="26" width="9.109375" style="12"/>
    <col min="27" max="27" width="11.109375" style="12" bestFit="1" customWidth="1"/>
    <col min="28" max="28" width="9.109375" style="12"/>
    <col min="29" max="29" width="10.77734375" style="12" bestFit="1" customWidth="1"/>
    <col min="30" max="30" width="9.109375" style="12"/>
    <col min="31" max="31" width="10.77734375" style="12" bestFit="1" customWidth="1"/>
    <col min="32" max="35" width="9.109375" style="12"/>
    <col min="36" max="36" width="17.5546875" style="12" customWidth="1"/>
    <col min="37" max="37" width="13.21875" style="12" customWidth="1"/>
    <col min="38" max="38" width="19.5546875" style="12" customWidth="1"/>
    <col min="39" max="16384" width="9.109375" style="12"/>
  </cols>
  <sheetData>
    <row r="1" spans="1:38" s="11" customFormat="1" x14ac:dyDescent="0.3">
      <c r="A1" s="76" t="s">
        <v>0</v>
      </c>
      <c r="B1" s="76" t="s">
        <v>1</v>
      </c>
      <c r="C1" s="76" t="s">
        <v>2</v>
      </c>
      <c r="D1" s="80" t="s">
        <v>3</v>
      </c>
      <c r="E1" s="78" t="s">
        <v>4</v>
      </c>
      <c r="F1" s="76" t="s">
        <v>5</v>
      </c>
      <c r="G1" s="80" t="s">
        <v>6</v>
      </c>
      <c r="H1" s="76" t="s">
        <v>7</v>
      </c>
      <c r="I1" s="76" t="s">
        <v>40</v>
      </c>
      <c r="J1" s="85" t="s">
        <v>11</v>
      </c>
      <c r="K1" s="76" t="s">
        <v>41</v>
      </c>
      <c r="L1" s="82" t="s">
        <v>42</v>
      </c>
      <c r="M1" s="82"/>
      <c r="N1" s="83" t="s">
        <v>43</v>
      </c>
      <c r="O1" s="83"/>
      <c r="P1" s="84" t="s">
        <v>44</v>
      </c>
      <c r="Q1" s="84"/>
      <c r="R1" s="56" t="s">
        <v>45</v>
      </c>
      <c r="S1" s="56"/>
      <c r="T1" s="82" t="s">
        <v>46</v>
      </c>
      <c r="U1" s="82"/>
      <c r="V1" s="83" t="s">
        <v>47</v>
      </c>
      <c r="W1" s="83"/>
      <c r="X1" s="84" t="s">
        <v>48</v>
      </c>
      <c r="Y1" s="84"/>
      <c r="Z1" s="56" t="s">
        <v>49</v>
      </c>
      <c r="AA1" s="56"/>
      <c r="AB1" s="82" t="s">
        <v>52</v>
      </c>
      <c r="AC1" s="82"/>
      <c r="AD1" s="83" t="s">
        <v>53</v>
      </c>
      <c r="AE1" s="83"/>
      <c r="AF1" s="84" t="s">
        <v>54</v>
      </c>
      <c r="AG1" s="84"/>
      <c r="AH1" s="56" t="s">
        <v>55</v>
      </c>
      <c r="AI1" s="56"/>
      <c r="AJ1" s="89" t="s">
        <v>155</v>
      </c>
      <c r="AK1" s="90"/>
      <c r="AL1" s="11" t="s">
        <v>156</v>
      </c>
    </row>
    <row r="2" spans="1:38" x14ac:dyDescent="0.3">
      <c r="A2" s="77"/>
      <c r="B2" s="77"/>
      <c r="C2" s="77"/>
      <c r="D2" s="81"/>
      <c r="E2" s="79"/>
      <c r="F2" s="77"/>
      <c r="G2" s="81"/>
      <c r="H2" s="77"/>
      <c r="I2" s="77"/>
      <c r="J2" s="86"/>
      <c r="K2" s="77"/>
      <c r="L2" s="82" t="s">
        <v>50</v>
      </c>
      <c r="M2" s="87" t="s">
        <v>51</v>
      </c>
      <c r="N2" s="83" t="s">
        <v>50</v>
      </c>
      <c r="O2" s="88" t="s">
        <v>51</v>
      </c>
      <c r="P2" s="84" t="s">
        <v>50</v>
      </c>
      <c r="Q2" s="84" t="s">
        <v>51</v>
      </c>
      <c r="R2" s="56" t="s">
        <v>50</v>
      </c>
      <c r="S2" s="56" t="s">
        <v>51</v>
      </c>
      <c r="T2" s="82" t="s">
        <v>50</v>
      </c>
      <c r="U2" s="82" t="s">
        <v>51</v>
      </c>
      <c r="V2" s="83" t="s">
        <v>50</v>
      </c>
      <c r="W2" s="83" t="s">
        <v>51</v>
      </c>
      <c r="X2" s="84" t="s">
        <v>50</v>
      </c>
      <c r="Y2" s="84" t="s">
        <v>51</v>
      </c>
      <c r="Z2" s="56" t="s">
        <v>50</v>
      </c>
      <c r="AA2" s="56" t="s">
        <v>51</v>
      </c>
      <c r="AB2" s="82" t="s">
        <v>50</v>
      </c>
      <c r="AC2" s="82" t="s">
        <v>51</v>
      </c>
      <c r="AD2" s="83" t="s">
        <v>50</v>
      </c>
      <c r="AE2" s="83" t="s">
        <v>51</v>
      </c>
      <c r="AF2" s="84" t="s">
        <v>50</v>
      </c>
      <c r="AG2" s="84" t="s">
        <v>51</v>
      </c>
      <c r="AH2" s="56" t="s">
        <v>50</v>
      </c>
      <c r="AI2" s="56" t="s">
        <v>51</v>
      </c>
      <c r="AJ2" s="56" t="s">
        <v>50</v>
      </c>
      <c r="AK2" s="56" t="s">
        <v>51</v>
      </c>
    </row>
    <row r="3" spans="1:38" x14ac:dyDescent="0.3">
      <c r="A3" s="77"/>
      <c r="B3" s="77"/>
      <c r="C3" s="77"/>
      <c r="D3" s="81"/>
      <c r="E3" s="79"/>
      <c r="F3" s="77"/>
      <c r="G3" s="81"/>
      <c r="H3" s="77"/>
      <c r="I3" s="77"/>
      <c r="J3" s="86"/>
      <c r="K3" s="77"/>
      <c r="L3" s="82"/>
      <c r="M3" s="87"/>
      <c r="N3" s="83"/>
      <c r="O3" s="88"/>
      <c r="P3" s="84"/>
      <c r="Q3" s="84"/>
      <c r="R3" s="56"/>
      <c r="S3" s="56"/>
      <c r="T3" s="82"/>
      <c r="U3" s="82"/>
      <c r="V3" s="83"/>
      <c r="W3" s="83"/>
      <c r="X3" s="84"/>
      <c r="Y3" s="84"/>
      <c r="Z3" s="56"/>
      <c r="AA3" s="56"/>
      <c r="AB3" s="82"/>
      <c r="AC3" s="82"/>
      <c r="AD3" s="83"/>
      <c r="AE3" s="83"/>
      <c r="AF3" s="84"/>
      <c r="AG3" s="84"/>
      <c r="AH3" s="56"/>
      <c r="AI3" s="56"/>
      <c r="AJ3" s="56"/>
      <c r="AK3" s="56"/>
    </row>
    <row r="4" spans="1:38" x14ac:dyDescent="0.3">
      <c r="B4" s="36" t="str">
        <f>'Mono Patients'!B4</f>
        <v>firstname</v>
      </c>
      <c r="C4" s="36" t="str">
        <f>'Mono Patients'!C4</f>
        <v>lastname</v>
      </c>
      <c r="D4" s="35">
        <f>'Mono Patients'!D4</f>
        <v>1</v>
      </c>
      <c r="E4" s="34">
        <f>'Mono Patients'!E4</f>
        <v>120</v>
      </c>
      <c r="F4" s="12" t="str">
        <f>'Mono Patients'!F4</f>
        <v>0020000342</v>
      </c>
      <c r="G4" s="35">
        <f>'Mono Patients'!G4</f>
        <v>43341</v>
      </c>
      <c r="H4" s="36" t="str">
        <f>'Mono Patients'!H4</f>
        <v>MONO</v>
      </c>
      <c r="I4" s="36">
        <f>'Mono Patients'!AL4</f>
        <v>36</v>
      </c>
      <c r="J4" s="37">
        <f>'Mono Patients'!L4</f>
        <v>1</v>
      </c>
      <c r="K4" s="49">
        <v>43221</v>
      </c>
      <c r="P4" s="36">
        <v>0.06</v>
      </c>
      <c r="Q4" s="49">
        <v>43980</v>
      </c>
      <c r="AJ4" s="12">
        <v>0.04</v>
      </c>
      <c r="AK4" s="39">
        <v>44713</v>
      </c>
    </row>
  </sheetData>
  <mergeCells count="50">
    <mergeCell ref="AH1:AI1"/>
    <mergeCell ref="AH2:AH3"/>
    <mergeCell ref="AI2:AI3"/>
    <mergeCell ref="AF1:AG1"/>
    <mergeCell ref="AB1:AC1"/>
    <mergeCell ref="AB2:AB3"/>
    <mergeCell ref="AC2:AC3"/>
    <mergeCell ref="AG2:AG3"/>
    <mergeCell ref="Z2:Z3"/>
    <mergeCell ref="AA2:AA3"/>
    <mergeCell ref="W2:W3"/>
    <mergeCell ref="AJ1:AK1"/>
    <mergeCell ref="AJ2:AJ3"/>
    <mergeCell ref="AK2:AK3"/>
    <mergeCell ref="AD1:AE1"/>
    <mergeCell ref="AD2:AD3"/>
    <mergeCell ref="AE2:AE3"/>
    <mergeCell ref="AF2:AF3"/>
    <mergeCell ref="Z1:AA1"/>
    <mergeCell ref="L2:L3"/>
    <mergeCell ref="M2:M3"/>
    <mergeCell ref="N2:N3"/>
    <mergeCell ref="O2:O3"/>
    <mergeCell ref="P2:P3"/>
    <mergeCell ref="Q2:Q3"/>
    <mergeCell ref="R2:R3"/>
    <mergeCell ref="S2:S3"/>
    <mergeCell ref="L1:M1"/>
    <mergeCell ref="N1:O1"/>
    <mergeCell ref="X1:Y1"/>
    <mergeCell ref="X2:X3"/>
    <mergeCell ref="Y2:Y3"/>
    <mergeCell ref="E1:E3"/>
    <mergeCell ref="D1:D3"/>
    <mergeCell ref="F1:F3"/>
    <mergeCell ref="T1:U1"/>
    <mergeCell ref="V1:W1"/>
    <mergeCell ref="H1:H3"/>
    <mergeCell ref="I1:I3"/>
    <mergeCell ref="G1:G3"/>
    <mergeCell ref="P1:Q1"/>
    <mergeCell ref="R1:S1"/>
    <mergeCell ref="K1:K3"/>
    <mergeCell ref="J1:J3"/>
    <mergeCell ref="T2:T3"/>
    <mergeCell ref="U2:U3"/>
    <mergeCell ref="V2:V3"/>
    <mergeCell ref="A1:A3"/>
    <mergeCell ref="C1:C3"/>
    <mergeCell ref="B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zoomScale="112" zoomScaleNormal="112" workbookViewId="0">
      <pane xSplit="8" ySplit="3" topLeftCell="J4" activePane="bottomRight" state="frozen"/>
      <selection pane="topRight" activeCell="I1" sqref="I1"/>
      <selection pane="bottomLeft" activeCell="A4" sqref="A4"/>
      <selection pane="bottomRight" activeCell="E16" sqref="E16"/>
    </sheetView>
  </sheetViews>
  <sheetFormatPr defaultColWidth="8.77734375" defaultRowHeight="14.4" x14ac:dyDescent="0.3"/>
  <cols>
    <col min="1" max="1" width="9.109375" style="12"/>
    <col min="2" max="2" width="13.5546875" style="36" bestFit="1" customWidth="1"/>
    <col min="3" max="3" width="13.77734375" style="36" bestFit="1" customWidth="1"/>
    <col min="4" max="4" width="11.21875" style="35" bestFit="1" customWidth="1"/>
    <col min="5" max="5" width="10.21875" style="34" bestFit="1" customWidth="1"/>
    <col min="6" max="6" width="12" style="12" bestFit="1" customWidth="1"/>
    <col min="7" max="7" width="12.88671875" style="35" bestFit="1" customWidth="1"/>
    <col min="8" max="8" width="9" style="36" bestFit="1" customWidth="1"/>
    <col min="9" max="9" width="12.77734375" style="12" bestFit="1" customWidth="1"/>
    <col min="10" max="10" width="10.77734375" style="8" bestFit="1" customWidth="1"/>
    <col min="11" max="11" width="11.21875" bestFit="1" customWidth="1"/>
    <col min="12" max="12" width="9.109375" style="8"/>
    <col min="13" max="13" width="11.21875" style="8" bestFit="1" customWidth="1"/>
    <col min="15" max="15" width="11.21875" bestFit="1" customWidth="1"/>
    <col min="16" max="16" width="9.109375" style="8"/>
    <col min="17" max="17" width="11.21875" style="8" bestFit="1" customWidth="1"/>
    <col min="18" max="18" width="10.77734375" bestFit="1" customWidth="1"/>
    <col min="19" max="19" width="11.21875" bestFit="1" customWidth="1"/>
    <col min="20" max="20" width="10.77734375" bestFit="1" customWidth="1"/>
    <col min="21" max="21" width="11.21875" bestFit="1" customWidth="1"/>
    <col min="23" max="23" width="11.21875" bestFit="1" customWidth="1"/>
    <col min="25" max="25" width="11.21875" bestFit="1" customWidth="1"/>
    <col min="27" max="27" width="11.21875" bestFit="1" customWidth="1"/>
    <col min="29" max="29" width="10.77734375" bestFit="1" customWidth="1"/>
    <col min="31" max="31" width="10.77734375" bestFit="1" customWidth="1"/>
  </cols>
  <sheetData>
    <row r="1" spans="1:35" x14ac:dyDescent="0.3">
      <c r="A1" s="76" t="s">
        <v>0</v>
      </c>
      <c r="B1" s="76" t="s">
        <v>1</v>
      </c>
      <c r="C1" s="76" t="s">
        <v>2</v>
      </c>
      <c r="D1" s="80" t="s">
        <v>3</v>
      </c>
      <c r="E1" s="78" t="s">
        <v>4</v>
      </c>
      <c r="F1" s="76" t="s">
        <v>5</v>
      </c>
      <c r="G1" s="80" t="s">
        <v>6</v>
      </c>
      <c r="H1" s="76" t="s">
        <v>7</v>
      </c>
      <c r="I1" s="76" t="s">
        <v>40</v>
      </c>
      <c r="J1" s="56" t="s">
        <v>116</v>
      </c>
      <c r="K1" s="56"/>
      <c r="L1" s="82" t="s">
        <v>42</v>
      </c>
      <c r="M1" s="82"/>
      <c r="N1" s="83" t="s">
        <v>43</v>
      </c>
      <c r="O1" s="83"/>
      <c r="P1" s="84" t="s">
        <v>44</v>
      </c>
      <c r="Q1" s="84"/>
      <c r="R1" s="56" t="s">
        <v>45</v>
      </c>
      <c r="S1" s="56"/>
      <c r="T1" s="82" t="s">
        <v>46</v>
      </c>
      <c r="U1" s="82"/>
      <c r="V1" s="83" t="s">
        <v>47</v>
      </c>
      <c r="W1" s="83"/>
      <c r="X1" s="84" t="s">
        <v>48</v>
      </c>
      <c r="Y1" s="84"/>
      <c r="Z1" s="56" t="s">
        <v>49</v>
      </c>
      <c r="AA1" s="56"/>
      <c r="AB1" s="82" t="s">
        <v>52</v>
      </c>
      <c r="AC1" s="82"/>
      <c r="AD1" s="83" t="s">
        <v>53</v>
      </c>
      <c r="AE1" s="83"/>
      <c r="AF1" s="84" t="s">
        <v>54</v>
      </c>
      <c r="AG1" s="84"/>
      <c r="AH1" s="56" t="s">
        <v>55</v>
      </c>
      <c r="AI1" s="56"/>
    </row>
    <row r="2" spans="1:35" x14ac:dyDescent="0.3">
      <c r="A2" s="77"/>
      <c r="B2" s="77"/>
      <c r="C2" s="77"/>
      <c r="D2" s="81"/>
      <c r="E2" s="79"/>
      <c r="F2" s="77"/>
      <c r="G2" s="81"/>
      <c r="H2" s="77"/>
      <c r="I2" s="77"/>
      <c r="J2" s="56" t="s">
        <v>117</v>
      </c>
      <c r="K2" s="56" t="s">
        <v>118</v>
      </c>
      <c r="L2" s="82" t="s">
        <v>117</v>
      </c>
      <c r="M2" s="87" t="s">
        <v>118</v>
      </c>
      <c r="N2" s="83" t="s">
        <v>117</v>
      </c>
      <c r="O2" s="88" t="s">
        <v>118</v>
      </c>
      <c r="P2" s="84" t="s">
        <v>117</v>
      </c>
      <c r="Q2" s="84" t="s">
        <v>118</v>
      </c>
      <c r="R2" s="56" t="s">
        <v>117</v>
      </c>
      <c r="S2" s="56" t="s">
        <v>118</v>
      </c>
      <c r="T2" s="82" t="s">
        <v>117</v>
      </c>
      <c r="U2" s="82" t="s">
        <v>118</v>
      </c>
      <c r="V2" s="83" t="s">
        <v>117</v>
      </c>
      <c r="W2" s="83" t="s">
        <v>118</v>
      </c>
      <c r="X2" s="84" t="s">
        <v>117</v>
      </c>
      <c r="Y2" s="84" t="s">
        <v>118</v>
      </c>
      <c r="Z2" s="56" t="s">
        <v>117</v>
      </c>
      <c r="AA2" s="56" t="s">
        <v>118</v>
      </c>
      <c r="AB2" s="82" t="s">
        <v>117</v>
      </c>
      <c r="AC2" s="82" t="s">
        <v>119</v>
      </c>
      <c r="AD2" s="83" t="s">
        <v>117</v>
      </c>
      <c r="AE2" s="83" t="s">
        <v>118</v>
      </c>
      <c r="AF2" s="84" t="s">
        <v>117</v>
      </c>
      <c r="AG2" s="84" t="s">
        <v>118</v>
      </c>
      <c r="AH2" s="56" t="s">
        <v>117</v>
      </c>
      <c r="AI2" s="56" t="s">
        <v>119</v>
      </c>
    </row>
    <row r="3" spans="1:35" x14ac:dyDescent="0.3">
      <c r="A3" s="77"/>
      <c r="B3" s="77"/>
      <c r="C3" s="77"/>
      <c r="D3" s="81"/>
      <c r="E3" s="79"/>
      <c r="F3" s="77"/>
      <c r="G3" s="81"/>
      <c r="H3" s="77"/>
      <c r="I3" s="77"/>
      <c r="J3" s="56"/>
      <c r="K3" s="56"/>
      <c r="L3" s="82"/>
      <c r="M3" s="87"/>
      <c r="N3" s="83"/>
      <c r="O3" s="88"/>
      <c r="P3" s="84"/>
      <c r="Q3" s="84"/>
      <c r="R3" s="56"/>
      <c r="S3" s="56"/>
      <c r="T3" s="82"/>
      <c r="U3" s="82"/>
      <c r="V3" s="83"/>
      <c r="W3" s="83"/>
      <c r="X3" s="84"/>
      <c r="Y3" s="84"/>
      <c r="Z3" s="56"/>
      <c r="AA3" s="56"/>
      <c r="AB3" s="82"/>
      <c r="AC3" s="82"/>
      <c r="AD3" s="83"/>
      <c r="AE3" s="83"/>
      <c r="AF3" s="84"/>
      <c r="AG3" s="84"/>
      <c r="AH3" s="56"/>
      <c r="AI3" s="56"/>
    </row>
    <row r="4" spans="1:35" x14ac:dyDescent="0.3">
      <c r="B4" s="36" t="str">
        <f>'Mono Patients'!B4</f>
        <v>firstname</v>
      </c>
      <c r="C4" s="36" t="str">
        <f>'Mono Patients'!C4</f>
        <v>lastname</v>
      </c>
      <c r="D4" s="35">
        <f>'Mono Patients'!D4</f>
        <v>1</v>
      </c>
      <c r="E4" s="34">
        <f>'Mono Patients'!E4</f>
        <v>120</v>
      </c>
      <c r="F4" s="12" t="str">
        <f>'Mono Patients'!F4</f>
        <v>0020000342</v>
      </c>
      <c r="G4" s="35">
        <f>'Mono Patients'!G4</f>
        <v>43341</v>
      </c>
      <c r="H4" s="36" t="str">
        <f>'Mono Patients'!H4</f>
        <v>MONO</v>
      </c>
      <c r="I4" s="36">
        <f>'Mono Patients'!AL4</f>
        <v>36</v>
      </c>
      <c r="J4" s="8">
        <v>1</v>
      </c>
      <c r="K4" s="38">
        <v>43299</v>
      </c>
      <c r="X4">
        <v>10</v>
      </c>
      <c r="Y4" s="38">
        <v>43980</v>
      </c>
    </row>
  </sheetData>
  <mergeCells count="48">
    <mergeCell ref="P2:P3"/>
    <mergeCell ref="Q2:Q3"/>
    <mergeCell ref="R2:R3"/>
    <mergeCell ref="S2:S3"/>
    <mergeCell ref="AH2:AH3"/>
    <mergeCell ref="Z2:Z3"/>
    <mergeCell ref="AI2:AI3"/>
    <mergeCell ref="AB2:AB3"/>
    <mergeCell ref="AC2:AC3"/>
    <mergeCell ref="AD2:AD3"/>
    <mergeCell ref="AE2:AE3"/>
    <mergeCell ref="AF2:AF3"/>
    <mergeCell ref="AG2:AG3"/>
    <mergeCell ref="AB1:AC1"/>
    <mergeCell ref="AD1:AE1"/>
    <mergeCell ref="AF1:AG1"/>
    <mergeCell ref="T2:T3"/>
    <mergeCell ref="U2:U3"/>
    <mergeCell ref="V2:V3"/>
    <mergeCell ref="W2:W3"/>
    <mergeCell ref="X2:X3"/>
    <mergeCell ref="AA2:AA3"/>
    <mergeCell ref="AH1:AI1"/>
    <mergeCell ref="J2:J3"/>
    <mergeCell ref="K2:K3"/>
    <mergeCell ref="L2:L3"/>
    <mergeCell ref="M2:M3"/>
    <mergeCell ref="N2:N3"/>
    <mergeCell ref="O2:O3"/>
    <mergeCell ref="P1:Q1"/>
    <mergeCell ref="R1:S1"/>
    <mergeCell ref="T1:U1"/>
    <mergeCell ref="V1:W1"/>
    <mergeCell ref="X1:Y1"/>
    <mergeCell ref="Z1:AA1"/>
    <mergeCell ref="N1:O1"/>
    <mergeCell ref="L1:M1"/>
    <mergeCell ref="Y2:Y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Normal="100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D15" sqref="D15"/>
    </sheetView>
  </sheetViews>
  <sheetFormatPr defaultColWidth="9.109375" defaultRowHeight="14.4" x14ac:dyDescent="0.3"/>
  <cols>
    <col min="1" max="1" width="9.109375" style="12"/>
    <col min="2" max="2" width="13.5546875" style="36" bestFit="1" customWidth="1"/>
    <col min="3" max="3" width="13.77734375" style="36" bestFit="1" customWidth="1"/>
    <col min="4" max="4" width="12.77734375" style="35" bestFit="1" customWidth="1"/>
    <col min="5" max="5" width="11" style="34" customWidth="1"/>
    <col min="6" max="6" width="11" style="36" bestFit="1" customWidth="1"/>
    <col min="7" max="7" width="14.5546875" style="35" customWidth="1"/>
    <col min="8" max="8" width="10" style="36" customWidth="1"/>
    <col min="9" max="9" width="12.77734375" style="36" bestFit="1" customWidth="1"/>
    <col min="10" max="10" width="14" style="12" customWidth="1"/>
    <col min="11" max="11" width="14.5546875" style="12" customWidth="1"/>
    <col min="12" max="13" width="14.5546875" style="12" bestFit="1" customWidth="1"/>
    <col min="14" max="22" width="15.5546875" style="12" bestFit="1" customWidth="1"/>
    <col min="23" max="16384" width="9.109375" style="12"/>
  </cols>
  <sheetData>
    <row r="1" spans="1:22" s="11" customFormat="1" x14ac:dyDescent="0.3">
      <c r="A1" s="96" t="s">
        <v>0</v>
      </c>
      <c r="B1" s="96" t="s">
        <v>1</v>
      </c>
      <c r="C1" s="96" t="s">
        <v>2</v>
      </c>
      <c r="D1" s="94" t="s">
        <v>3</v>
      </c>
      <c r="E1" s="100" t="s">
        <v>4</v>
      </c>
      <c r="F1" s="96" t="s">
        <v>5</v>
      </c>
      <c r="G1" s="94" t="s">
        <v>6</v>
      </c>
      <c r="H1" s="96" t="s">
        <v>7</v>
      </c>
      <c r="I1" s="96" t="s">
        <v>40</v>
      </c>
      <c r="J1" s="92" t="s">
        <v>56</v>
      </c>
      <c r="K1" s="82" t="s">
        <v>57</v>
      </c>
      <c r="L1" s="92" t="s">
        <v>58</v>
      </c>
      <c r="M1" s="98" t="s">
        <v>59</v>
      </c>
      <c r="N1" s="76" t="s">
        <v>60</v>
      </c>
      <c r="O1" s="82" t="s">
        <v>61</v>
      </c>
      <c r="P1" s="92" t="s">
        <v>62</v>
      </c>
      <c r="Q1" s="98" t="s">
        <v>63</v>
      </c>
      <c r="R1" s="76" t="s">
        <v>64</v>
      </c>
      <c r="S1" s="82" t="s">
        <v>65</v>
      </c>
      <c r="T1" s="92" t="s">
        <v>66</v>
      </c>
      <c r="U1" s="98" t="s">
        <v>67</v>
      </c>
      <c r="V1" s="76" t="s">
        <v>68</v>
      </c>
    </row>
    <row r="2" spans="1:22" x14ac:dyDescent="0.3">
      <c r="A2" s="97"/>
      <c r="B2" s="97"/>
      <c r="C2" s="97"/>
      <c r="D2" s="95"/>
      <c r="E2" s="101"/>
      <c r="F2" s="97"/>
      <c r="G2" s="95"/>
      <c r="H2" s="97"/>
      <c r="I2" s="97"/>
      <c r="J2" s="93"/>
      <c r="K2" s="91"/>
      <c r="L2" s="93"/>
      <c r="M2" s="99"/>
      <c r="N2" s="77"/>
      <c r="O2" s="91"/>
      <c r="P2" s="93"/>
      <c r="Q2" s="99"/>
      <c r="R2" s="77"/>
      <c r="S2" s="91"/>
      <c r="T2" s="93"/>
      <c r="U2" s="99"/>
      <c r="V2" s="77"/>
    </row>
    <row r="3" spans="1:22" x14ac:dyDescent="0.3">
      <c r="A3" s="97"/>
      <c r="B3" s="97"/>
      <c r="C3" s="97"/>
      <c r="D3" s="95"/>
      <c r="E3" s="101"/>
      <c r="F3" s="97"/>
      <c r="G3" s="95"/>
      <c r="H3" s="97"/>
      <c r="I3" s="97"/>
      <c r="J3" s="93"/>
      <c r="K3" s="91"/>
      <c r="L3" s="93"/>
      <c r="M3" s="99"/>
      <c r="N3" s="77"/>
      <c r="O3" s="91"/>
      <c r="P3" s="93"/>
      <c r="Q3" s="99"/>
      <c r="R3" s="77"/>
      <c r="S3" s="91"/>
      <c r="T3" s="93"/>
      <c r="U3" s="99"/>
      <c r="V3" s="77"/>
    </row>
    <row r="4" spans="1:22" x14ac:dyDescent="0.3">
      <c r="A4" s="12" t="s">
        <v>154</v>
      </c>
      <c r="B4" s="36" t="str">
        <f>'Mono Patients'!B4</f>
        <v>firstname</v>
      </c>
      <c r="C4" s="36" t="str">
        <f>'Mono Patients'!C4</f>
        <v>lastname</v>
      </c>
      <c r="D4" s="35">
        <f>'Mono Patients'!D4</f>
        <v>1</v>
      </c>
      <c r="E4" s="34">
        <f>'Mono Patients'!E4</f>
        <v>120</v>
      </c>
      <c r="F4" s="36" t="str">
        <f>'Mono Patients'!F4</f>
        <v>0020000342</v>
      </c>
      <c r="G4" s="35">
        <f>'Mono Patients'!G4</f>
        <v>43341</v>
      </c>
      <c r="H4" s="36" t="str">
        <f>'Mono Patients'!H4</f>
        <v>MONO</v>
      </c>
      <c r="I4" s="36">
        <f>'Mono Patients'!AL4</f>
        <v>36</v>
      </c>
      <c r="P4" s="12">
        <v>14</v>
      </c>
    </row>
  </sheetData>
  <mergeCells count="22">
    <mergeCell ref="F1:F3"/>
    <mergeCell ref="A1:A3"/>
    <mergeCell ref="B1:B3"/>
    <mergeCell ref="C1:C3"/>
    <mergeCell ref="D1:D3"/>
    <mergeCell ref="E1:E3"/>
    <mergeCell ref="V1:V3"/>
    <mergeCell ref="S1:S3"/>
    <mergeCell ref="T1:T3"/>
    <mergeCell ref="G1:G3"/>
    <mergeCell ref="H1:H3"/>
    <mergeCell ref="I1:I3"/>
    <mergeCell ref="O1:O3"/>
    <mergeCell ref="P1:P3"/>
    <mergeCell ref="Q1:Q3"/>
    <mergeCell ref="R1:R3"/>
    <mergeCell ref="U1:U3"/>
    <mergeCell ref="J1:J3"/>
    <mergeCell ref="K1:K3"/>
    <mergeCell ref="L1:L3"/>
    <mergeCell ref="M1:M3"/>
    <mergeCell ref="N1:N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"/>
  <sheetViews>
    <sheetView tabSelected="1" zoomScaleNormal="10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C4" sqref="C4"/>
    </sheetView>
  </sheetViews>
  <sheetFormatPr defaultColWidth="8.77734375" defaultRowHeight="14.4" x14ac:dyDescent="0.3"/>
  <cols>
    <col min="2" max="2" width="13.5546875" style="8" bestFit="1" customWidth="1"/>
    <col min="3" max="3" width="13.77734375" style="8" bestFit="1" customWidth="1"/>
    <col min="4" max="4" width="11.88671875" style="9" customWidth="1"/>
    <col min="5" max="5" width="10.21875" style="10" bestFit="1" customWidth="1"/>
    <col min="6" max="6" width="12.21875" style="8" bestFit="1" customWidth="1"/>
    <col min="7" max="7" width="12.88671875" style="9" bestFit="1" customWidth="1"/>
    <col min="8" max="8" width="9" style="8" bestFit="1" customWidth="1"/>
    <col min="9" max="9" width="12.77734375" style="8" bestFit="1" customWidth="1"/>
    <col min="10" max="10" width="12.77734375" customWidth="1"/>
    <col min="11" max="12" width="18.109375" bestFit="1" customWidth="1"/>
    <col min="13" max="13" width="15.21875" bestFit="1" customWidth="1"/>
    <col min="14" max="14" width="15.21875" customWidth="1"/>
    <col min="15" max="15" width="16.21875" customWidth="1"/>
    <col min="16" max="16" width="16.21875" bestFit="1" customWidth="1"/>
    <col min="17" max="17" width="15.109375" bestFit="1" customWidth="1"/>
    <col min="18" max="18" width="14" bestFit="1" customWidth="1"/>
    <col min="20" max="21" width="18.109375" bestFit="1" customWidth="1"/>
    <col min="22" max="22" width="12.109375" bestFit="1" customWidth="1"/>
    <col min="23" max="23" width="15.77734375" bestFit="1" customWidth="1"/>
    <col min="24" max="24" width="11.88671875" bestFit="1" customWidth="1"/>
    <col min="25" max="25" width="16.21875" bestFit="1" customWidth="1"/>
    <col min="26" max="26" width="15.109375" bestFit="1" customWidth="1"/>
    <col min="27" max="27" width="14" bestFit="1" customWidth="1"/>
    <col min="29" max="30" width="18.109375" bestFit="1" customWidth="1"/>
    <col min="31" max="31" width="12.109375" bestFit="1" customWidth="1"/>
    <col min="32" max="32" width="15.77734375" bestFit="1" customWidth="1"/>
    <col min="33" max="33" width="11.88671875" bestFit="1" customWidth="1"/>
    <col min="34" max="34" width="16.21875" bestFit="1" customWidth="1"/>
    <col min="35" max="35" width="15.109375" bestFit="1" customWidth="1"/>
    <col min="36" max="36" width="14" bestFit="1" customWidth="1"/>
    <col min="37" max="37" width="10.77734375" bestFit="1" customWidth="1"/>
    <col min="39" max="39" width="18.109375" bestFit="1" customWidth="1"/>
    <col min="40" max="40" width="12.109375" bestFit="1" customWidth="1"/>
    <col min="41" max="41" width="15.77734375" bestFit="1" customWidth="1"/>
    <col min="42" max="42" width="11.88671875" bestFit="1" customWidth="1"/>
    <col min="43" max="43" width="16.21875" bestFit="1" customWidth="1"/>
    <col min="44" max="44" width="15.109375" bestFit="1" customWidth="1"/>
    <col min="45" max="45" width="14" bestFit="1" customWidth="1"/>
    <col min="54" max="54" width="11.88671875" bestFit="1" customWidth="1"/>
    <col min="63" max="63" width="11.88671875" bestFit="1" customWidth="1"/>
    <col min="72" max="72" width="11.88671875" bestFit="1" customWidth="1"/>
    <col min="74" max="74" width="18.109375" bestFit="1" customWidth="1"/>
    <col min="81" max="81" width="11.88671875" bestFit="1" customWidth="1"/>
    <col min="90" max="90" width="12.77734375" bestFit="1" customWidth="1"/>
    <col min="99" max="99" width="11.88671875" bestFit="1" customWidth="1"/>
  </cols>
  <sheetData>
    <row r="1" spans="1:99" x14ac:dyDescent="0.3">
      <c r="A1" s="76" t="s">
        <v>0</v>
      </c>
      <c r="B1" s="76" t="s">
        <v>1</v>
      </c>
      <c r="C1" s="76" t="s">
        <v>2</v>
      </c>
      <c r="D1" s="80" t="s">
        <v>3</v>
      </c>
      <c r="E1" s="78" t="s">
        <v>4</v>
      </c>
      <c r="F1" s="76" t="s">
        <v>5</v>
      </c>
      <c r="G1" s="80" t="s">
        <v>6</v>
      </c>
      <c r="H1" s="76" t="s">
        <v>7</v>
      </c>
      <c r="I1" s="108" t="s">
        <v>40</v>
      </c>
      <c r="J1" s="20"/>
      <c r="K1" s="111" t="s">
        <v>108</v>
      </c>
      <c r="L1" s="111"/>
      <c r="M1" s="111"/>
      <c r="N1" s="111"/>
      <c r="O1" s="111"/>
      <c r="P1" s="111"/>
      <c r="Q1" s="111"/>
      <c r="R1" s="110" t="s">
        <v>80</v>
      </c>
      <c r="T1" s="102" t="s">
        <v>69</v>
      </c>
      <c r="U1" s="103"/>
      <c r="V1" s="103"/>
      <c r="W1" s="103"/>
      <c r="X1" s="103"/>
      <c r="Y1" s="103"/>
      <c r="Z1" s="104"/>
      <c r="AA1" s="105" t="s">
        <v>80</v>
      </c>
      <c r="AC1" s="102" t="s">
        <v>81</v>
      </c>
      <c r="AD1" s="103"/>
      <c r="AE1" s="103"/>
      <c r="AF1" s="103"/>
      <c r="AG1" s="103"/>
      <c r="AH1" s="103"/>
      <c r="AI1" s="104"/>
      <c r="AJ1" s="105" t="s">
        <v>80</v>
      </c>
      <c r="AL1" s="102" t="s">
        <v>82</v>
      </c>
      <c r="AM1" s="103"/>
      <c r="AN1" s="103"/>
      <c r="AO1" s="103"/>
      <c r="AP1" s="103"/>
      <c r="AQ1" s="103"/>
      <c r="AR1" s="104"/>
      <c r="AS1" s="105" t="s">
        <v>80</v>
      </c>
      <c r="AU1" s="102" t="s">
        <v>83</v>
      </c>
      <c r="AV1" s="103"/>
      <c r="AW1" s="103"/>
      <c r="AX1" s="103"/>
      <c r="AY1" s="103"/>
      <c r="AZ1" s="103"/>
      <c r="BA1" s="104"/>
      <c r="BB1" s="105" t="s">
        <v>80</v>
      </c>
      <c r="BD1" s="102" t="s">
        <v>127</v>
      </c>
      <c r="BE1" s="103"/>
      <c r="BF1" s="103"/>
      <c r="BG1" s="103"/>
      <c r="BH1" s="103"/>
      <c r="BI1" s="103"/>
      <c r="BJ1" s="104"/>
      <c r="BK1" s="105" t="s">
        <v>80</v>
      </c>
      <c r="BM1" s="102" t="s">
        <v>128</v>
      </c>
      <c r="BN1" s="103"/>
      <c r="BO1" s="103"/>
      <c r="BP1" s="103"/>
      <c r="BQ1" s="103"/>
      <c r="BR1" s="103"/>
      <c r="BS1" s="104"/>
      <c r="BT1" s="105" t="s">
        <v>80</v>
      </c>
      <c r="BV1" s="102" t="s">
        <v>129</v>
      </c>
      <c r="BW1" s="103"/>
      <c r="BX1" s="103"/>
      <c r="BY1" s="103"/>
      <c r="BZ1" s="103"/>
      <c r="CA1" s="103"/>
      <c r="CB1" s="104"/>
      <c r="CC1" s="105" t="s">
        <v>80</v>
      </c>
      <c r="CE1" s="102" t="s">
        <v>132</v>
      </c>
      <c r="CF1" s="103"/>
      <c r="CG1" s="103"/>
      <c r="CH1" s="103"/>
      <c r="CI1" s="103"/>
      <c r="CJ1" s="103"/>
      <c r="CK1" s="104"/>
      <c r="CL1" s="105" t="s">
        <v>80</v>
      </c>
      <c r="CN1" s="102" t="s">
        <v>134</v>
      </c>
      <c r="CO1" s="103"/>
      <c r="CP1" s="103"/>
      <c r="CQ1" s="103"/>
      <c r="CR1" s="103"/>
      <c r="CS1" s="103"/>
      <c r="CT1" s="104"/>
      <c r="CU1" s="105" t="s">
        <v>80</v>
      </c>
    </row>
    <row r="2" spans="1:99" x14ac:dyDescent="0.3">
      <c r="A2" s="77"/>
      <c r="B2" s="77"/>
      <c r="C2" s="77"/>
      <c r="D2" s="81"/>
      <c r="E2" s="79"/>
      <c r="F2" s="77"/>
      <c r="G2" s="81"/>
      <c r="H2" s="77"/>
      <c r="I2" s="109"/>
      <c r="J2" s="21"/>
      <c r="K2" s="13" t="s">
        <v>70</v>
      </c>
      <c r="L2" s="22" t="s">
        <v>76</v>
      </c>
      <c r="M2" s="22" t="s">
        <v>77</v>
      </c>
      <c r="N2" s="23" t="s">
        <v>71</v>
      </c>
      <c r="O2" s="24" t="s">
        <v>72</v>
      </c>
      <c r="P2" s="25" t="s">
        <v>73</v>
      </c>
      <c r="Q2" s="26" t="s">
        <v>74</v>
      </c>
      <c r="R2" s="106"/>
      <c r="T2" s="13" t="s">
        <v>70</v>
      </c>
      <c r="U2" s="13" t="s">
        <v>76</v>
      </c>
      <c r="V2" s="13" t="s">
        <v>77</v>
      </c>
      <c r="W2" s="14" t="s">
        <v>71</v>
      </c>
      <c r="X2" s="15" t="s">
        <v>72</v>
      </c>
      <c r="Y2" s="16" t="s">
        <v>73</v>
      </c>
      <c r="Z2" s="17" t="s">
        <v>74</v>
      </c>
      <c r="AA2" s="106"/>
      <c r="AC2" s="13" t="s">
        <v>70</v>
      </c>
      <c r="AD2" s="13" t="s">
        <v>76</v>
      </c>
      <c r="AE2" s="13" t="s">
        <v>77</v>
      </c>
      <c r="AF2" s="14" t="s">
        <v>71</v>
      </c>
      <c r="AG2" s="15" t="s">
        <v>72</v>
      </c>
      <c r="AH2" s="16" t="s">
        <v>73</v>
      </c>
      <c r="AI2" s="17" t="s">
        <v>74</v>
      </c>
      <c r="AJ2" s="106"/>
      <c r="AL2" s="13" t="s">
        <v>70</v>
      </c>
      <c r="AM2" s="13" t="s">
        <v>76</v>
      </c>
      <c r="AN2" s="13" t="s">
        <v>77</v>
      </c>
      <c r="AO2" s="14" t="s">
        <v>71</v>
      </c>
      <c r="AP2" s="15" t="s">
        <v>72</v>
      </c>
      <c r="AQ2" s="16" t="s">
        <v>73</v>
      </c>
      <c r="AR2" s="17" t="s">
        <v>74</v>
      </c>
      <c r="AS2" s="106"/>
      <c r="AU2" s="13" t="s">
        <v>70</v>
      </c>
      <c r="AV2" s="13" t="s">
        <v>76</v>
      </c>
      <c r="AW2" s="13" t="s">
        <v>77</v>
      </c>
      <c r="AX2" s="14" t="s">
        <v>71</v>
      </c>
      <c r="AY2" s="15" t="s">
        <v>72</v>
      </c>
      <c r="AZ2" s="16" t="s">
        <v>73</v>
      </c>
      <c r="BA2" s="17" t="s">
        <v>74</v>
      </c>
      <c r="BB2" s="106"/>
      <c r="BD2" s="13" t="s">
        <v>70</v>
      </c>
      <c r="BE2" s="13" t="s">
        <v>76</v>
      </c>
      <c r="BF2" s="13" t="s">
        <v>77</v>
      </c>
      <c r="BG2" s="14" t="s">
        <v>71</v>
      </c>
      <c r="BH2" s="15" t="s">
        <v>72</v>
      </c>
      <c r="BI2" s="16" t="s">
        <v>73</v>
      </c>
      <c r="BJ2" s="17" t="s">
        <v>74</v>
      </c>
      <c r="BK2" s="106"/>
      <c r="BM2" s="13" t="s">
        <v>70</v>
      </c>
      <c r="BN2" s="13" t="s">
        <v>76</v>
      </c>
      <c r="BO2" s="13" t="s">
        <v>77</v>
      </c>
      <c r="BP2" s="14" t="s">
        <v>71</v>
      </c>
      <c r="BQ2" s="15" t="s">
        <v>72</v>
      </c>
      <c r="BR2" s="16" t="s">
        <v>73</v>
      </c>
      <c r="BS2" s="17" t="s">
        <v>74</v>
      </c>
      <c r="BT2" s="106"/>
      <c r="BV2" s="13" t="s">
        <v>70</v>
      </c>
      <c r="BW2" s="13" t="s">
        <v>76</v>
      </c>
      <c r="BX2" s="13" t="s">
        <v>77</v>
      </c>
      <c r="BY2" s="14" t="s">
        <v>71</v>
      </c>
      <c r="BZ2" s="15" t="s">
        <v>72</v>
      </c>
      <c r="CA2" s="16" t="s">
        <v>73</v>
      </c>
      <c r="CB2" s="17" t="s">
        <v>74</v>
      </c>
      <c r="CC2" s="106"/>
      <c r="CE2" s="13" t="s">
        <v>70</v>
      </c>
      <c r="CF2" s="13" t="s">
        <v>76</v>
      </c>
      <c r="CG2" s="13" t="s">
        <v>77</v>
      </c>
      <c r="CH2" s="14" t="s">
        <v>71</v>
      </c>
      <c r="CI2" s="15" t="s">
        <v>72</v>
      </c>
      <c r="CJ2" s="16" t="s">
        <v>73</v>
      </c>
      <c r="CK2" s="17" t="s">
        <v>74</v>
      </c>
      <c r="CL2" s="106"/>
      <c r="CN2" s="13" t="s">
        <v>70</v>
      </c>
      <c r="CO2" s="13" t="s">
        <v>76</v>
      </c>
      <c r="CP2" s="13" t="s">
        <v>77</v>
      </c>
      <c r="CQ2" s="14" t="s">
        <v>71</v>
      </c>
      <c r="CR2" s="15" t="s">
        <v>72</v>
      </c>
      <c r="CS2" s="16" t="s">
        <v>73</v>
      </c>
      <c r="CT2" s="17" t="s">
        <v>74</v>
      </c>
      <c r="CU2" s="106"/>
    </row>
    <row r="3" spans="1:99" x14ac:dyDescent="0.3">
      <c r="A3" s="77"/>
      <c r="B3" s="77"/>
      <c r="C3" s="77"/>
      <c r="D3" s="81"/>
      <c r="E3" s="79"/>
      <c r="F3" s="77"/>
      <c r="G3" s="81"/>
      <c r="H3" s="77"/>
      <c r="I3" s="109"/>
      <c r="J3" s="21"/>
      <c r="K3" s="13" t="s">
        <v>78</v>
      </c>
      <c r="L3" s="13" t="s">
        <v>75</v>
      </c>
      <c r="M3" s="13" t="s">
        <v>75</v>
      </c>
      <c r="N3" s="14" t="s">
        <v>75</v>
      </c>
      <c r="O3" s="15" t="s">
        <v>75</v>
      </c>
      <c r="P3" s="16" t="s">
        <v>75</v>
      </c>
      <c r="Q3" s="18" t="s">
        <v>79</v>
      </c>
      <c r="R3" s="107"/>
      <c r="T3" s="13" t="s">
        <v>78</v>
      </c>
      <c r="U3" s="13" t="s">
        <v>75</v>
      </c>
      <c r="V3" s="13" t="s">
        <v>75</v>
      </c>
      <c r="W3" s="14" t="s">
        <v>75</v>
      </c>
      <c r="X3" s="15" t="s">
        <v>75</v>
      </c>
      <c r="Y3" s="16" t="s">
        <v>75</v>
      </c>
      <c r="Z3" s="18" t="s">
        <v>79</v>
      </c>
      <c r="AA3" s="107"/>
      <c r="AC3" s="13" t="s">
        <v>78</v>
      </c>
      <c r="AD3" s="13" t="s">
        <v>75</v>
      </c>
      <c r="AE3" s="13" t="s">
        <v>75</v>
      </c>
      <c r="AF3" s="14" t="s">
        <v>75</v>
      </c>
      <c r="AG3" s="15" t="s">
        <v>75</v>
      </c>
      <c r="AH3" s="16" t="s">
        <v>75</v>
      </c>
      <c r="AI3" s="18" t="s">
        <v>79</v>
      </c>
      <c r="AJ3" s="107"/>
      <c r="AL3" s="13" t="s">
        <v>78</v>
      </c>
      <c r="AM3" s="13" t="s">
        <v>75</v>
      </c>
      <c r="AN3" s="13" t="s">
        <v>75</v>
      </c>
      <c r="AO3" s="14" t="s">
        <v>75</v>
      </c>
      <c r="AP3" s="15" t="s">
        <v>75</v>
      </c>
      <c r="AQ3" s="16" t="s">
        <v>75</v>
      </c>
      <c r="AR3" s="18" t="s">
        <v>79</v>
      </c>
      <c r="AS3" s="107"/>
      <c r="AU3" s="13" t="s">
        <v>78</v>
      </c>
      <c r="AV3" s="13" t="s">
        <v>75</v>
      </c>
      <c r="AW3" s="13" t="s">
        <v>75</v>
      </c>
      <c r="AX3" s="14" t="s">
        <v>75</v>
      </c>
      <c r="AY3" s="15" t="s">
        <v>75</v>
      </c>
      <c r="AZ3" s="16" t="s">
        <v>75</v>
      </c>
      <c r="BA3" s="18" t="s">
        <v>79</v>
      </c>
      <c r="BB3" s="107"/>
      <c r="BD3" s="13" t="s">
        <v>78</v>
      </c>
      <c r="BE3" s="13" t="s">
        <v>75</v>
      </c>
      <c r="BF3" s="13" t="s">
        <v>75</v>
      </c>
      <c r="BG3" s="14" t="s">
        <v>75</v>
      </c>
      <c r="BH3" s="15" t="s">
        <v>75</v>
      </c>
      <c r="BI3" s="16" t="s">
        <v>75</v>
      </c>
      <c r="BJ3" s="18" t="s">
        <v>79</v>
      </c>
      <c r="BK3" s="107"/>
      <c r="BM3" s="13" t="s">
        <v>78</v>
      </c>
      <c r="BN3" s="13" t="s">
        <v>75</v>
      </c>
      <c r="BO3" s="13" t="s">
        <v>75</v>
      </c>
      <c r="BP3" s="14" t="s">
        <v>75</v>
      </c>
      <c r="BQ3" s="15" t="s">
        <v>75</v>
      </c>
      <c r="BR3" s="16" t="s">
        <v>75</v>
      </c>
      <c r="BS3" s="18" t="s">
        <v>79</v>
      </c>
      <c r="BT3" s="107"/>
      <c r="BV3" s="13" t="s">
        <v>78</v>
      </c>
      <c r="BW3" s="13" t="s">
        <v>75</v>
      </c>
      <c r="BX3" s="13" t="s">
        <v>75</v>
      </c>
      <c r="BY3" s="14" t="s">
        <v>75</v>
      </c>
      <c r="BZ3" s="15" t="s">
        <v>75</v>
      </c>
      <c r="CA3" s="16" t="s">
        <v>75</v>
      </c>
      <c r="CB3" s="18" t="s">
        <v>79</v>
      </c>
      <c r="CC3" s="107"/>
      <c r="CE3" s="13" t="s">
        <v>78</v>
      </c>
      <c r="CF3" s="13" t="s">
        <v>75</v>
      </c>
      <c r="CG3" s="13" t="s">
        <v>75</v>
      </c>
      <c r="CH3" s="14" t="s">
        <v>75</v>
      </c>
      <c r="CI3" s="15" t="s">
        <v>75</v>
      </c>
      <c r="CJ3" s="16" t="s">
        <v>75</v>
      </c>
      <c r="CK3" s="18" t="s">
        <v>79</v>
      </c>
      <c r="CL3" s="107"/>
      <c r="CN3" s="13" t="s">
        <v>78</v>
      </c>
      <c r="CO3" s="13" t="s">
        <v>75</v>
      </c>
      <c r="CP3" s="13" t="s">
        <v>75</v>
      </c>
      <c r="CQ3" s="14" t="s">
        <v>75</v>
      </c>
      <c r="CR3" s="15" t="s">
        <v>75</v>
      </c>
      <c r="CS3" s="16" t="s">
        <v>75</v>
      </c>
      <c r="CT3" s="18" t="s">
        <v>79</v>
      </c>
      <c r="CU3" s="107"/>
    </row>
    <row r="4" spans="1:99" x14ac:dyDescent="0.3">
      <c r="A4" t="s">
        <v>136</v>
      </c>
      <c r="B4" s="8" t="str">
        <f>'Mono Patients'!B4</f>
        <v>firstname</v>
      </c>
      <c r="C4" s="8" t="str">
        <f>'Mono Patients'!C4</f>
        <v>lastname</v>
      </c>
      <c r="D4" s="9">
        <f>'Mono Patients'!D4</f>
        <v>1</v>
      </c>
      <c r="E4" s="10">
        <f>'Mono Patients'!E4</f>
        <v>120</v>
      </c>
      <c r="F4" s="8" t="str">
        <f>'Mono Patients'!F4</f>
        <v>0020000342</v>
      </c>
      <c r="G4" s="9">
        <f>'Mono Patients'!G4</f>
        <v>43341</v>
      </c>
      <c r="H4" s="8" t="str">
        <f>'Mono Patients'!H4</f>
        <v>MONO</v>
      </c>
      <c r="I4" s="8">
        <f>'Mono Patients'!AL4</f>
        <v>36</v>
      </c>
      <c r="K4" t="s">
        <v>124</v>
      </c>
      <c r="L4">
        <v>0</v>
      </c>
      <c r="M4">
        <v>3</v>
      </c>
      <c r="N4">
        <v>2</v>
      </c>
      <c r="O4">
        <v>10</v>
      </c>
      <c r="P4">
        <v>2</v>
      </c>
      <c r="Q4">
        <v>17</v>
      </c>
      <c r="R4" s="38">
        <v>43305</v>
      </c>
      <c r="T4" t="s">
        <v>124</v>
      </c>
      <c r="U4">
        <v>4</v>
      </c>
      <c r="V4">
        <v>5</v>
      </c>
      <c r="W4">
        <v>4</v>
      </c>
      <c r="X4">
        <v>11</v>
      </c>
      <c r="Y4">
        <v>3</v>
      </c>
      <c r="Z4">
        <v>27</v>
      </c>
      <c r="AA4" s="38">
        <v>43445</v>
      </c>
      <c r="AC4" t="s">
        <v>124</v>
      </c>
      <c r="AD4">
        <v>1</v>
      </c>
      <c r="AE4">
        <v>4</v>
      </c>
      <c r="AG4">
        <v>9</v>
      </c>
      <c r="AH4">
        <v>6</v>
      </c>
      <c r="AI4">
        <v>20</v>
      </c>
      <c r="AJ4" s="38">
        <v>43727</v>
      </c>
      <c r="AL4" t="s">
        <v>126</v>
      </c>
      <c r="AM4">
        <v>5</v>
      </c>
      <c r="AN4">
        <v>4</v>
      </c>
      <c r="AO4">
        <v>0</v>
      </c>
      <c r="AP4">
        <v>12</v>
      </c>
      <c r="AQ4">
        <v>0</v>
      </c>
      <c r="AR4">
        <v>21</v>
      </c>
      <c r="AS4" s="40">
        <v>43617</v>
      </c>
      <c r="AU4" t="s">
        <v>120</v>
      </c>
      <c r="AV4">
        <v>0</v>
      </c>
      <c r="AW4">
        <v>0</v>
      </c>
      <c r="AX4">
        <v>0</v>
      </c>
      <c r="AY4">
        <v>12</v>
      </c>
      <c r="AZ4">
        <v>0</v>
      </c>
      <c r="BA4">
        <v>12</v>
      </c>
      <c r="BB4" s="40">
        <v>43709</v>
      </c>
      <c r="BM4" t="s">
        <v>126</v>
      </c>
      <c r="BN4">
        <v>3</v>
      </c>
      <c r="BO4">
        <v>6</v>
      </c>
      <c r="BP4">
        <v>1</v>
      </c>
      <c r="BQ4">
        <v>5</v>
      </c>
      <c r="BR4">
        <v>7</v>
      </c>
      <c r="BS4">
        <v>22</v>
      </c>
      <c r="BT4" s="38">
        <v>43980</v>
      </c>
      <c r="BV4" s="41" t="s">
        <v>126</v>
      </c>
      <c r="BW4" s="41">
        <v>3</v>
      </c>
      <c r="BX4" s="41">
        <v>6</v>
      </c>
      <c r="BY4" s="41">
        <v>1</v>
      </c>
      <c r="BZ4" s="41">
        <v>5</v>
      </c>
      <c r="CA4" s="41">
        <v>7</v>
      </c>
      <c r="CB4" s="41">
        <v>22</v>
      </c>
      <c r="CC4" s="42">
        <v>43980</v>
      </c>
    </row>
  </sheetData>
  <mergeCells count="29">
    <mergeCell ref="CC1:CC3"/>
    <mergeCell ref="BD1:BJ1"/>
    <mergeCell ref="BK1:BK3"/>
    <mergeCell ref="AC1:AI1"/>
    <mergeCell ref="AJ1:AJ3"/>
    <mergeCell ref="BM1:BS1"/>
    <mergeCell ref="BT1:BT3"/>
    <mergeCell ref="BV1:CB1"/>
    <mergeCell ref="A1:A3"/>
    <mergeCell ref="B1:B3"/>
    <mergeCell ref="C1:C3"/>
    <mergeCell ref="D1:D3"/>
    <mergeCell ref="E1:E3"/>
    <mergeCell ref="CN1:CT1"/>
    <mergeCell ref="CU1:CU3"/>
    <mergeCell ref="CE1:CK1"/>
    <mergeCell ref="CL1:CL3"/>
    <mergeCell ref="F1:F3"/>
    <mergeCell ref="G1:G3"/>
    <mergeCell ref="H1:H3"/>
    <mergeCell ref="I1:I3"/>
    <mergeCell ref="T1:Z1"/>
    <mergeCell ref="AA1:AA3"/>
    <mergeCell ref="R1:R3"/>
    <mergeCell ref="K1:Q1"/>
    <mergeCell ref="AL1:AR1"/>
    <mergeCell ref="AS1:AS3"/>
    <mergeCell ref="AU1:BA1"/>
    <mergeCell ref="BB1:B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4"/>
  <sheetViews>
    <sheetView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C594" sqref="C594"/>
    </sheetView>
  </sheetViews>
  <sheetFormatPr defaultColWidth="8.77734375" defaultRowHeight="14.4" x14ac:dyDescent="0.3"/>
  <cols>
    <col min="2" max="2" width="13.5546875" style="8" bestFit="1" customWidth="1"/>
    <col min="3" max="3" width="13.77734375" style="8" bestFit="1" customWidth="1"/>
    <col min="4" max="4" width="10.77734375" style="9" bestFit="1" customWidth="1"/>
    <col min="5" max="5" width="10.21875" style="10" bestFit="1" customWidth="1"/>
    <col min="6" max="6" width="11" style="8" bestFit="1" customWidth="1"/>
    <col min="7" max="7" width="12.88671875" style="9" bestFit="1" customWidth="1"/>
    <col min="8" max="8" width="9" style="8" bestFit="1" customWidth="1"/>
    <col min="9" max="9" width="12.77734375" style="8" bestFit="1" customWidth="1"/>
    <col min="11" max="11" width="8.109375" bestFit="1" customWidth="1"/>
    <col min="12" max="12" width="10.109375" bestFit="1" customWidth="1"/>
    <col min="13" max="13" width="14.109375" bestFit="1" customWidth="1"/>
    <col min="14" max="14" width="14.5546875" bestFit="1" customWidth="1"/>
    <col min="15" max="15" width="16" bestFit="1" customWidth="1"/>
    <col min="16" max="16" width="18.77734375" bestFit="1" customWidth="1"/>
    <col min="17" max="17" width="18.77734375" customWidth="1"/>
    <col min="18" max="18" width="15.109375" bestFit="1" customWidth="1"/>
    <col min="19" max="19" width="14" bestFit="1" customWidth="1"/>
    <col min="20" max="20" width="20.44140625" bestFit="1" customWidth="1"/>
    <col min="21" max="21" width="24.88671875" bestFit="1" customWidth="1"/>
    <col min="22" max="22" width="7.44140625" bestFit="1" customWidth="1"/>
    <col min="23" max="23" width="10" bestFit="1" customWidth="1"/>
    <col min="24" max="24" width="12.44140625" bestFit="1" customWidth="1"/>
    <col min="25" max="25" width="14.109375" bestFit="1" customWidth="1"/>
    <col min="26" max="26" width="15.5546875" bestFit="1" customWidth="1"/>
    <col min="27" max="27" width="11.21875" bestFit="1" customWidth="1"/>
    <col min="28" max="28" width="22.5546875" bestFit="1" customWidth="1"/>
    <col min="29" max="29" width="22" bestFit="1" customWidth="1"/>
    <col min="30" max="30" width="12.5546875" bestFit="1" customWidth="1"/>
    <col min="31" max="31" width="10.77734375" bestFit="1" customWidth="1"/>
    <col min="32" max="32" width="6.5546875" bestFit="1" customWidth="1"/>
    <col min="33" max="33" width="8.109375" bestFit="1" customWidth="1"/>
    <col min="34" max="34" width="10.109375" bestFit="1" customWidth="1"/>
    <col min="35" max="35" width="14.109375" bestFit="1" customWidth="1"/>
    <col min="36" max="36" width="14.5546875" bestFit="1" customWidth="1"/>
    <col min="37" max="37" width="16" bestFit="1" customWidth="1"/>
    <col min="38" max="40" width="18.77734375" bestFit="1" customWidth="1"/>
    <col min="41" max="41" width="15.109375" bestFit="1" customWidth="1"/>
    <col min="42" max="42" width="14" bestFit="1" customWidth="1"/>
    <col min="43" max="43" width="20.44140625" bestFit="1" customWidth="1"/>
    <col min="44" max="44" width="24.88671875" bestFit="1" customWidth="1"/>
    <col min="45" max="45" width="7.44140625" bestFit="1" customWidth="1"/>
    <col min="46" max="46" width="10" bestFit="1" customWidth="1"/>
    <col min="47" max="47" width="12.44140625" bestFit="1" customWidth="1"/>
    <col min="48" max="48" width="14.109375" bestFit="1" customWidth="1"/>
    <col min="49" max="50" width="11.21875" bestFit="1" customWidth="1"/>
    <col min="51" max="52" width="22" bestFit="1" customWidth="1"/>
    <col min="53" max="53" width="12.5546875" bestFit="1" customWidth="1"/>
    <col min="56" max="56" width="8.109375" bestFit="1" customWidth="1"/>
    <col min="57" max="57" width="10.109375" bestFit="1" customWidth="1"/>
    <col min="58" max="58" width="14.109375" bestFit="1" customWidth="1"/>
    <col min="59" max="59" width="14.5546875" bestFit="1" customWidth="1"/>
    <col min="60" max="60" width="16" bestFit="1" customWidth="1"/>
    <col min="61" max="62" width="18.77734375" bestFit="1" customWidth="1"/>
    <col min="63" max="63" width="15.109375" bestFit="1" customWidth="1"/>
    <col min="64" max="64" width="14" bestFit="1" customWidth="1"/>
    <col min="65" max="65" width="20.44140625" bestFit="1" customWidth="1"/>
    <col min="66" max="66" width="24.88671875" bestFit="1" customWidth="1"/>
    <col min="67" max="67" width="7.44140625" bestFit="1" customWidth="1"/>
    <col min="68" max="68" width="10" bestFit="1" customWidth="1"/>
    <col min="69" max="69" width="12.44140625" bestFit="1" customWidth="1"/>
    <col min="70" max="70" width="14.109375" bestFit="1" customWidth="1"/>
    <col min="71" max="71" width="15.5546875" bestFit="1" customWidth="1"/>
    <col min="72" max="72" width="11.21875" bestFit="1" customWidth="1"/>
    <col min="73" max="73" width="22.5546875" bestFit="1" customWidth="1"/>
    <col min="74" max="74" width="22" bestFit="1" customWidth="1"/>
    <col min="75" max="75" width="12.5546875" bestFit="1" customWidth="1"/>
    <col min="78" max="78" width="8.109375" bestFit="1" customWidth="1"/>
    <col min="79" max="79" width="10.109375" bestFit="1" customWidth="1"/>
    <col min="80" max="80" width="14.109375" bestFit="1" customWidth="1"/>
    <col min="81" max="81" width="14.5546875" bestFit="1" customWidth="1"/>
    <col min="82" max="82" width="16" bestFit="1" customWidth="1"/>
    <col min="83" max="84" width="18.77734375" bestFit="1" customWidth="1"/>
    <col min="85" max="85" width="15.109375" bestFit="1" customWidth="1"/>
    <col min="86" max="86" width="14" bestFit="1" customWidth="1"/>
    <col min="87" max="87" width="20.44140625" bestFit="1" customWidth="1"/>
    <col min="88" max="88" width="24.88671875" bestFit="1" customWidth="1"/>
    <col min="89" max="89" width="7.44140625" bestFit="1" customWidth="1"/>
    <col min="90" max="90" width="10" bestFit="1" customWidth="1"/>
    <col min="91" max="91" width="12.44140625" bestFit="1" customWidth="1"/>
    <col min="92" max="92" width="14.109375" bestFit="1" customWidth="1"/>
    <col min="93" max="93" width="15.5546875" bestFit="1" customWidth="1"/>
    <col min="94" max="94" width="11.21875" bestFit="1" customWidth="1"/>
    <col min="95" max="95" width="22.5546875" bestFit="1" customWidth="1"/>
    <col min="96" max="96" width="22" bestFit="1" customWidth="1"/>
    <col min="97" max="97" width="12.5546875" bestFit="1" customWidth="1"/>
    <col min="119" max="119" width="10.77734375" bestFit="1" customWidth="1"/>
    <col min="123" max="123" width="10.109375" bestFit="1" customWidth="1"/>
    <col min="124" max="124" width="14.109375" bestFit="1" customWidth="1"/>
    <col min="125" max="125" width="14.5546875" bestFit="1" customWidth="1"/>
    <col min="126" max="126" width="16" bestFit="1" customWidth="1"/>
    <col min="127" max="128" width="18.77734375" bestFit="1" customWidth="1"/>
    <col min="133" max="133" width="7.44140625" bestFit="1" customWidth="1"/>
    <col min="134" max="134" width="10" bestFit="1" customWidth="1"/>
    <col min="135" max="135" width="12.44140625" bestFit="1" customWidth="1"/>
    <col min="136" max="136" width="14.109375" bestFit="1" customWidth="1"/>
    <col min="137" max="137" width="15.5546875" bestFit="1" customWidth="1"/>
    <col min="138" max="138" width="11.21875" bestFit="1" customWidth="1"/>
    <col min="139" max="139" width="22.5546875" bestFit="1" customWidth="1"/>
    <col min="140" max="140" width="22" bestFit="1" customWidth="1"/>
    <col min="141" max="141" width="12.5546875" bestFit="1" customWidth="1"/>
    <col min="163" max="163" width="10.77734375" bestFit="1" customWidth="1"/>
    <col min="166" max="166" width="8.109375" bestFit="1" customWidth="1"/>
    <col min="167" max="167" width="10.109375" bestFit="1" customWidth="1"/>
    <col min="168" max="168" width="14.109375" bestFit="1" customWidth="1"/>
    <col min="169" max="169" width="14.5546875" bestFit="1" customWidth="1"/>
    <col min="170" max="170" width="16" bestFit="1" customWidth="1"/>
    <col min="171" max="172" width="18.77734375" bestFit="1" customWidth="1"/>
    <col min="173" max="173" width="15.109375" bestFit="1" customWidth="1"/>
    <col min="174" max="174" width="14" bestFit="1" customWidth="1"/>
    <col min="175" max="175" width="20.44140625" bestFit="1" customWidth="1"/>
    <col min="176" max="176" width="24.88671875" bestFit="1" customWidth="1"/>
    <col min="177" max="177" width="7.44140625" bestFit="1" customWidth="1"/>
    <col min="178" max="178" width="10" bestFit="1" customWidth="1"/>
    <col min="179" max="179" width="12.44140625" bestFit="1" customWidth="1"/>
    <col min="180" max="180" width="14.109375" bestFit="1" customWidth="1"/>
    <col min="181" max="181" width="15.5546875" bestFit="1" customWidth="1"/>
    <col min="182" max="182" width="11.21875" bestFit="1" customWidth="1"/>
    <col min="183" max="183" width="22.5546875" bestFit="1" customWidth="1"/>
    <col min="184" max="184" width="22" bestFit="1" customWidth="1"/>
    <col min="185" max="185" width="12.5546875" bestFit="1" customWidth="1"/>
    <col min="207" max="207" width="12.5546875" bestFit="1" customWidth="1"/>
  </cols>
  <sheetData>
    <row r="1" spans="1:207" x14ac:dyDescent="0.3">
      <c r="A1" s="76" t="s">
        <v>0</v>
      </c>
      <c r="B1" s="76" t="s">
        <v>1</v>
      </c>
      <c r="C1" s="76" t="s">
        <v>2</v>
      </c>
      <c r="D1" s="80" t="s">
        <v>3</v>
      </c>
      <c r="E1" s="78" t="s">
        <v>4</v>
      </c>
      <c r="F1" s="76" t="s">
        <v>5</v>
      </c>
      <c r="G1" s="80" t="s">
        <v>6</v>
      </c>
      <c r="H1" s="76" t="s">
        <v>7</v>
      </c>
      <c r="I1" s="76" t="s">
        <v>40</v>
      </c>
      <c r="K1" s="102" t="s">
        <v>84</v>
      </c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5" t="s">
        <v>85</v>
      </c>
      <c r="AG1" s="102" t="s">
        <v>109</v>
      </c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5" t="s">
        <v>85</v>
      </c>
      <c r="BC1" s="102" t="s">
        <v>122</v>
      </c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5" t="s">
        <v>85</v>
      </c>
      <c r="BY1" s="102" t="s">
        <v>123</v>
      </c>
      <c r="BZ1" s="103"/>
      <c r="CA1" s="103"/>
      <c r="CB1" s="103"/>
      <c r="CC1" s="103"/>
      <c r="CD1" s="103"/>
      <c r="CE1" s="103"/>
      <c r="CF1" s="103"/>
      <c r="CG1" s="103"/>
      <c r="CH1" s="103"/>
      <c r="CI1" s="103"/>
      <c r="CJ1" s="103"/>
      <c r="CK1" s="103"/>
      <c r="CL1" s="103"/>
      <c r="CM1" s="103"/>
      <c r="CN1" s="103"/>
      <c r="CO1" s="103"/>
      <c r="CP1" s="103"/>
      <c r="CQ1" s="103"/>
      <c r="CR1" s="103"/>
      <c r="CS1" s="105" t="s">
        <v>85</v>
      </c>
      <c r="CU1" s="102" t="s">
        <v>125</v>
      </c>
      <c r="CV1" s="103"/>
      <c r="CW1" s="103"/>
      <c r="CX1" s="103"/>
      <c r="CY1" s="103"/>
      <c r="CZ1" s="103"/>
      <c r="DA1" s="103"/>
      <c r="DB1" s="103"/>
      <c r="DC1" s="103"/>
      <c r="DD1" s="103"/>
      <c r="DE1" s="103"/>
      <c r="DF1" s="103"/>
      <c r="DG1" s="103"/>
      <c r="DH1" s="103"/>
      <c r="DI1" s="103"/>
      <c r="DJ1" s="103"/>
      <c r="DK1" s="103"/>
      <c r="DL1" s="103"/>
      <c r="DM1" s="103"/>
      <c r="DN1" s="103"/>
      <c r="DO1" s="105" t="s">
        <v>85</v>
      </c>
      <c r="DQ1" s="102" t="s">
        <v>130</v>
      </c>
      <c r="DR1" s="103"/>
      <c r="DS1" s="103"/>
      <c r="DT1" s="103"/>
      <c r="DU1" s="103"/>
      <c r="DV1" s="103"/>
      <c r="DW1" s="103"/>
      <c r="DX1" s="103"/>
      <c r="DY1" s="103"/>
      <c r="DZ1" s="103"/>
      <c r="EA1" s="103"/>
      <c r="EB1" s="103"/>
      <c r="EC1" s="103"/>
      <c r="ED1" s="103"/>
      <c r="EE1" s="103"/>
      <c r="EF1" s="103"/>
      <c r="EG1" s="103"/>
      <c r="EH1" s="103"/>
      <c r="EI1" s="103"/>
      <c r="EJ1" s="103"/>
      <c r="EK1" s="105" t="s">
        <v>85</v>
      </c>
      <c r="EM1" s="102" t="s">
        <v>131</v>
      </c>
      <c r="EN1" s="103"/>
      <c r="EO1" s="103"/>
      <c r="EP1" s="103"/>
      <c r="EQ1" s="103"/>
      <c r="ER1" s="103"/>
      <c r="ES1" s="103"/>
      <c r="ET1" s="103"/>
      <c r="EU1" s="103"/>
      <c r="EV1" s="103"/>
      <c r="EW1" s="103"/>
      <c r="EX1" s="103"/>
      <c r="EY1" s="103"/>
      <c r="EZ1" s="103"/>
      <c r="FA1" s="103"/>
      <c r="FB1" s="103"/>
      <c r="FC1" s="103"/>
      <c r="FD1" s="103"/>
      <c r="FE1" s="103"/>
      <c r="FF1" s="103"/>
      <c r="FG1" s="105" t="s">
        <v>85</v>
      </c>
      <c r="FI1" s="102" t="s">
        <v>133</v>
      </c>
      <c r="FJ1" s="103"/>
      <c r="FK1" s="103"/>
      <c r="FL1" s="103"/>
      <c r="FM1" s="103"/>
      <c r="FN1" s="103"/>
      <c r="FO1" s="103"/>
      <c r="FP1" s="103"/>
      <c r="FQ1" s="103"/>
      <c r="FR1" s="103"/>
      <c r="FS1" s="103"/>
      <c r="FT1" s="103"/>
      <c r="FU1" s="103"/>
      <c r="FV1" s="103"/>
      <c r="FW1" s="103"/>
      <c r="FX1" s="103"/>
      <c r="FY1" s="103"/>
      <c r="FZ1" s="103"/>
      <c r="GA1" s="103"/>
      <c r="GB1" s="103"/>
      <c r="GC1" s="105" t="s">
        <v>85</v>
      </c>
      <c r="GE1" s="102" t="s">
        <v>135</v>
      </c>
      <c r="GF1" s="103"/>
      <c r="GG1" s="103"/>
      <c r="GH1" s="103"/>
      <c r="GI1" s="103"/>
      <c r="GJ1" s="103"/>
      <c r="GK1" s="103"/>
      <c r="GL1" s="103"/>
      <c r="GM1" s="103"/>
      <c r="GN1" s="103"/>
      <c r="GO1" s="103"/>
      <c r="GP1" s="103"/>
      <c r="GQ1" s="103"/>
      <c r="GR1" s="103"/>
      <c r="GS1" s="103"/>
      <c r="GT1" s="103"/>
      <c r="GU1" s="103"/>
      <c r="GV1" s="103"/>
      <c r="GW1" s="103"/>
      <c r="GX1" s="103"/>
      <c r="GY1" s="105" t="s">
        <v>85</v>
      </c>
    </row>
    <row r="2" spans="1:207" x14ac:dyDescent="0.3">
      <c r="A2" s="77"/>
      <c r="B2" s="77"/>
      <c r="C2" s="77"/>
      <c r="D2" s="81"/>
      <c r="E2" s="79"/>
      <c r="F2" s="77"/>
      <c r="G2" s="81"/>
      <c r="H2" s="77"/>
      <c r="I2" s="77"/>
      <c r="K2" s="112" t="s">
        <v>86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4"/>
      <c r="W2" s="115" t="s">
        <v>99</v>
      </c>
      <c r="X2" s="116"/>
      <c r="Y2" s="116"/>
      <c r="Z2" s="116"/>
      <c r="AA2" s="116"/>
      <c r="AB2" s="116"/>
      <c r="AC2" s="117"/>
      <c r="AD2" s="118"/>
      <c r="AE2" s="106"/>
      <c r="AG2" s="112" t="s">
        <v>86</v>
      </c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4"/>
      <c r="AS2" s="115" t="s">
        <v>99</v>
      </c>
      <c r="AT2" s="116"/>
      <c r="AU2" s="116"/>
      <c r="AV2" s="116"/>
      <c r="AW2" s="116"/>
      <c r="AX2" s="116"/>
      <c r="AY2" s="117"/>
      <c r="AZ2" s="118"/>
      <c r="BA2" s="106"/>
      <c r="BC2" s="112" t="s">
        <v>86</v>
      </c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4"/>
      <c r="BO2" s="115" t="s">
        <v>99</v>
      </c>
      <c r="BP2" s="116"/>
      <c r="BQ2" s="116"/>
      <c r="BR2" s="116"/>
      <c r="BS2" s="116"/>
      <c r="BT2" s="116"/>
      <c r="BU2" s="117"/>
      <c r="BV2" s="118"/>
      <c r="BW2" s="106"/>
      <c r="BY2" s="112" t="s">
        <v>86</v>
      </c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4"/>
      <c r="CK2" s="115" t="s">
        <v>99</v>
      </c>
      <c r="CL2" s="116"/>
      <c r="CM2" s="116"/>
      <c r="CN2" s="116"/>
      <c r="CO2" s="116"/>
      <c r="CP2" s="116"/>
      <c r="CQ2" s="117"/>
      <c r="CR2" s="118"/>
      <c r="CS2" s="106"/>
      <c r="CU2" s="112" t="s">
        <v>86</v>
      </c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4"/>
      <c r="DG2" s="115" t="s">
        <v>99</v>
      </c>
      <c r="DH2" s="116"/>
      <c r="DI2" s="116"/>
      <c r="DJ2" s="116"/>
      <c r="DK2" s="116"/>
      <c r="DL2" s="116"/>
      <c r="DM2" s="117"/>
      <c r="DN2" s="118"/>
      <c r="DO2" s="106"/>
      <c r="DQ2" s="112" t="s">
        <v>86</v>
      </c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4"/>
      <c r="EC2" s="115" t="s">
        <v>99</v>
      </c>
      <c r="ED2" s="116"/>
      <c r="EE2" s="116"/>
      <c r="EF2" s="116"/>
      <c r="EG2" s="116"/>
      <c r="EH2" s="116"/>
      <c r="EI2" s="117"/>
      <c r="EJ2" s="118"/>
      <c r="EK2" s="106"/>
      <c r="EM2" s="112" t="s">
        <v>86</v>
      </c>
      <c r="EN2" s="113"/>
      <c r="EO2" s="113"/>
      <c r="EP2" s="113"/>
      <c r="EQ2" s="113"/>
      <c r="ER2" s="113"/>
      <c r="ES2" s="113"/>
      <c r="ET2" s="113"/>
      <c r="EU2" s="113"/>
      <c r="EV2" s="113"/>
      <c r="EW2" s="113"/>
      <c r="EX2" s="114"/>
      <c r="EY2" s="115" t="s">
        <v>99</v>
      </c>
      <c r="EZ2" s="116"/>
      <c r="FA2" s="116"/>
      <c r="FB2" s="116"/>
      <c r="FC2" s="116"/>
      <c r="FD2" s="116"/>
      <c r="FE2" s="117"/>
      <c r="FF2" s="118"/>
      <c r="FG2" s="106"/>
      <c r="FI2" s="112" t="s">
        <v>86</v>
      </c>
      <c r="FJ2" s="113"/>
      <c r="FK2" s="113"/>
      <c r="FL2" s="113"/>
      <c r="FM2" s="113"/>
      <c r="FN2" s="113"/>
      <c r="FO2" s="113"/>
      <c r="FP2" s="113"/>
      <c r="FQ2" s="113"/>
      <c r="FR2" s="113"/>
      <c r="FS2" s="113"/>
      <c r="FT2" s="114"/>
      <c r="FU2" s="115" t="s">
        <v>99</v>
      </c>
      <c r="FV2" s="116"/>
      <c r="FW2" s="116"/>
      <c r="FX2" s="116"/>
      <c r="FY2" s="116"/>
      <c r="FZ2" s="116"/>
      <c r="GA2" s="117"/>
      <c r="GB2" s="118"/>
      <c r="GC2" s="106"/>
      <c r="GE2" s="112" t="s">
        <v>86</v>
      </c>
      <c r="GF2" s="113"/>
      <c r="GG2" s="113"/>
      <c r="GH2" s="113"/>
      <c r="GI2" s="113"/>
      <c r="GJ2" s="113"/>
      <c r="GK2" s="113"/>
      <c r="GL2" s="113"/>
      <c r="GM2" s="113"/>
      <c r="GN2" s="113"/>
      <c r="GO2" s="113"/>
      <c r="GP2" s="114"/>
      <c r="GQ2" s="115" t="s">
        <v>99</v>
      </c>
      <c r="GR2" s="116"/>
      <c r="GS2" s="116"/>
      <c r="GT2" s="116"/>
      <c r="GU2" s="116"/>
      <c r="GV2" s="116"/>
      <c r="GW2" s="117"/>
      <c r="GX2" s="118"/>
      <c r="GY2" s="106"/>
    </row>
    <row r="3" spans="1:207" x14ac:dyDescent="0.3">
      <c r="A3" s="77"/>
      <c r="B3" s="77"/>
      <c r="C3" s="77"/>
      <c r="D3" s="81"/>
      <c r="E3" s="79"/>
      <c r="F3" s="77"/>
      <c r="G3" s="81"/>
      <c r="H3" s="77"/>
      <c r="I3" s="77"/>
      <c r="K3" s="19" t="s">
        <v>87</v>
      </c>
      <c r="L3" s="19" t="s">
        <v>88</v>
      </c>
      <c r="M3" s="19" t="s">
        <v>89</v>
      </c>
      <c r="N3" s="19" t="s">
        <v>90</v>
      </c>
      <c r="O3" s="19" t="s">
        <v>91</v>
      </c>
      <c r="P3" s="19" t="s">
        <v>92</v>
      </c>
      <c r="Q3" s="19" t="s">
        <v>93</v>
      </c>
      <c r="R3" s="19" t="s">
        <v>94</v>
      </c>
      <c r="S3" s="19" t="s">
        <v>95</v>
      </c>
      <c r="T3" s="19" t="s">
        <v>96</v>
      </c>
      <c r="U3" s="19" t="s">
        <v>97</v>
      </c>
      <c r="V3" s="19" t="s">
        <v>98</v>
      </c>
      <c r="W3" s="13" t="s">
        <v>100</v>
      </c>
      <c r="X3" s="13" t="s">
        <v>101</v>
      </c>
      <c r="Y3" s="13" t="s">
        <v>103</v>
      </c>
      <c r="Z3" s="13" t="s">
        <v>102</v>
      </c>
      <c r="AA3" s="13" t="s">
        <v>104</v>
      </c>
      <c r="AB3" s="13" t="s">
        <v>105</v>
      </c>
      <c r="AC3" s="13" t="s">
        <v>106</v>
      </c>
      <c r="AD3" s="13" t="s">
        <v>107</v>
      </c>
      <c r="AE3" s="107"/>
      <c r="AG3" s="19" t="s">
        <v>87</v>
      </c>
      <c r="AH3" s="19" t="s">
        <v>88</v>
      </c>
      <c r="AI3" s="19" t="s">
        <v>89</v>
      </c>
      <c r="AJ3" s="19" t="s">
        <v>90</v>
      </c>
      <c r="AK3" s="19" t="s">
        <v>91</v>
      </c>
      <c r="AL3" s="19" t="s">
        <v>92</v>
      </c>
      <c r="AM3" s="19" t="s">
        <v>93</v>
      </c>
      <c r="AN3" s="19" t="s">
        <v>94</v>
      </c>
      <c r="AO3" s="19" t="s">
        <v>95</v>
      </c>
      <c r="AP3" s="19" t="s">
        <v>96</v>
      </c>
      <c r="AQ3" s="19" t="s">
        <v>97</v>
      </c>
      <c r="AR3" s="19" t="s">
        <v>98</v>
      </c>
      <c r="AS3" s="13" t="s">
        <v>100</v>
      </c>
      <c r="AT3" s="13" t="s">
        <v>101</v>
      </c>
      <c r="AU3" s="13" t="s">
        <v>103</v>
      </c>
      <c r="AV3" s="13" t="s">
        <v>102</v>
      </c>
      <c r="AW3" s="13" t="s">
        <v>104</v>
      </c>
      <c r="AX3" s="13" t="s">
        <v>105</v>
      </c>
      <c r="AY3" s="13" t="s">
        <v>106</v>
      </c>
      <c r="AZ3" s="13" t="s">
        <v>107</v>
      </c>
      <c r="BA3" s="107"/>
      <c r="BC3" s="19" t="s">
        <v>87</v>
      </c>
      <c r="BD3" s="19" t="s">
        <v>88</v>
      </c>
      <c r="BE3" s="19" t="s">
        <v>89</v>
      </c>
      <c r="BF3" s="19" t="s">
        <v>90</v>
      </c>
      <c r="BG3" s="19" t="s">
        <v>91</v>
      </c>
      <c r="BH3" s="19" t="s">
        <v>92</v>
      </c>
      <c r="BI3" s="19" t="s">
        <v>93</v>
      </c>
      <c r="BJ3" s="19" t="s">
        <v>94</v>
      </c>
      <c r="BK3" s="19" t="s">
        <v>95</v>
      </c>
      <c r="BL3" s="19" t="s">
        <v>96</v>
      </c>
      <c r="BM3" s="19" t="s">
        <v>97</v>
      </c>
      <c r="BN3" s="19" t="s">
        <v>98</v>
      </c>
      <c r="BO3" s="13" t="s">
        <v>100</v>
      </c>
      <c r="BP3" s="13" t="s">
        <v>101</v>
      </c>
      <c r="BQ3" s="13" t="s">
        <v>103</v>
      </c>
      <c r="BR3" s="13" t="s">
        <v>102</v>
      </c>
      <c r="BS3" s="13" t="s">
        <v>104</v>
      </c>
      <c r="BT3" s="13" t="s">
        <v>105</v>
      </c>
      <c r="BU3" s="13" t="s">
        <v>106</v>
      </c>
      <c r="BV3" s="13" t="s">
        <v>107</v>
      </c>
      <c r="BW3" s="107"/>
      <c r="BY3" s="19" t="s">
        <v>87</v>
      </c>
      <c r="BZ3" s="19" t="s">
        <v>88</v>
      </c>
      <c r="CA3" s="19" t="s">
        <v>89</v>
      </c>
      <c r="CB3" s="19" t="s">
        <v>90</v>
      </c>
      <c r="CC3" s="19" t="s">
        <v>91</v>
      </c>
      <c r="CD3" s="19" t="s">
        <v>92</v>
      </c>
      <c r="CE3" s="19" t="s">
        <v>93</v>
      </c>
      <c r="CF3" s="19" t="s">
        <v>94</v>
      </c>
      <c r="CG3" s="19" t="s">
        <v>95</v>
      </c>
      <c r="CH3" s="19" t="s">
        <v>96</v>
      </c>
      <c r="CI3" s="19" t="s">
        <v>97</v>
      </c>
      <c r="CJ3" s="19" t="s">
        <v>98</v>
      </c>
      <c r="CK3" s="13" t="s">
        <v>100</v>
      </c>
      <c r="CL3" s="13" t="s">
        <v>101</v>
      </c>
      <c r="CM3" s="13" t="s">
        <v>103</v>
      </c>
      <c r="CN3" s="13" t="s">
        <v>102</v>
      </c>
      <c r="CO3" s="13" t="s">
        <v>104</v>
      </c>
      <c r="CP3" s="13" t="s">
        <v>105</v>
      </c>
      <c r="CQ3" s="13" t="s">
        <v>106</v>
      </c>
      <c r="CR3" s="13" t="s">
        <v>107</v>
      </c>
      <c r="CS3" s="107"/>
      <c r="CU3" s="19" t="s">
        <v>87</v>
      </c>
      <c r="CV3" s="19" t="s">
        <v>88</v>
      </c>
      <c r="CW3" s="19" t="s">
        <v>89</v>
      </c>
      <c r="CX3" s="19" t="s">
        <v>90</v>
      </c>
      <c r="CY3" s="19" t="s">
        <v>91</v>
      </c>
      <c r="CZ3" s="19" t="s">
        <v>92</v>
      </c>
      <c r="DA3" s="19" t="s">
        <v>93</v>
      </c>
      <c r="DB3" s="19" t="s">
        <v>94</v>
      </c>
      <c r="DC3" s="19" t="s">
        <v>95</v>
      </c>
      <c r="DD3" s="19" t="s">
        <v>96</v>
      </c>
      <c r="DE3" s="19" t="s">
        <v>97</v>
      </c>
      <c r="DF3" s="19" t="s">
        <v>98</v>
      </c>
      <c r="DG3" s="13" t="s">
        <v>100</v>
      </c>
      <c r="DH3" s="13" t="s">
        <v>101</v>
      </c>
      <c r="DI3" s="13" t="s">
        <v>103</v>
      </c>
      <c r="DJ3" s="13" t="s">
        <v>102</v>
      </c>
      <c r="DK3" s="13" t="s">
        <v>104</v>
      </c>
      <c r="DL3" s="13" t="s">
        <v>105</v>
      </c>
      <c r="DM3" s="13" t="s">
        <v>106</v>
      </c>
      <c r="DN3" s="13" t="s">
        <v>107</v>
      </c>
      <c r="DO3" s="107"/>
      <c r="DQ3" s="19" t="s">
        <v>87</v>
      </c>
      <c r="DR3" s="19" t="s">
        <v>88</v>
      </c>
      <c r="DS3" s="19" t="s">
        <v>89</v>
      </c>
      <c r="DT3" s="19" t="s">
        <v>90</v>
      </c>
      <c r="DU3" s="19" t="s">
        <v>91</v>
      </c>
      <c r="DV3" s="19" t="s">
        <v>92</v>
      </c>
      <c r="DW3" s="19" t="s">
        <v>93</v>
      </c>
      <c r="DX3" s="19" t="s">
        <v>94</v>
      </c>
      <c r="DY3" s="19" t="s">
        <v>95</v>
      </c>
      <c r="DZ3" s="19" t="s">
        <v>96</v>
      </c>
      <c r="EA3" s="19" t="s">
        <v>97</v>
      </c>
      <c r="EB3" s="19" t="s">
        <v>98</v>
      </c>
      <c r="EC3" s="13" t="s">
        <v>100</v>
      </c>
      <c r="ED3" s="13" t="s">
        <v>101</v>
      </c>
      <c r="EE3" s="13" t="s">
        <v>103</v>
      </c>
      <c r="EF3" s="13" t="s">
        <v>102</v>
      </c>
      <c r="EG3" s="13" t="s">
        <v>104</v>
      </c>
      <c r="EH3" s="13" t="s">
        <v>105</v>
      </c>
      <c r="EI3" s="13" t="s">
        <v>106</v>
      </c>
      <c r="EJ3" s="13" t="s">
        <v>107</v>
      </c>
      <c r="EK3" s="107"/>
      <c r="EM3" s="19" t="s">
        <v>87</v>
      </c>
      <c r="EN3" s="19" t="s">
        <v>88</v>
      </c>
      <c r="EO3" s="19" t="s">
        <v>89</v>
      </c>
      <c r="EP3" s="19" t="s">
        <v>90</v>
      </c>
      <c r="EQ3" s="19" t="s">
        <v>91</v>
      </c>
      <c r="ER3" s="19" t="s">
        <v>92</v>
      </c>
      <c r="ES3" s="19" t="s">
        <v>93</v>
      </c>
      <c r="ET3" s="19" t="s">
        <v>94</v>
      </c>
      <c r="EU3" s="19" t="s">
        <v>95</v>
      </c>
      <c r="EV3" s="19" t="s">
        <v>96</v>
      </c>
      <c r="EW3" s="19" t="s">
        <v>97</v>
      </c>
      <c r="EX3" s="19" t="s">
        <v>98</v>
      </c>
      <c r="EY3" s="13" t="s">
        <v>100</v>
      </c>
      <c r="EZ3" s="13" t="s">
        <v>101</v>
      </c>
      <c r="FA3" s="13" t="s">
        <v>103</v>
      </c>
      <c r="FB3" s="13" t="s">
        <v>102</v>
      </c>
      <c r="FC3" s="13" t="s">
        <v>104</v>
      </c>
      <c r="FD3" s="13" t="s">
        <v>105</v>
      </c>
      <c r="FE3" s="13" t="s">
        <v>106</v>
      </c>
      <c r="FF3" s="13" t="s">
        <v>107</v>
      </c>
      <c r="FG3" s="107"/>
      <c r="FI3" s="19" t="s">
        <v>87</v>
      </c>
      <c r="FJ3" s="19" t="s">
        <v>88</v>
      </c>
      <c r="FK3" s="19" t="s">
        <v>89</v>
      </c>
      <c r="FL3" s="19" t="s">
        <v>90</v>
      </c>
      <c r="FM3" s="19" t="s">
        <v>91</v>
      </c>
      <c r="FN3" s="19" t="s">
        <v>92</v>
      </c>
      <c r="FO3" s="19" t="s">
        <v>93</v>
      </c>
      <c r="FP3" s="19" t="s">
        <v>94</v>
      </c>
      <c r="FQ3" s="19" t="s">
        <v>95</v>
      </c>
      <c r="FR3" s="19" t="s">
        <v>96</v>
      </c>
      <c r="FS3" s="19" t="s">
        <v>97</v>
      </c>
      <c r="FT3" s="19" t="s">
        <v>98</v>
      </c>
      <c r="FU3" s="13" t="s">
        <v>100</v>
      </c>
      <c r="FV3" s="13" t="s">
        <v>101</v>
      </c>
      <c r="FW3" s="13" t="s">
        <v>103</v>
      </c>
      <c r="FX3" s="13" t="s">
        <v>102</v>
      </c>
      <c r="FY3" s="13" t="s">
        <v>104</v>
      </c>
      <c r="FZ3" s="13" t="s">
        <v>105</v>
      </c>
      <c r="GA3" s="13" t="s">
        <v>106</v>
      </c>
      <c r="GB3" s="13" t="s">
        <v>107</v>
      </c>
      <c r="GC3" s="107"/>
      <c r="GE3" s="19" t="s">
        <v>87</v>
      </c>
      <c r="GF3" s="19" t="s">
        <v>88</v>
      </c>
      <c r="GG3" s="19" t="s">
        <v>89</v>
      </c>
      <c r="GH3" s="19" t="s">
        <v>90</v>
      </c>
      <c r="GI3" s="19" t="s">
        <v>91</v>
      </c>
      <c r="GJ3" s="19" t="s">
        <v>92</v>
      </c>
      <c r="GK3" s="19" t="s">
        <v>93</v>
      </c>
      <c r="GL3" s="19" t="s">
        <v>94</v>
      </c>
      <c r="GM3" s="19" t="s">
        <v>95</v>
      </c>
      <c r="GN3" s="19" t="s">
        <v>96</v>
      </c>
      <c r="GO3" s="19" t="s">
        <v>97</v>
      </c>
      <c r="GP3" s="19" t="s">
        <v>98</v>
      </c>
      <c r="GQ3" s="13" t="s">
        <v>100</v>
      </c>
      <c r="GR3" s="13" t="s">
        <v>101</v>
      </c>
      <c r="GS3" s="13" t="s">
        <v>103</v>
      </c>
      <c r="GT3" s="13" t="s">
        <v>102</v>
      </c>
      <c r="GU3" s="13" t="s">
        <v>104</v>
      </c>
      <c r="GV3" s="13" t="s">
        <v>105</v>
      </c>
      <c r="GW3" s="13" t="s">
        <v>106</v>
      </c>
      <c r="GX3" s="13" t="s">
        <v>107</v>
      </c>
      <c r="GY3" s="107"/>
    </row>
    <row r="4" spans="1:207" x14ac:dyDescent="0.3">
      <c r="B4" s="8" t="str">
        <f>'Mono Patients'!B4</f>
        <v>firstname</v>
      </c>
      <c r="C4" s="8" t="str">
        <f>'Mono Patients'!C4</f>
        <v>lastname</v>
      </c>
      <c r="D4" s="9">
        <f>'Mono Patients'!D4</f>
        <v>1</v>
      </c>
      <c r="E4" s="10">
        <f>'Mono Patients'!E4</f>
        <v>120</v>
      </c>
      <c r="F4" s="8" t="str">
        <f>'Mono Patients'!F4</f>
        <v>0020000342</v>
      </c>
      <c r="G4" s="9">
        <f>'Mono Patients'!G4</f>
        <v>43341</v>
      </c>
      <c r="H4" s="8" t="str">
        <f>'Mono Patients'!H4</f>
        <v>MONO</v>
      </c>
      <c r="I4" s="8">
        <f>'Mono Patients'!AL4</f>
        <v>36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2</v>
      </c>
      <c r="DZ4">
        <v>1</v>
      </c>
      <c r="EA4" t="s">
        <v>121</v>
      </c>
      <c r="EB4" t="s">
        <v>121</v>
      </c>
      <c r="EC4">
        <v>1</v>
      </c>
      <c r="ED4">
        <v>1</v>
      </c>
      <c r="EE4">
        <v>2</v>
      </c>
      <c r="EF4">
        <v>2</v>
      </c>
      <c r="EG4">
        <v>1</v>
      </c>
      <c r="EH4">
        <v>1</v>
      </c>
      <c r="EI4">
        <v>5</v>
      </c>
      <c r="EJ4">
        <v>2</v>
      </c>
    </row>
  </sheetData>
  <mergeCells count="45">
    <mergeCell ref="FG1:FG3"/>
    <mergeCell ref="EM2:EX2"/>
    <mergeCell ref="EY2:FF2"/>
    <mergeCell ref="DQ1:EJ1"/>
    <mergeCell ref="EK1:EK3"/>
    <mergeCell ref="DQ2:EB2"/>
    <mergeCell ref="EC2:EJ2"/>
    <mergeCell ref="EM1:FF1"/>
    <mergeCell ref="A1:A3"/>
    <mergeCell ref="B1:B3"/>
    <mergeCell ref="C1:C3"/>
    <mergeCell ref="D1:D3"/>
    <mergeCell ref="E1:E3"/>
    <mergeCell ref="AS2:AZ2"/>
    <mergeCell ref="CU1:DN1"/>
    <mergeCell ref="DO1:DO3"/>
    <mergeCell ref="CU2:DF2"/>
    <mergeCell ref="BW1:BW3"/>
    <mergeCell ref="BC2:BN2"/>
    <mergeCell ref="BO2:BV2"/>
    <mergeCell ref="BC1:BV1"/>
    <mergeCell ref="AG1:AZ1"/>
    <mergeCell ref="AG2:AR2"/>
    <mergeCell ref="DG2:DN2"/>
    <mergeCell ref="BA1:BA3"/>
    <mergeCell ref="BY1:CR1"/>
    <mergeCell ref="CS1:CS3"/>
    <mergeCell ref="BY2:CJ2"/>
    <mergeCell ref="CK2:CR2"/>
    <mergeCell ref="F1:F3"/>
    <mergeCell ref="K1:AD1"/>
    <mergeCell ref="AE1:AE3"/>
    <mergeCell ref="K2:V2"/>
    <mergeCell ref="W2:AD2"/>
    <mergeCell ref="G1:G3"/>
    <mergeCell ref="H1:H3"/>
    <mergeCell ref="I1:I3"/>
    <mergeCell ref="GE1:GX1"/>
    <mergeCell ref="GY1:GY3"/>
    <mergeCell ref="GE2:GP2"/>
    <mergeCell ref="GQ2:GX2"/>
    <mergeCell ref="FI1:GB1"/>
    <mergeCell ref="GC1:GC3"/>
    <mergeCell ref="FI2:FT2"/>
    <mergeCell ref="FU2:GB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4"/>
  <sheetViews>
    <sheetView zoomScale="94" zoomScaleNormal="94" workbookViewId="0">
      <pane xSplit="5" ySplit="3" topLeftCell="F4" activePane="bottomRight" state="frozen"/>
      <selection pane="topRight" activeCell="J1" sqref="J1"/>
      <selection pane="bottomLeft" activeCell="A4" sqref="A4"/>
      <selection pane="bottomRight" activeCell="A13" sqref="A13"/>
    </sheetView>
  </sheetViews>
  <sheetFormatPr defaultColWidth="8.77734375" defaultRowHeight="14.4" x14ac:dyDescent="0.3"/>
  <cols>
    <col min="1" max="1" width="10.21875" bestFit="1" customWidth="1"/>
    <col min="2" max="2" width="11" bestFit="1" customWidth="1"/>
    <col min="3" max="3" width="12.88671875" bestFit="1" customWidth="1"/>
    <col min="4" max="4" width="9" bestFit="1" customWidth="1"/>
    <col min="5" max="5" width="12.77734375" bestFit="1" customWidth="1"/>
    <col min="6" max="6" width="12.77734375" customWidth="1"/>
    <col min="9" max="9" width="14.88671875" customWidth="1"/>
    <col min="10" max="10" width="11.88671875" bestFit="1" customWidth="1"/>
    <col min="11" max="11" width="17.21875" bestFit="1" customWidth="1"/>
    <col min="12" max="12" width="10.109375" bestFit="1" customWidth="1"/>
    <col min="13" max="13" width="22.44140625" bestFit="1" customWidth="1"/>
    <col min="14" max="14" width="14.44140625" bestFit="1" customWidth="1"/>
    <col min="15" max="15" width="11.21875" bestFit="1" customWidth="1"/>
    <col min="16" max="16" width="12.44140625" bestFit="1" customWidth="1"/>
    <col min="17" max="17" width="12.5546875" bestFit="1" customWidth="1"/>
    <col min="18" max="18" width="12.5546875" customWidth="1"/>
    <col min="29" max="29" width="12.77734375" bestFit="1" customWidth="1"/>
    <col min="30" max="30" width="12.77734375" customWidth="1"/>
    <col min="41" max="41" width="12.77734375" bestFit="1" customWidth="1"/>
    <col min="42" max="42" width="12.77734375" customWidth="1"/>
    <col min="53" max="53" width="12.77734375" bestFit="1" customWidth="1"/>
    <col min="54" max="54" width="12.77734375" customWidth="1"/>
    <col min="65" max="65" width="18" bestFit="1" customWidth="1"/>
    <col min="66" max="66" width="18" customWidth="1"/>
    <col min="77" max="77" width="17.77734375" bestFit="1" customWidth="1"/>
  </cols>
  <sheetData>
    <row r="1" spans="1:137" x14ac:dyDescent="0.3">
      <c r="A1" s="78" t="s">
        <v>4</v>
      </c>
      <c r="B1" s="76" t="s">
        <v>5</v>
      </c>
      <c r="C1" s="80" t="s">
        <v>6</v>
      </c>
      <c r="D1" s="76" t="s">
        <v>7</v>
      </c>
      <c r="E1" s="76" t="s">
        <v>40</v>
      </c>
      <c r="F1" s="45"/>
      <c r="G1" s="124" t="s">
        <v>84</v>
      </c>
      <c r="H1" s="124"/>
      <c r="I1" s="124"/>
      <c r="J1" s="124"/>
      <c r="K1" s="124"/>
      <c r="L1" s="124"/>
      <c r="M1" s="124"/>
      <c r="N1" s="124"/>
      <c r="O1" s="124"/>
      <c r="P1" s="125"/>
      <c r="Q1" s="119" t="s">
        <v>85</v>
      </c>
      <c r="R1" s="46"/>
      <c r="S1" s="128" t="s">
        <v>109</v>
      </c>
      <c r="T1" s="128"/>
      <c r="U1" s="128"/>
      <c r="V1" s="128"/>
      <c r="W1" s="128"/>
      <c r="X1" s="128"/>
      <c r="Y1" s="128"/>
      <c r="Z1" s="128"/>
      <c r="AA1" s="128"/>
      <c r="AB1" s="129"/>
      <c r="AC1" s="119" t="s">
        <v>85</v>
      </c>
      <c r="AD1" s="47"/>
      <c r="AE1" s="128" t="s">
        <v>123</v>
      </c>
      <c r="AF1" s="128"/>
      <c r="AG1" s="128"/>
      <c r="AH1" s="128"/>
      <c r="AI1" s="128"/>
      <c r="AJ1" s="128"/>
      <c r="AK1" s="128"/>
      <c r="AL1" s="128"/>
      <c r="AM1" s="128"/>
      <c r="AN1" s="129"/>
      <c r="AO1" s="119" t="s">
        <v>85</v>
      </c>
      <c r="AP1" s="47"/>
      <c r="AQ1" s="128" t="s">
        <v>130</v>
      </c>
      <c r="AR1" s="128"/>
      <c r="AS1" s="128"/>
      <c r="AT1" s="128"/>
      <c r="AU1" s="128"/>
      <c r="AV1" s="128"/>
      <c r="AW1" s="128"/>
      <c r="AX1" s="128"/>
      <c r="AY1" s="128"/>
      <c r="AZ1" s="129"/>
      <c r="BA1" s="119" t="s">
        <v>85</v>
      </c>
      <c r="BB1" s="47"/>
      <c r="BC1" s="128" t="s">
        <v>133</v>
      </c>
      <c r="BD1" s="128"/>
      <c r="BE1" s="128"/>
      <c r="BF1" s="128"/>
      <c r="BG1" s="128"/>
      <c r="BH1" s="128"/>
      <c r="BI1" s="128"/>
      <c r="BJ1" s="128"/>
      <c r="BK1" s="128"/>
      <c r="BL1" s="129"/>
      <c r="BM1" s="119" t="s">
        <v>85</v>
      </c>
      <c r="BN1" s="47"/>
      <c r="BO1" s="128" t="s">
        <v>143</v>
      </c>
      <c r="BP1" s="128"/>
      <c r="BQ1" s="128"/>
      <c r="BR1" s="128"/>
      <c r="BS1" s="128"/>
      <c r="BT1" s="128"/>
      <c r="BU1" s="128"/>
      <c r="BV1" s="128"/>
      <c r="BW1" s="128"/>
      <c r="BX1" s="129"/>
      <c r="BY1" s="119" t="s">
        <v>85</v>
      </c>
      <c r="BZ1" s="47"/>
      <c r="CA1" s="128" t="s">
        <v>144</v>
      </c>
      <c r="CB1" s="128"/>
      <c r="CC1" s="128"/>
      <c r="CD1" s="128"/>
      <c r="CE1" s="128"/>
      <c r="CF1" s="128"/>
      <c r="CG1" s="128"/>
      <c r="CH1" s="128"/>
      <c r="CI1" s="128"/>
      <c r="CJ1" s="129"/>
      <c r="CK1" s="119" t="s">
        <v>85</v>
      </c>
      <c r="CL1" s="47"/>
      <c r="CM1" s="128" t="s">
        <v>145</v>
      </c>
      <c r="CN1" s="128"/>
      <c r="CO1" s="128"/>
      <c r="CP1" s="128"/>
      <c r="CQ1" s="128"/>
      <c r="CR1" s="128"/>
      <c r="CS1" s="128"/>
      <c r="CT1" s="128"/>
      <c r="CU1" s="128"/>
      <c r="CV1" s="129"/>
      <c r="CW1" s="119" t="s">
        <v>85</v>
      </c>
      <c r="CX1" s="47"/>
      <c r="CY1" s="124" t="s">
        <v>146</v>
      </c>
      <c r="CZ1" s="124"/>
      <c r="DA1" s="124"/>
      <c r="DB1" s="124"/>
      <c r="DC1" s="124"/>
      <c r="DD1" s="124"/>
      <c r="DE1" s="124"/>
      <c r="DF1" s="124"/>
      <c r="DG1" s="124"/>
      <c r="DH1" s="125"/>
      <c r="DI1" s="119" t="s">
        <v>85</v>
      </c>
      <c r="DJ1" s="47"/>
      <c r="DK1" s="128" t="s">
        <v>147</v>
      </c>
      <c r="DL1" s="128"/>
      <c r="DM1" s="128"/>
      <c r="DN1" s="128"/>
      <c r="DO1" s="128"/>
      <c r="DP1" s="128"/>
      <c r="DQ1" s="128"/>
      <c r="DR1" s="128"/>
      <c r="DS1" s="128"/>
      <c r="DT1" s="129"/>
      <c r="DU1" s="119" t="s">
        <v>85</v>
      </c>
      <c r="DV1" s="47"/>
      <c r="DW1" s="124" t="s">
        <v>148</v>
      </c>
      <c r="DX1" s="124"/>
      <c r="DY1" s="124"/>
      <c r="DZ1" s="124"/>
      <c r="EA1" s="124"/>
      <c r="EB1" s="124"/>
      <c r="EC1" s="124"/>
      <c r="ED1" s="124"/>
      <c r="EE1" s="124"/>
      <c r="EF1" s="125"/>
      <c r="EG1" s="105" t="s">
        <v>85</v>
      </c>
    </row>
    <row r="2" spans="1:137" x14ac:dyDescent="0.3">
      <c r="A2" s="79"/>
      <c r="B2" s="77"/>
      <c r="C2" s="81"/>
      <c r="D2" s="77"/>
      <c r="E2" s="77"/>
      <c r="F2" s="45"/>
      <c r="G2" s="123" t="s">
        <v>140</v>
      </c>
      <c r="H2" s="123"/>
      <c r="I2" s="123"/>
      <c r="J2" s="123"/>
      <c r="K2" s="123"/>
      <c r="L2" s="123"/>
      <c r="M2" s="122" t="s">
        <v>141</v>
      </c>
      <c r="N2" s="122"/>
      <c r="O2" s="122"/>
      <c r="P2" s="122"/>
      <c r="Q2" s="120"/>
      <c r="R2" s="46"/>
      <c r="S2" s="126" t="s">
        <v>140</v>
      </c>
      <c r="T2" s="126"/>
      <c r="U2" s="126"/>
      <c r="V2" s="126"/>
      <c r="W2" s="126"/>
      <c r="X2" s="127"/>
      <c r="Y2" s="122" t="s">
        <v>141</v>
      </c>
      <c r="Z2" s="122"/>
      <c r="AA2" s="122"/>
      <c r="AB2" s="122"/>
      <c r="AC2" s="120"/>
      <c r="AD2" s="47"/>
      <c r="AE2" s="126" t="s">
        <v>140</v>
      </c>
      <c r="AF2" s="126"/>
      <c r="AG2" s="126"/>
      <c r="AH2" s="126"/>
      <c r="AI2" s="126"/>
      <c r="AJ2" s="127"/>
      <c r="AK2" s="122" t="s">
        <v>141</v>
      </c>
      <c r="AL2" s="122"/>
      <c r="AM2" s="122"/>
      <c r="AN2" s="122"/>
      <c r="AO2" s="120"/>
      <c r="AP2" s="47"/>
      <c r="AQ2" s="123" t="s">
        <v>140</v>
      </c>
      <c r="AR2" s="123"/>
      <c r="AS2" s="123"/>
      <c r="AT2" s="123"/>
      <c r="AU2" s="123"/>
      <c r="AV2" s="123"/>
      <c r="AW2" s="122" t="s">
        <v>141</v>
      </c>
      <c r="AX2" s="122"/>
      <c r="AY2" s="122"/>
      <c r="AZ2" s="122"/>
      <c r="BA2" s="120"/>
      <c r="BB2" s="47"/>
      <c r="BC2" s="123" t="s">
        <v>140</v>
      </c>
      <c r="BD2" s="123"/>
      <c r="BE2" s="123"/>
      <c r="BF2" s="123"/>
      <c r="BG2" s="123"/>
      <c r="BH2" s="123"/>
      <c r="BI2" s="122" t="s">
        <v>141</v>
      </c>
      <c r="BJ2" s="122"/>
      <c r="BK2" s="122"/>
      <c r="BL2" s="122"/>
      <c r="BM2" s="120"/>
      <c r="BN2" s="47"/>
      <c r="BO2" s="123" t="s">
        <v>140</v>
      </c>
      <c r="BP2" s="123"/>
      <c r="BQ2" s="123"/>
      <c r="BR2" s="123"/>
      <c r="BS2" s="123"/>
      <c r="BT2" s="123"/>
      <c r="BU2" s="122" t="s">
        <v>141</v>
      </c>
      <c r="BV2" s="122"/>
      <c r="BW2" s="122"/>
      <c r="BX2" s="122"/>
      <c r="BY2" s="120"/>
      <c r="BZ2" s="47"/>
      <c r="CA2" s="123" t="s">
        <v>140</v>
      </c>
      <c r="CB2" s="123"/>
      <c r="CC2" s="123"/>
      <c r="CD2" s="123"/>
      <c r="CE2" s="123"/>
      <c r="CF2" s="123"/>
      <c r="CG2" s="122" t="s">
        <v>141</v>
      </c>
      <c r="CH2" s="122"/>
      <c r="CI2" s="122"/>
      <c r="CJ2" s="122"/>
      <c r="CK2" s="120"/>
      <c r="CL2" s="47"/>
      <c r="CM2" s="123" t="s">
        <v>140</v>
      </c>
      <c r="CN2" s="123"/>
      <c r="CO2" s="123"/>
      <c r="CP2" s="123"/>
      <c r="CQ2" s="123"/>
      <c r="CR2" s="123"/>
      <c r="CS2" s="122" t="s">
        <v>141</v>
      </c>
      <c r="CT2" s="122"/>
      <c r="CU2" s="122"/>
      <c r="CV2" s="122"/>
      <c r="CW2" s="120"/>
      <c r="CX2" s="47"/>
      <c r="CY2" s="130" t="s">
        <v>140</v>
      </c>
      <c r="CZ2" s="131"/>
      <c r="DA2" s="131"/>
      <c r="DB2" s="131"/>
      <c r="DC2" s="131"/>
      <c r="DD2" s="132"/>
      <c r="DE2" s="122" t="s">
        <v>141</v>
      </c>
      <c r="DF2" s="122"/>
      <c r="DG2" s="122"/>
      <c r="DH2" s="122"/>
      <c r="DI2" s="120"/>
      <c r="DJ2" s="47"/>
      <c r="DK2" s="123" t="s">
        <v>140</v>
      </c>
      <c r="DL2" s="123"/>
      <c r="DM2" s="123"/>
      <c r="DN2" s="123"/>
      <c r="DO2" s="123"/>
      <c r="DP2" s="123"/>
      <c r="DQ2" s="122" t="s">
        <v>141</v>
      </c>
      <c r="DR2" s="122"/>
      <c r="DS2" s="122"/>
      <c r="DT2" s="122"/>
      <c r="DU2" s="120"/>
      <c r="DV2" s="47"/>
      <c r="DW2" s="123" t="s">
        <v>140</v>
      </c>
      <c r="DX2" s="123"/>
      <c r="DY2" s="123"/>
      <c r="DZ2" s="123"/>
      <c r="EA2" s="123"/>
      <c r="EB2" s="123"/>
      <c r="EC2" s="122" t="s">
        <v>141</v>
      </c>
      <c r="ED2" s="122"/>
      <c r="EE2" s="122"/>
      <c r="EF2" s="122"/>
      <c r="EG2" s="106"/>
    </row>
    <row r="3" spans="1:137" x14ac:dyDescent="0.3">
      <c r="A3" s="79"/>
      <c r="B3" s="77"/>
      <c r="C3" s="81"/>
      <c r="D3" s="77"/>
      <c r="E3" s="77"/>
      <c r="F3" s="45"/>
      <c r="G3" s="43" t="s">
        <v>137</v>
      </c>
      <c r="H3" s="43" t="s">
        <v>149</v>
      </c>
      <c r="I3" s="43" t="s">
        <v>150</v>
      </c>
      <c r="J3" s="43" t="s">
        <v>151</v>
      </c>
      <c r="K3" s="43" t="s">
        <v>152</v>
      </c>
      <c r="L3" s="43" t="s">
        <v>153</v>
      </c>
      <c r="M3" s="44" t="s">
        <v>137</v>
      </c>
      <c r="N3" s="44" t="s">
        <v>138</v>
      </c>
      <c r="O3" s="44" t="s">
        <v>139</v>
      </c>
      <c r="P3" s="44" t="s">
        <v>142</v>
      </c>
      <c r="Q3" s="121"/>
      <c r="R3" s="46"/>
      <c r="S3" s="43" t="s">
        <v>137</v>
      </c>
      <c r="T3" s="43" t="s">
        <v>149</v>
      </c>
      <c r="U3" s="43" t="s">
        <v>150</v>
      </c>
      <c r="V3" s="43" t="s">
        <v>151</v>
      </c>
      <c r="W3" s="43" t="s">
        <v>152</v>
      </c>
      <c r="X3" s="43" t="s">
        <v>153</v>
      </c>
      <c r="Y3" s="44" t="s">
        <v>137</v>
      </c>
      <c r="Z3" s="44" t="s">
        <v>138</v>
      </c>
      <c r="AA3" s="44" t="s">
        <v>139</v>
      </c>
      <c r="AB3" s="44" t="s">
        <v>142</v>
      </c>
      <c r="AC3" s="121"/>
      <c r="AD3" s="47"/>
      <c r="AE3" s="43" t="s">
        <v>137</v>
      </c>
      <c r="AF3" s="43" t="s">
        <v>149</v>
      </c>
      <c r="AG3" s="43" t="s">
        <v>150</v>
      </c>
      <c r="AH3" s="43" t="s">
        <v>151</v>
      </c>
      <c r="AI3" s="43" t="s">
        <v>152</v>
      </c>
      <c r="AJ3" s="43" t="s">
        <v>153</v>
      </c>
      <c r="AK3" s="44" t="s">
        <v>137</v>
      </c>
      <c r="AL3" s="44" t="s">
        <v>138</v>
      </c>
      <c r="AM3" s="44" t="s">
        <v>139</v>
      </c>
      <c r="AN3" s="44" t="s">
        <v>142</v>
      </c>
      <c r="AO3" s="121"/>
      <c r="AP3" s="47"/>
      <c r="AQ3" s="43" t="s">
        <v>137</v>
      </c>
      <c r="AR3" s="43" t="s">
        <v>149</v>
      </c>
      <c r="AS3" s="43" t="s">
        <v>150</v>
      </c>
      <c r="AT3" s="43" t="s">
        <v>151</v>
      </c>
      <c r="AU3" s="43" t="s">
        <v>152</v>
      </c>
      <c r="AV3" s="43" t="s">
        <v>153</v>
      </c>
      <c r="AW3" s="44" t="s">
        <v>137</v>
      </c>
      <c r="AX3" s="44" t="s">
        <v>138</v>
      </c>
      <c r="AY3" s="44" t="s">
        <v>139</v>
      </c>
      <c r="AZ3" s="44" t="s">
        <v>142</v>
      </c>
      <c r="BA3" s="121"/>
      <c r="BB3" s="47"/>
      <c r="BC3" s="43" t="s">
        <v>137</v>
      </c>
      <c r="BD3" s="43" t="s">
        <v>149</v>
      </c>
      <c r="BE3" s="43" t="s">
        <v>150</v>
      </c>
      <c r="BF3" s="43" t="s">
        <v>151</v>
      </c>
      <c r="BG3" s="43" t="s">
        <v>152</v>
      </c>
      <c r="BH3" s="43" t="s">
        <v>153</v>
      </c>
      <c r="BI3" s="44" t="s">
        <v>137</v>
      </c>
      <c r="BJ3" s="44" t="s">
        <v>138</v>
      </c>
      <c r="BK3" s="44" t="s">
        <v>139</v>
      </c>
      <c r="BL3" s="44" t="s">
        <v>142</v>
      </c>
      <c r="BM3" s="121"/>
      <c r="BN3" s="47"/>
      <c r="BO3" s="43" t="s">
        <v>137</v>
      </c>
      <c r="BP3" s="43" t="s">
        <v>149</v>
      </c>
      <c r="BQ3" s="43" t="s">
        <v>150</v>
      </c>
      <c r="BR3" s="43" t="s">
        <v>151</v>
      </c>
      <c r="BS3" s="43" t="s">
        <v>152</v>
      </c>
      <c r="BT3" s="43" t="s">
        <v>153</v>
      </c>
      <c r="BU3" s="44" t="s">
        <v>137</v>
      </c>
      <c r="BV3" s="44" t="s">
        <v>138</v>
      </c>
      <c r="BW3" s="44" t="s">
        <v>139</v>
      </c>
      <c r="BX3" s="44" t="s">
        <v>142</v>
      </c>
      <c r="BY3" s="121"/>
      <c r="BZ3" s="47"/>
      <c r="CA3" s="43" t="s">
        <v>137</v>
      </c>
      <c r="CB3" s="43" t="s">
        <v>149</v>
      </c>
      <c r="CC3" s="43" t="s">
        <v>150</v>
      </c>
      <c r="CD3" s="43" t="s">
        <v>151</v>
      </c>
      <c r="CE3" s="43" t="s">
        <v>152</v>
      </c>
      <c r="CF3" s="43" t="s">
        <v>153</v>
      </c>
      <c r="CG3" s="44" t="s">
        <v>137</v>
      </c>
      <c r="CH3" s="44" t="s">
        <v>138</v>
      </c>
      <c r="CI3" s="44" t="s">
        <v>139</v>
      </c>
      <c r="CJ3" s="44" t="s">
        <v>142</v>
      </c>
      <c r="CK3" s="121"/>
      <c r="CL3" s="47"/>
      <c r="CM3" s="43" t="s">
        <v>137</v>
      </c>
      <c r="CN3" s="43" t="s">
        <v>149</v>
      </c>
      <c r="CO3" s="43" t="s">
        <v>150</v>
      </c>
      <c r="CP3" s="43" t="s">
        <v>151</v>
      </c>
      <c r="CQ3" s="43" t="s">
        <v>152</v>
      </c>
      <c r="CR3" s="43" t="s">
        <v>153</v>
      </c>
      <c r="CS3" s="44" t="s">
        <v>137</v>
      </c>
      <c r="CT3" s="44" t="s">
        <v>138</v>
      </c>
      <c r="CU3" s="44" t="s">
        <v>139</v>
      </c>
      <c r="CV3" s="44" t="s">
        <v>142</v>
      </c>
      <c r="CW3" s="121"/>
      <c r="CX3" s="47"/>
      <c r="CY3" s="43" t="s">
        <v>137</v>
      </c>
      <c r="CZ3" s="43" t="s">
        <v>149</v>
      </c>
      <c r="DA3" s="43" t="s">
        <v>150</v>
      </c>
      <c r="DB3" s="43" t="s">
        <v>151</v>
      </c>
      <c r="DC3" s="43" t="s">
        <v>152</v>
      </c>
      <c r="DD3" s="43" t="s">
        <v>153</v>
      </c>
      <c r="DE3" s="44" t="s">
        <v>137</v>
      </c>
      <c r="DF3" s="44" t="s">
        <v>138</v>
      </c>
      <c r="DG3" s="44" t="s">
        <v>139</v>
      </c>
      <c r="DH3" s="44" t="s">
        <v>142</v>
      </c>
      <c r="DI3" s="121"/>
      <c r="DJ3" s="47"/>
      <c r="DK3" s="48" t="s">
        <v>137</v>
      </c>
      <c r="DL3" s="43" t="s">
        <v>149</v>
      </c>
      <c r="DM3" s="43" t="s">
        <v>150</v>
      </c>
      <c r="DN3" s="43" t="s">
        <v>151</v>
      </c>
      <c r="DO3" s="43" t="s">
        <v>152</v>
      </c>
      <c r="DP3" s="43" t="s">
        <v>153</v>
      </c>
      <c r="DQ3" s="44" t="s">
        <v>137</v>
      </c>
      <c r="DR3" s="44" t="s">
        <v>138</v>
      </c>
      <c r="DS3" s="44" t="s">
        <v>139</v>
      </c>
      <c r="DT3" s="44" t="s">
        <v>142</v>
      </c>
      <c r="DU3" s="121"/>
      <c r="DV3" s="47"/>
      <c r="DW3" s="48" t="s">
        <v>137</v>
      </c>
      <c r="DX3" s="43" t="s">
        <v>149</v>
      </c>
      <c r="DY3" s="43" t="s">
        <v>150</v>
      </c>
      <c r="DZ3" s="43" t="s">
        <v>151</v>
      </c>
      <c r="EA3" s="43" t="s">
        <v>152</v>
      </c>
      <c r="EB3" s="43" t="s">
        <v>153</v>
      </c>
      <c r="EC3" s="44" t="s">
        <v>137</v>
      </c>
      <c r="ED3" s="44" t="s">
        <v>138</v>
      </c>
      <c r="EE3" s="44" t="s">
        <v>139</v>
      </c>
      <c r="EF3" s="44" t="s">
        <v>142</v>
      </c>
      <c r="EG3" s="107"/>
    </row>
    <row r="4" spans="1:137" x14ac:dyDescent="0.3">
      <c r="A4" s="10">
        <f>'Mono Patients'!E4</f>
        <v>120</v>
      </c>
      <c r="B4" s="8" t="str">
        <f>'Mono Patients'!F4</f>
        <v>0020000342</v>
      </c>
      <c r="C4" s="9">
        <f>'Mono Patients'!G4</f>
        <v>43341</v>
      </c>
      <c r="D4" s="8" t="str">
        <f>'Mono Patients'!H4</f>
        <v>MONO</v>
      </c>
      <c r="E4" s="8">
        <f>'Mono Patients'!AL4</f>
        <v>36</v>
      </c>
      <c r="F4" s="8"/>
    </row>
  </sheetData>
  <mergeCells count="49">
    <mergeCell ref="AE2:AJ2"/>
    <mergeCell ref="AE1:AN1"/>
    <mergeCell ref="AQ2:AV2"/>
    <mergeCell ref="AQ1:AZ1"/>
    <mergeCell ref="AO1:AO3"/>
    <mergeCell ref="AK2:AN2"/>
    <mergeCell ref="DU1:DU3"/>
    <mergeCell ref="DQ2:DT2"/>
    <mergeCell ref="EG1:EG3"/>
    <mergeCell ref="EC2:EF2"/>
    <mergeCell ref="DK1:DT1"/>
    <mergeCell ref="DW2:EB2"/>
    <mergeCell ref="DW1:EF1"/>
    <mergeCell ref="DI1:DI3"/>
    <mergeCell ref="DE2:DH2"/>
    <mergeCell ref="CY2:DD2"/>
    <mergeCell ref="CY1:DH1"/>
    <mergeCell ref="DK2:DP2"/>
    <mergeCell ref="CK1:CK3"/>
    <mergeCell ref="CG2:CJ2"/>
    <mergeCell ref="CW1:CW3"/>
    <mergeCell ref="CS2:CV2"/>
    <mergeCell ref="CA1:CJ1"/>
    <mergeCell ref="CM2:CR2"/>
    <mergeCell ref="CM1:CV1"/>
    <mergeCell ref="BY1:BY3"/>
    <mergeCell ref="BU2:BX2"/>
    <mergeCell ref="BO2:BT2"/>
    <mergeCell ref="BO1:BX1"/>
    <mergeCell ref="CA2:CF2"/>
    <mergeCell ref="BA1:BA3"/>
    <mergeCell ref="AW2:AZ2"/>
    <mergeCell ref="BM1:BM3"/>
    <mergeCell ref="BI2:BL2"/>
    <mergeCell ref="BC2:BH2"/>
    <mergeCell ref="BC1:BL1"/>
    <mergeCell ref="A1:A3"/>
    <mergeCell ref="B1:B3"/>
    <mergeCell ref="AC1:AC3"/>
    <mergeCell ref="Y2:AB2"/>
    <mergeCell ref="Q1:Q3"/>
    <mergeCell ref="C1:C3"/>
    <mergeCell ref="D1:D3"/>
    <mergeCell ref="E1:E3"/>
    <mergeCell ref="M2:P2"/>
    <mergeCell ref="G2:L2"/>
    <mergeCell ref="G1:P1"/>
    <mergeCell ref="S2:X2"/>
    <mergeCell ref="S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Mono Patients</vt:lpstr>
      <vt:lpstr>PSA</vt:lpstr>
      <vt:lpstr>IPSS</vt:lpstr>
      <vt:lpstr>IIEF-5</vt:lpstr>
      <vt:lpstr>EPIC-CP</vt:lpstr>
      <vt:lpstr>RTOG-EORTC</vt:lpstr>
      <vt:lpstr>RTOG-EORTC 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Antorkas</dc:creator>
  <cp:lastModifiedBy>Andreas Christoforou</cp:lastModifiedBy>
  <dcterms:created xsi:type="dcterms:W3CDTF">2020-04-08T06:23:34Z</dcterms:created>
  <dcterms:modified xsi:type="dcterms:W3CDTF">2024-03-26T07:14:15Z</dcterms:modified>
</cp:coreProperties>
</file>