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azapy\Study\nam3_HK2\MoHinhPhanLop\quanlythanhvien\"/>
    </mc:Choice>
  </mc:AlternateContent>
  <xr:revisionPtr revIDLastSave="0" documentId="13_ncr:1_{B9433346-5C0E-427C-A7CF-A46322625230}" xr6:coauthVersionLast="47" xr6:coauthVersionMax="47" xr10:uidLastSave="{00000000-0000-0000-0000-000000000000}"/>
  <bookViews>
    <workbookView xWindow="-120" yWindow="-120" windowWidth="20730" windowHeight="11160" xr2:uid="{56F50A83-EFF6-4001-A3D4-80E964DFB6EC}"/>
  </bookViews>
  <sheets>
    <sheet name="ThanhVien" sheetId="1" r:id="rId1"/>
    <sheet name="ThietBi" sheetId="2" r:id="rId2"/>
    <sheet name="ThongTinSD" sheetId="3" r:id="rId3"/>
    <sheet name="XuLyViPham" sheetId="4" r:id="rId4"/>
    <sheet name="HinhThucXLViPham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</calcChain>
</file>

<file path=xl/sharedStrings.xml><?xml version="1.0" encoding="utf-8"?>
<sst xmlns="http://schemas.openxmlformats.org/spreadsheetml/2006/main" count="161" uniqueCount="117">
  <si>
    <t>MaTV</t>
  </si>
  <si>
    <t>HoTen</t>
  </si>
  <si>
    <t>Khoa</t>
  </si>
  <si>
    <t>Nganh</t>
  </si>
  <si>
    <t>SDT</t>
  </si>
  <si>
    <t>MaTB</t>
  </si>
  <si>
    <t>TenTB</t>
  </si>
  <si>
    <t>MoTaTB</t>
  </si>
  <si>
    <t>MaTT</t>
  </si>
  <si>
    <t>TGVao</t>
  </si>
  <si>
    <t>TGMuon</t>
  </si>
  <si>
    <t>TGTra</t>
  </si>
  <si>
    <t>TGDatCho</t>
  </si>
  <si>
    <t>MaXL</t>
  </si>
  <si>
    <t>HinhThucXL</t>
  </si>
  <si>
    <t>SoTien</t>
  </si>
  <si>
    <t>NgayXL</t>
  </si>
  <si>
    <t>TrangThaiXL</t>
  </si>
  <si>
    <t>PassWord</t>
  </si>
  <si>
    <t>Email</t>
  </si>
  <si>
    <t>STT</t>
  </si>
  <si>
    <t>Khóa thẻ 1 tháng</t>
  </si>
  <si>
    <t>Khóa thẻ 2 tháng</t>
  </si>
  <si>
    <t>Khóa thẻ vĩnh viễn</t>
  </si>
  <si>
    <t>Bồi thường</t>
  </si>
  <si>
    <t>Khóa thẻ 1 tháng và bồi thường</t>
  </si>
  <si>
    <t>Số tiền</t>
  </si>
  <si>
    <t>Nhập thủ công</t>
  </si>
  <si>
    <t>Địa</t>
  </si>
  <si>
    <t>SP KHXH</t>
  </si>
  <si>
    <t>Anh</t>
  </si>
  <si>
    <t>Ngoại Ngữ</t>
  </si>
  <si>
    <t>Sử</t>
  </si>
  <si>
    <t>NNA</t>
  </si>
  <si>
    <t>Toán</t>
  </si>
  <si>
    <t>Toán UD</t>
  </si>
  <si>
    <t>TLH</t>
  </si>
  <si>
    <t>QLGD</t>
  </si>
  <si>
    <t>QTKD</t>
  </si>
  <si>
    <t>Lí</t>
  </si>
  <si>
    <t>SP KHTN</t>
  </si>
  <si>
    <t>Văn</t>
  </si>
  <si>
    <t>CNTT</t>
  </si>
  <si>
    <t>Phạm Thị Lan Khôi</t>
  </si>
  <si>
    <t>Lê Ngọc lan</t>
  </si>
  <si>
    <t>Nguyễn Đắc Phương Linh</t>
  </si>
  <si>
    <t>Nguyễn Ngọc Quỳnh Lực</t>
  </si>
  <si>
    <t>Trần Phạm Ngọc Ly</t>
  </si>
  <si>
    <t>Lê Thục Ly</t>
  </si>
  <si>
    <t>Nguyễn Gia Mai</t>
  </si>
  <si>
    <t>Nguyễn Gia My</t>
  </si>
  <si>
    <t>Bùi Đình Thái My</t>
  </si>
  <si>
    <t>Lê Xuân Nam</t>
  </si>
  <si>
    <t>Lê Việt Nga</t>
  </si>
  <si>
    <t>Trương Hoài Nga</t>
  </si>
  <si>
    <t>Nguyễn Mỹ Ngân</t>
  </si>
  <si>
    <t>Nguyễn Thị Mỹ Ngân</t>
  </si>
  <si>
    <t>Nguyễn Thủy Triều Ngọc</t>
  </si>
  <si>
    <t>Nguyễn Trần Thái Ngọc</t>
  </si>
  <si>
    <t>Trần Minh Phúc Ngọc</t>
  </si>
  <si>
    <t>Trần Thị Anh Ngọc</t>
  </si>
  <si>
    <t>Chu Phúc Ngọc</t>
  </si>
  <si>
    <t>1121110001@gmail.com</t>
  </si>
  <si>
    <t>1121130012@gmail.com</t>
  </si>
  <si>
    <t>1121100003@gmail.com</t>
  </si>
  <si>
    <t>1120380064@gmail.com</t>
  </si>
  <si>
    <t>1120480015@gmail.com</t>
  </si>
  <si>
    <t>1122530016@gmail.com</t>
  </si>
  <si>
    <t>1120010007@gmail.com</t>
  </si>
  <si>
    <t>1122550008@gmail.com</t>
  </si>
  <si>
    <t>1121020009@gmail.com</t>
  </si>
  <si>
    <t>11220900010@gmail.com</t>
  </si>
  <si>
    <t>11204110311@gmail.com</t>
  </si>
  <si>
    <t>11211000012@gmail.com</t>
  </si>
  <si>
    <t>11220900013@gmail.com</t>
  </si>
  <si>
    <t>11200900014@gmail.com</t>
  </si>
  <si>
    <t>11220900015@gmail.com</t>
  </si>
  <si>
    <t>11204800216@gmail.com</t>
  </si>
  <si>
    <t>11204800217@gmail.com</t>
  </si>
  <si>
    <t>11200900018@gmail.com</t>
  </si>
  <si>
    <t>11200200019@gmail.com</t>
  </si>
  <si>
    <t>Micro</t>
  </si>
  <si>
    <t>Micro không dây 01</t>
  </si>
  <si>
    <t>Micro không dây 02</t>
  </si>
  <si>
    <t>Micro không dây 03</t>
  </si>
  <si>
    <t>Micro có dây 01</t>
  </si>
  <si>
    <t>BCE UGX12</t>
  </si>
  <si>
    <t>Máy chiếu Panasonic</t>
  </si>
  <si>
    <t>Máy ảnh Fuji</t>
  </si>
  <si>
    <t>Cassette Sony</t>
  </si>
  <si>
    <t>Cassette TQ</t>
  </si>
  <si>
    <t>Tivi LG</t>
  </si>
  <si>
    <t>Tivi Samsung</t>
  </si>
  <si>
    <t>CS 2023</t>
  </si>
  <si>
    <t>Quạt đứng</t>
  </si>
  <si>
    <t>QD 20231</t>
  </si>
  <si>
    <t>QD 20232</t>
  </si>
  <si>
    <t>JBL VM 2001</t>
  </si>
  <si>
    <t>MCCD 1001</t>
  </si>
  <si>
    <t>PNSN 031</t>
  </si>
  <si>
    <t>BCE 9001</t>
  </si>
  <si>
    <t>FJ 20201</t>
  </si>
  <si>
    <t>CN 20201</t>
  </si>
  <si>
    <t>M3001</t>
  </si>
  <si>
    <t>CN 20211</t>
  </si>
  <si>
    <t>CSTQ 20211</t>
  </si>
  <si>
    <t>TVLG021</t>
  </si>
  <si>
    <t>TVSS20221</t>
  </si>
  <si>
    <t>CS 20221</t>
  </si>
  <si>
    <t>QD 20233</t>
  </si>
  <si>
    <t>QD 20234</t>
  </si>
  <si>
    <t>Ghi chú</t>
  </si>
  <si>
    <t>Máy chiếu</t>
  </si>
  <si>
    <t>Máy ảnh</t>
  </si>
  <si>
    <t>Cassette</t>
  </si>
  <si>
    <t>Tivi</t>
  </si>
  <si>
    <t>Thiết bị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</si>
</sst>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63"/>
      <scheme val="minor"/>
    </font>
    <font>
      <sz val="10"/>
      <color theme="1"/>
      <name val="Calibri"/>
      <scheme val="minor"/>
    </font>
    <font>
      <sz val="12"/>
      <color theme="1"/>
      <name val="Times New Roman"/>
      <family val="1"/>
    </font>
    <font>
      <sz val="8"/>
      <name val="Calibri"/>
      <family val="2"/>
      <charset val="163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/>
    <xf numFmtId="0" fontId="0" fillId="0" borderId="1" xfId="0" applyBorder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8E6E6-D0EF-4103-80DF-E8C5C088E721}">
  <dimension ref="A1:G20"/>
  <sheetViews>
    <sheetView tabSelected="1" workbookViewId="0">
      <selection activeCell="A17" sqref="A17"/>
    </sheetView>
  </sheetViews>
  <sheetFormatPr defaultRowHeight="15" x14ac:dyDescent="0.25"/>
  <cols>
    <col min="1" max="1" width="16.42578125" customWidth="1"/>
    <col min="2" max="2" width="22.28515625" bestFit="1" customWidth="1"/>
    <col min="3" max="3" width="11.28515625" customWidth="1"/>
    <col min="4" max="4" width="11" customWidth="1"/>
    <col min="5" max="5" width="18.7109375" customWidth="1"/>
    <col min="6" max="6" width="13.42578125" customWidth="1"/>
    <col min="7" max="7" width="24.7109375" bestFit="1" customWidth="1"/>
  </cols>
  <sheetData>
    <row r="1" spans="1:7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18</v>
      </c>
      <c r="G1" s="1" t="s">
        <v>19</v>
      </c>
    </row>
    <row r="2" spans="1:7" ht="15.75" x14ac:dyDescent="0.25">
      <c r="A2" s="2">
        <v>1121110001</v>
      </c>
      <c r="B2" t="s">
        <v>43</v>
      </c>
      <c r="C2" s="3" t="s">
        <v>29</v>
      </c>
      <c r="D2" s="3" t="s">
        <v>28</v>
      </c>
      <c r="E2" s="2" t="str">
        <f>"09"&amp;LEFT(A2,8)</f>
        <v>0911211100</v>
      </c>
      <c r="F2" s="3">
        <v>1121110001</v>
      </c>
      <c r="G2" s="3" t="s">
        <v>62</v>
      </c>
    </row>
    <row r="3" spans="1:7" ht="15.75" x14ac:dyDescent="0.25">
      <c r="A3" s="2">
        <v>1121130012</v>
      </c>
      <c r="B3" t="s">
        <v>44</v>
      </c>
      <c r="C3" s="3" t="s">
        <v>31</v>
      </c>
      <c r="D3" s="3" t="s">
        <v>30</v>
      </c>
      <c r="E3" s="2" t="str">
        <f t="shared" ref="E3:E20" si="0">"09"&amp;LEFT(A3,8)</f>
        <v>0911211300</v>
      </c>
      <c r="F3" s="3">
        <v>1121130012</v>
      </c>
      <c r="G3" s="3" t="s">
        <v>63</v>
      </c>
    </row>
    <row r="4" spans="1:7" ht="15.75" x14ac:dyDescent="0.25">
      <c r="A4" s="2">
        <v>1121100003</v>
      </c>
      <c r="B4" t="s">
        <v>45</v>
      </c>
      <c r="C4" s="3" t="s">
        <v>29</v>
      </c>
      <c r="D4" s="3" t="s">
        <v>32</v>
      </c>
      <c r="E4" s="2" t="str">
        <f t="shared" si="0"/>
        <v>0911211000</v>
      </c>
      <c r="F4" s="3">
        <v>1121100003</v>
      </c>
      <c r="G4" s="3" t="s">
        <v>64</v>
      </c>
    </row>
    <row r="5" spans="1:7" ht="15.75" x14ac:dyDescent="0.25">
      <c r="A5" s="2">
        <v>1120380064</v>
      </c>
      <c r="B5" t="s">
        <v>46</v>
      </c>
      <c r="C5" s="3" t="s">
        <v>31</v>
      </c>
      <c r="D5" s="3" t="s">
        <v>33</v>
      </c>
      <c r="E5" s="2" t="str">
        <f t="shared" si="0"/>
        <v>0911203800</v>
      </c>
      <c r="F5" s="3">
        <v>1120380064</v>
      </c>
      <c r="G5" s="3" t="s">
        <v>65</v>
      </c>
    </row>
    <row r="6" spans="1:7" ht="15.75" x14ac:dyDescent="0.25">
      <c r="A6" s="2">
        <v>1120480015</v>
      </c>
      <c r="B6" t="s">
        <v>47</v>
      </c>
      <c r="C6" s="3" t="s">
        <v>35</v>
      </c>
      <c r="D6" s="3" t="s">
        <v>34</v>
      </c>
      <c r="E6" s="2" t="str">
        <f t="shared" si="0"/>
        <v>0911204800</v>
      </c>
      <c r="F6" s="3">
        <v>1120480015</v>
      </c>
      <c r="G6" s="3" t="s">
        <v>66</v>
      </c>
    </row>
    <row r="7" spans="1:7" ht="15.75" x14ac:dyDescent="0.25">
      <c r="A7" s="2">
        <v>1122530016</v>
      </c>
      <c r="B7" t="s">
        <v>48</v>
      </c>
      <c r="C7" s="3" t="s">
        <v>37</v>
      </c>
      <c r="D7" s="3" t="s">
        <v>36</v>
      </c>
      <c r="E7" s="2" t="str">
        <f t="shared" si="0"/>
        <v>0911225300</v>
      </c>
      <c r="F7" s="3">
        <v>1122530016</v>
      </c>
      <c r="G7" s="3" t="s">
        <v>67</v>
      </c>
    </row>
    <row r="8" spans="1:7" ht="15.75" x14ac:dyDescent="0.25">
      <c r="A8" s="2">
        <v>1120010007</v>
      </c>
      <c r="B8" t="s">
        <v>49</v>
      </c>
      <c r="C8" s="3" t="s">
        <v>35</v>
      </c>
      <c r="D8" s="3" t="s">
        <v>34</v>
      </c>
      <c r="E8" s="2" t="str">
        <f t="shared" si="0"/>
        <v>0911200100</v>
      </c>
      <c r="F8" s="3">
        <v>1120010007</v>
      </c>
      <c r="G8" s="3" t="s">
        <v>68</v>
      </c>
    </row>
    <row r="9" spans="1:7" ht="15.75" x14ac:dyDescent="0.25">
      <c r="A9" s="2">
        <v>1122550008</v>
      </c>
      <c r="B9" t="s">
        <v>50</v>
      </c>
      <c r="C9" s="3" t="s">
        <v>38</v>
      </c>
      <c r="D9" s="3" t="s">
        <v>38</v>
      </c>
      <c r="E9" s="2" t="str">
        <f t="shared" si="0"/>
        <v>0911225500</v>
      </c>
      <c r="F9" s="3">
        <v>1122550008</v>
      </c>
      <c r="G9" s="3" t="s">
        <v>69</v>
      </c>
    </row>
    <row r="10" spans="1:7" ht="15.75" x14ac:dyDescent="0.25">
      <c r="A10" s="2">
        <v>1121020009</v>
      </c>
      <c r="B10" t="s">
        <v>51</v>
      </c>
      <c r="C10" s="3" t="s">
        <v>40</v>
      </c>
      <c r="D10" s="3" t="s">
        <v>39</v>
      </c>
      <c r="E10" s="2" t="str">
        <f t="shared" si="0"/>
        <v>0911210200</v>
      </c>
      <c r="F10" s="3">
        <v>1121020009</v>
      </c>
      <c r="G10" s="3" t="s">
        <v>70</v>
      </c>
    </row>
    <row r="11" spans="1:7" ht="15.75" x14ac:dyDescent="0.25">
      <c r="A11" s="2">
        <v>1122090010</v>
      </c>
      <c r="B11" t="s">
        <v>52</v>
      </c>
      <c r="C11" s="3" t="s">
        <v>29</v>
      </c>
      <c r="D11" s="3" t="s">
        <v>41</v>
      </c>
      <c r="E11" s="2" t="str">
        <f t="shared" si="0"/>
        <v>0911220900</v>
      </c>
      <c r="F11" s="3">
        <v>11220900010</v>
      </c>
      <c r="G11" s="3" t="s">
        <v>71</v>
      </c>
    </row>
    <row r="12" spans="1:7" ht="15.75" x14ac:dyDescent="0.25">
      <c r="A12" s="2">
        <v>1120411311</v>
      </c>
      <c r="B12" t="s">
        <v>53</v>
      </c>
      <c r="C12" s="3" t="s">
        <v>42</v>
      </c>
      <c r="D12" s="3" t="s">
        <v>42</v>
      </c>
      <c r="E12" s="2" t="str">
        <f t="shared" si="0"/>
        <v>0911204113</v>
      </c>
      <c r="F12" s="3">
        <v>11204110311</v>
      </c>
      <c r="G12" s="3" t="s">
        <v>72</v>
      </c>
    </row>
    <row r="13" spans="1:7" ht="15.75" x14ac:dyDescent="0.25">
      <c r="A13" s="2">
        <v>1121100012</v>
      </c>
      <c r="B13" t="s">
        <v>54</v>
      </c>
      <c r="C13" s="3" t="s">
        <v>29</v>
      </c>
      <c r="D13" s="3" t="s">
        <v>32</v>
      </c>
      <c r="E13" s="2" t="str">
        <f t="shared" si="0"/>
        <v>0911211000</v>
      </c>
      <c r="F13" s="3">
        <v>11211000012</v>
      </c>
      <c r="G13" s="3" t="s">
        <v>73</v>
      </c>
    </row>
    <row r="14" spans="1:7" ht="15.75" x14ac:dyDescent="0.25">
      <c r="A14" s="2">
        <v>1122090013</v>
      </c>
      <c r="B14" t="s">
        <v>55</v>
      </c>
      <c r="C14" s="3" t="s">
        <v>29</v>
      </c>
      <c r="D14" s="3" t="s">
        <v>41</v>
      </c>
      <c r="E14" s="2" t="str">
        <f t="shared" si="0"/>
        <v>0911220900</v>
      </c>
      <c r="F14" s="3">
        <v>11220900013</v>
      </c>
      <c r="G14" s="3" t="s">
        <v>74</v>
      </c>
    </row>
    <row r="15" spans="1:7" ht="15.75" x14ac:dyDescent="0.25">
      <c r="A15" s="2">
        <v>1120090014</v>
      </c>
      <c r="B15" t="s">
        <v>56</v>
      </c>
      <c r="C15" s="3" t="s">
        <v>29</v>
      </c>
      <c r="D15" s="3" t="s">
        <v>41</v>
      </c>
      <c r="E15" s="2" t="str">
        <f t="shared" si="0"/>
        <v>0911200900</v>
      </c>
      <c r="F15" s="3">
        <v>11200900014</v>
      </c>
      <c r="G15" s="3" t="s">
        <v>75</v>
      </c>
    </row>
    <row r="16" spans="1:7" ht="15.75" x14ac:dyDescent="0.25">
      <c r="A16" s="2">
        <v>1122090015</v>
      </c>
      <c r="B16" t="s">
        <v>57</v>
      </c>
      <c r="C16" s="3" t="s">
        <v>29</v>
      </c>
      <c r="D16" s="3" t="s">
        <v>41</v>
      </c>
      <c r="E16" s="2" t="str">
        <f t="shared" si="0"/>
        <v>0911220900</v>
      </c>
      <c r="F16" s="3">
        <v>11220900015</v>
      </c>
      <c r="G16" s="3" t="s">
        <v>76</v>
      </c>
    </row>
    <row r="17" spans="1:7" ht="15.75" x14ac:dyDescent="0.25">
      <c r="A17" s="2">
        <v>1120480216</v>
      </c>
      <c r="B17" t="s">
        <v>58</v>
      </c>
      <c r="C17" s="3" t="s">
        <v>35</v>
      </c>
      <c r="D17" s="3" t="s">
        <v>34</v>
      </c>
      <c r="E17" s="2" t="str">
        <f t="shared" si="0"/>
        <v>0911204802</v>
      </c>
      <c r="F17" s="3">
        <v>11204800216</v>
      </c>
      <c r="G17" s="3" t="s">
        <v>77</v>
      </c>
    </row>
    <row r="18" spans="1:7" ht="15.75" x14ac:dyDescent="0.25">
      <c r="A18" s="2">
        <v>1120480217</v>
      </c>
      <c r="B18" t="s">
        <v>59</v>
      </c>
      <c r="C18" s="3" t="s">
        <v>35</v>
      </c>
      <c r="D18" s="3" t="s">
        <v>34</v>
      </c>
      <c r="E18" s="2" t="str">
        <f t="shared" si="0"/>
        <v>0911204802</v>
      </c>
      <c r="F18" s="3">
        <v>11204800217</v>
      </c>
      <c r="G18" s="3" t="s">
        <v>78</v>
      </c>
    </row>
    <row r="19" spans="1:7" ht="15.75" x14ac:dyDescent="0.25">
      <c r="A19" s="2">
        <v>1120090018</v>
      </c>
      <c r="B19" t="s">
        <v>60</v>
      </c>
      <c r="C19" s="3" t="s">
        <v>29</v>
      </c>
      <c r="D19" s="3" t="s">
        <v>41</v>
      </c>
      <c r="E19" s="2" t="str">
        <f t="shared" si="0"/>
        <v>0911200900</v>
      </c>
      <c r="F19" s="3">
        <v>11200900018</v>
      </c>
      <c r="G19" s="3" t="s">
        <v>79</v>
      </c>
    </row>
    <row r="20" spans="1:7" ht="15.75" x14ac:dyDescent="0.25">
      <c r="A20" s="2">
        <v>1120020019</v>
      </c>
      <c r="B20" t="s">
        <v>61</v>
      </c>
      <c r="C20" s="3" t="s">
        <v>40</v>
      </c>
      <c r="D20" s="3" t="s">
        <v>39</v>
      </c>
      <c r="E20" s="2" t="str">
        <f t="shared" si="0"/>
        <v>0911200200</v>
      </c>
      <c r="F20" s="3">
        <v>11200200019</v>
      </c>
      <c r="G20" s="3" t="s">
        <v>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76585-8496-406A-8D23-B11C90C9073F}">
  <dimension ref="A1:D29"/>
  <sheetViews>
    <sheetView topLeftCell="A4" workbookViewId="0">
      <selection activeCell="A16" sqref="A16:A19"/>
    </sheetView>
  </sheetViews>
  <sheetFormatPr defaultRowHeight="15" x14ac:dyDescent="0.25"/>
  <cols>
    <col min="1" max="1" width="10.7109375" customWidth="1"/>
    <col min="2" max="2" width="21.5703125" customWidth="1"/>
    <col min="3" max="3" width="16.85546875" customWidth="1"/>
  </cols>
  <sheetData>
    <row r="1" spans="1:3" x14ac:dyDescent="0.25">
      <c r="A1" t="s">
        <v>5</v>
      </c>
      <c r="B1" t="s">
        <v>6</v>
      </c>
      <c r="C1" t="s">
        <v>7</v>
      </c>
    </row>
    <row r="2" spans="1:3" x14ac:dyDescent="0.25">
      <c r="A2">
        <v>120191</v>
      </c>
      <c r="B2" t="s">
        <v>82</v>
      </c>
      <c r="C2" t="s">
        <v>97</v>
      </c>
    </row>
    <row r="3" spans="1:3" x14ac:dyDescent="0.25">
      <c r="A3">
        <v>120192</v>
      </c>
      <c r="B3" t="s">
        <v>85</v>
      </c>
      <c r="C3" t="s">
        <v>98</v>
      </c>
    </row>
    <row r="4" spans="1:3" x14ac:dyDescent="0.25">
      <c r="A4">
        <v>220191</v>
      </c>
      <c r="B4" t="s">
        <v>87</v>
      </c>
      <c r="C4" t="s">
        <v>99</v>
      </c>
    </row>
    <row r="5" spans="1:3" x14ac:dyDescent="0.25">
      <c r="A5">
        <v>120203</v>
      </c>
      <c r="B5" t="s">
        <v>83</v>
      </c>
      <c r="C5" t="s">
        <v>100</v>
      </c>
    </row>
    <row r="6" spans="1:3" x14ac:dyDescent="0.25">
      <c r="A6">
        <v>320201</v>
      </c>
      <c r="B6" t="s">
        <v>88</v>
      </c>
      <c r="C6" t="s">
        <v>101</v>
      </c>
    </row>
    <row r="7" spans="1:3" x14ac:dyDescent="0.25">
      <c r="A7">
        <v>420201</v>
      </c>
      <c r="B7" t="s">
        <v>89</v>
      </c>
      <c r="C7" t="s">
        <v>102</v>
      </c>
    </row>
    <row r="8" spans="1:3" x14ac:dyDescent="0.25">
      <c r="A8">
        <v>120214</v>
      </c>
      <c r="B8" t="s">
        <v>84</v>
      </c>
      <c r="C8" t="s">
        <v>103</v>
      </c>
    </row>
    <row r="9" spans="1:3" x14ac:dyDescent="0.25">
      <c r="A9">
        <v>420212</v>
      </c>
      <c r="B9" t="s">
        <v>89</v>
      </c>
      <c r="C9" t="s">
        <v>104</v>
      </c>
    </row>
    <row r="10" spans="1:3" x14ac:dyDescent="0.25">
      <c r="A10">
        <v>420213</v>
      </c>
      <c r="B10" t="s">
        <v>90</v>
      </c>
      <c r="C10" t="s">
        <v>105</v>
      </c>
    </row>
    <row r="11" spans="1:3" x14ac:dyDescent="0.25">
      <c r="A11">
        <v>520221</v>
      </c>
      <c r="B11" t="s">
        <v>91</v>
      </c>
      <c r="C11" t="s">
        <v>106</v>
      </c>
    </row>
    <row r="12" spans="1:3" x14ac:dyDescent="0.25">
      <c r="A12">
        <v>520222</v>
      </c>
      <c r="B12" t="s">
        <v>92</v>
      </c>
      <c r="C12" t="s">
        <v>107</v>
      </c>
    </row>
    <row r="13" spans="1:3" x14ac:dyDescent="0.25">
      <c r="A13">
        <v>420224</v>
      </c>
      <c r="B13" t="s">
        <v>89</v>
      </c>
      <c r="C13" t="s">
        <v>108</v>
      </c>
    </row>
    <row r="14" spans="1:3" x14ac:dyDescent="0.25">
      <c r="A14">
        <v>120235</v>
      </c>
      <c r="B14" t="s">
        <v>84</v>
      </c>
      <c r="C14" t="s">
        <v>86</v>
      </c>
    </row>
    <row r="15" spans="1:3" x14ac:dyDescent="0.25">
      <c r="A15">
        <v>420236</v>
      </c>
      <c r="B15" t="s">
        <v>89</v>
      </c>
      <c r="C15" t="s">
        <v>93</v>
      </c>
    </row>
    <row r="16" spans="1:3" x14ac:dyDescent="0.25">
      <c r="A16">
        <v>620231</v>
      </c>
      <c r="B16" t="s">
        <v>94</v>
      </c>
      <c r="C16" t="s">
        <v>95</v>
      </c>
    </row>
    <row r="17" spans="1:4" x14ac:dyDescent="0.25">
      <c r="A17">
        <v>620232</v>
      </c>
      <c r="B17" t="s">
        <v>94</v>
      </c>
      <c r="C17" t="s">
        <v>96</v>
      </c>
    </row>
    <row r="18" spans="1:4" x14ac:dyDescent="0.25">
      <c r="A18">
        <v>620233</v>
      </c>
      <c r="B18" t="s">
        <v>94</v>
      </c>
      <c r="C18" t="s">
        <v>109</v>
      </c>
    </row>
    <row r="19" spans="1:4" x14ac:dyDescent="0.25">
      <c r="A19">
        <v>620234</v>
      </c>
      <c r="B19" t="s">
        <v>94</v>
      </c>
      <c r="C19" t="s">
        <v>110</v>
      </c>
    </row>
    <row r="23" spans="1:4" x14ac:dyDescent="0.25">
      <c r="C23" s="4" t="s">
        <v>111</v>
      </c>
      <c r="D23" s="4" t="s">
        <v>116</v>
      </c>
    </row>
    <row r="24" spans="1:4" x14ac:dyDescent="0.25">
      <c r="C24" s="4">
        <v>1</v>
      </c>
      <c r="D24" s="4" t="s">
        <v>81</v>
      </c>
    </row>
    <row r="25" spans="1:4" x14ac:dyDescent="0.25">
      <c r="C25" s="4">
        <v>2</v>
      </c>
      <c r="D25" s="4" t="s">
        <v>112</v>
      </c>
    </row>
    <row r="26" spans="1:4" x14ac:dyDescent="0.25">
      <c r="C26" s="4">
        <v>3</v>
      </c>
      <c r="D26" s="4" t="s">
        <v>113</v>
      </c>
    </row>
    <row r="27" spans="1:4" x14ac:dyDescent="0.25">
      <c r="C27" s="4">
        <v>4</v>
      </c>
      <c r="D27" s="4" t="s">
        <v>114</v>
      </c>
    </row>
    <row r="28" spans="1:4" x14ac:dyDescent="0.25">
      <c r="C28" s="4">
        <v>5</v>
      </c>
      <c r="D28" s="4" t="s">
        <v>115</v>
      </c>
    </row>
    <row r="29" spans="1:4" x14ac:dyDescent="0.25">
      <c r="C29" s="4">
        <v>6</v>
      </c>
      <c r="D29" s="4" t="s">
        <v>94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90C4E-9735-47A8-9EDC-43F9D2402929}">
  <dimension ref="A1:G18"/>
  <sheetViews>
    <sheetView workbookViewId="0">
      <selection activeCell="B18" sqref="B18"/>
    </sheetView>
  </sheetViews>
  <sheetFormatPr defaultRowHeight="15" x14ac:dyDescent="0.25"/>
  <cols>
    <col min="2" max="2" width="18.7109375" customWidth="1"/>
    <col min="4" max="4" width="26.140625" customWidth="1"/>
    <col min="5" max="5" width="17.7109375" customWidth="1"/>
    <col min="6" max="6" width="19" customWidth="1"/>
  </cols>
  <sheetData>
    <row r="1" spans="1:7" x14ac:dyDescent="0.25">
      <c r="A1" t="s">
        <v>8</v>
      </c>
      <c r="B1" t="s">
        <v>0</v>
      </c>
      <c r="C1" t="s">
        <v>5</v>
      </c>
      <c r="D1" t="s">
        <v>9</v>
      </c>
      <c r="E1" t="s">
        <v>10</v>
      </c>
      <c r="F1" t="s">
        <v>11</v>
      </c>
      <c r="G1" t="s">
        <v>12</v>
      </c>
    </row>
    <row r="2" spans="1:7" x14ac:dyDescent="0.25">
      <c r="A2">
        <v>6</v>
      </c>
      <c r="B2" s="2">
        <v>1121110001</v>
      </c>
      <c r="D2" s="5">
        <v>45386.443866203706</v>
      </c>
    </row>
    <row r="3" spans="1:7" x14ac:dyDescent="0.25">
      <c r="A3">
        <v>7</v>
      </c>
      <c r="B3" s="2">
        <v>1121130012</v>
      </c>
      <c r="D3" s="5">
        <v>45386.443865740737</v>
      </c>
    </row>
    <row r="4" spans="1:7" x14ac:dyDescent="0.25">
      <c r="A4">
        <v>8</v>
      </c>
      <c r="B4" s="2">
        <v>1121100003</v>
      </c>
      <c r="D4" s="5">
        <v>45386.444560185184</v>
      </c>
    </row>
    <row r="5" spans="1:7" x14ac:dyDescent="0.25">
      <c r="A5">
        <v>9</v>
      </c>
      <c r="B5" s="2">
        <v>1121110001</v>
      </c>
      <c r="D5" s="5">
        <v>45387.360532407409</v>
      </c>
    </row>
    <row r="6" spans="1:7" x14ac:dyDescent="0.25">
      <c r="A6">
        <v>10</v>
      </c>
      <c r="B6" s="2">
        <v>1121130012</v>
      </c>
      <c r="D6" s="5">
        <v>45387.368171296293</v>
      </c>
    </row>
    <row r="7" spans="1:7" x14ac:dyDescent="0.25">
      <c r="A7">
        <v>11</v>
      </c>
      <c r="B7" s="2">
        <v>1121100003</v>
      </c>
      <c r="D7" s="5">
        <v>45387.413310185184</v>
      </c>
    </row>
    <row r="8" spans="1:7" x14ac:dyDescent="0.25">
      <c r="A8">
        <v>12</v>
      </c>
      <c r="B8" s="2">
        <v>1121110001</v>
      </c>
      <c r="C8">
        <v>220191</v>
      </c>
      <c r="E8" s="5">
        <v>45356.368171296293</v>
      </c>
      <c r="F8" s="5">
        <v>45356.534837962965</v>
      </c>
    </row>
    <row r="9" spans="1:7" x14ac:dyDescent="0.25">
      <c r="A9">
        <v>13</v>
      </c>
      <c r="B9" s="2">
        <v>11220900010</v>
      </c>
      <c r="C9">
        <v>120203</v>
      </c>
      <c r="E9" s="5">
        <v>45356.409837962965</v>
      </c>
      <c r="F9" s="5">
        <v>45356.536921296298</v>
      </c>
    </row>
    <row r="10" spans="1:7" x14ac:dyDescent="0.25">
      <c r="A10">
        <v>14</v>
      </c>
      <c r="B10" s="2">
        <v>11211000012</v>
      </c>
      <c r="C10">
        <v>320201</v>
      </c>
      <c r="E10" s="5">
        <v>45358.458333333336</v>
      </c>
      <c r="F10" s="5">
        <v>45358.541666666664</v>
      </c>
    </row>
    <row r="11" spans="1:7" x14ac:dyDescent="0.25">
      <c r="A11">
        <v>15</v>
      </c>
      <c r="B11" s="2">
        <v>11220900013</v>
      </c>
      <c r="C11">
        <v>420201</v>
      </c>
      <c r="E11" s="5">
        <v>45359.416666666664</v>
      </c>
      <c r="F11" s="5">
        <v>45359.666666666664</v>
      </c>
    </row>
    <row r="12" spans="1:7" x14ac:dyDescent="0.25">
      <c r="A12">
        <v>16</v>
      </c>
      <c r="B12" s="2">
        <v>11200900014</v>
      </c>
      <c r="C12">
        <v>120214</v>
      </c>
      <c r="E12" s="5">
        <v>45360.375</v>
      </c>
      <c r="F12" s="5">
        <v>45360.458333333336</v>
      </c>
    </row>
    <row r="13" spans="1:7" x14ac:dyDescent="0.25">
      <c r="A13">
        <v>17</v>
      </c>
      <c r="B13" s="2">
        <v>11220900015</v>
      </c>
      <c r="C13">
        <v>420212</v>
      </c>
      <c r="E13" s="5">
        <v>45361.541666666664</v>
      </c>
      <c r="F13" s="5">
        <v>45361.5625</v>
      </c>
    </row>
    <row r="14" spans="1:7" x14ac:dyDescent="0.25">
      <c r="A14">
        <v>18</v>
      </c>
      <c r="B14" s="2">
        <v>11204800216</v>
      </c>
      <c r="C14">
        <v>420213</v>
      </c>
      <c r="E14" s="5">
        <v>45363.382638888892</v>
      </c>
      <c r="F14" s="5">
        <v>45363.466666666667</v>
      </c>
    </row>
    <row r="15" spans="1:7" x14ac:dyDescent="0.25">
      <c r="A15">
        <v>19</v>
      </c>
      <c r="B15" s="2">
        <v>11204800217</v>
      </c>
      <c r="C15">
        <v>520221</v>
      </c>
      <c r="E15" s="5">
        <v>45363.386805555558</v>
      </c>
      <c r="F15" s="5"/>
    </row>
    <row r="16" spans="1:7" x14ac:dyDescent="0.25">
      <c r="A16">
        <v>20</v>
      </c>
      <c r="B16" s="2">
        <v>1122550008</v>
      </c>
      <c r="C16">
        <v>620231</v>
      </c>
      <c r="E16" s="5">
        <v>45364.509027777778</v>
      </c>
    </row>
    <row r="17" spans="1:5" x14ac:dyDescent="0.25">
      <c r="A17">
        <v>21</v>
      </c>
      <c r="B17" s="2">
        <v>1121020009</v>
      </c>
      <c r="C17">
        <v>620232</v>
      </c>
      <c r="E17" s="5">
        <v>45365.381944444445</v>
      </c>
    </row>
    <row r="18" spans="1:5" x14ac:dyDescent="0.25">
      <c r="A18">
        <v>22</v>
      </c>
      <c r="B18" s="2">
        <v>11200200019</v>
      </c>
      <c r="C18">
        <v>620233</v>
      </c>
      <c r="E18" s="5">
        <v>45366.386805555558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9A561-46E5-49A2-B988-BDD61D8BC082}">
  <dimension ref="A1:G9"/>
  <sheetViews>
    <sheetView workbookViewId="0">
      <selection activeCell="G21" sqref="G21"/>
    </sheetView>
  </sheetViews>
  <sheetFormatPr defaultRowHeight="15" x14ac:dyDescent="0.25"/>
  <cols>
    <col min="2" max="2" width="22.7109375" customWidth="1"/>
    <col min="3" max="3" width="26.7109375" bestFit="1" customWidth="1"/>
    <col min="5" max="5" width="17.7109375" customWidth="1"/>
    <col min="6" max="6" width="12.5703125" customWidth="1"/>
    <col min="7" max="7" width="15.7109375" bestFit="1" customWidth="1"/>
  </cols>
  <sheetData>
    <row r="1" spans="1:7" x14ac:dyDescent="0.25">
      <c r="A1" t="s">
        <v>13</v>
      </c>
      <c r="B1" t="s">
        <v>0</v>
      </c>
      <c r="C1" t="s">
        <v>14</v>
      </c>
      <c r="D1" t="s">
        <v>15</v>
      </c>
      <c r="E1" t="s">
        <v>16</v>
      </c>
      <c r="F1" t="s">
        <v>17</v>
      </c>
    </row>
    <row r="2" spans="1:7" x14ac:dyDescent="0.25">
      <c r="A2">
        <v>10</v>
      </c>
      <c r="B2" s="2">
        <v>1121110001</v>
      </c>
      <c r="C2" t="s">
        <v>21</v>
      </c>
      <c r="E2" s="5">
        <v>45323.416666666664</v>
      </c>
      <c r="F2">
        <v>0</v>
      </c>
      <c r="G2" s="5"/>
    </row>
    <row r="3" spans="1:7" x14ac:dyDescent="0.25">
      <c r="A3">
        <v>11</v>
      </c>
      <c r="B3" s="2">
        <v>1121130012</v>
      </c>
      <c r="C3" t="s">
        <v>21</v>
      </c>
      <c r="E3" s="5">
        <v>45324.45826388889</v>
      </c>
      <c r="F3">
        <v>0</v>
      </c>
    </row>
    <row r="4" spans="1:7" x14ac:dyDescent="0.25">
      <c r="A4">
        <v>12</v>
      </c>
      <c r="B4" s="2">
        <v>1121100003</v>
      </c>
      <c r="C4" t="s">
        <v>21</v>
      </c>
      <c r="E4" s="5">
        <v>45325.457569444443</v>
      </c>
      <c r="F4">
        <v>0</v>
      </c>
    </row>
    <row r="5" spans="1:7" x14ac:dyDescent="0.25">
      <c r="A5">
        <v>13</v>
      </c>
      <c r="B5" s="2">
        <v>1120380064</v>
      </c>
      <c r="C5" t="s">
        <v>22</v>
      </c>
      <c r="E5" s="5">
        <v>45355.457569386577</v>
      </c>
      <c r="F5">
        <v>1</v>
      </c>
    </row>
    <row r="6" spans="1:7" x14ac:dyDescent="0.25">
      <c r="A6">
        <v>14</v>
      </c>
      <c r="B6" s="2">
        <v>1121110001</v>
      </c>
      <c r="C6" t="s">
        <v>24</v>
      </c>
      <c r="D6">
        <v>300000</v>
      </c>
      <c r="E6" s="5">
        <v>45356.457569386577</v>
      </c>
      <c r="F6">
        <v>0</v>
      </c>
    </row>
    <row r="7" spans="1:7" x14ac:dyDescent="0.25">
      <c r="A7">
        <v>15</v>
      </c>
      <c r="B7" s="2">
        <v>1121130012</v>
      </c>
      <c r="C7" t="s">
        <v>24</v>
      </c>
      <c r="D7">
        <v>200000</v>
      </c>
      <c r="E7" s="5">
        <v>45357.457569386577</v>
      </c>
      <c r="F7">
        <v>0</v>
      </c>
    </row>
    <row r="8" spans="1:7" x14ac:dyDescent="0.25">
      <c r="A8">
        <v>16</v>
      </c>
      <c r="B8" s="2">
        <v>1121100003</v>
      </c>
      <c r="C8" t="s">
        <v>25</v>
      </c>
      <c r="D8">
        <v>100000</v>
      </c>
      <c r="E8" s="5">
        <v>45358.457569386577</v>
      </c>
      <c r="F8">
        <v>0</v>
      </c>
    </row>
    <row r="9" spans="1:7" x14ac:dyDescent="0.25">
      <c r="A9">
        <v>18</v>
      </c>
      <c r="B9" s="2">
        <v>11220900010</v>
      </c>
      <c r="C9" t="s">
        <v>22</v>
      </c>
      <c r="E9" s="5">
        <v>45360.457569386577</v>
      </c>
      <c r="F9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E85CB-9B0B-4663-995D-335DD820D7F2}">
  <dimension ref="A1:C6"/>
  <sheetViews>
    <sheetView workbookViewId="0">
      <selection sqref="A1:B6"/>
    </sheetView>
  </sheetViews>
  <sheetFormatPr defaultRowHeight="15" x14ac:dyDescent="0.25"/>
  <cols>
    <col min="2" max="2" width="35.85546875" customWidth="1"/>
    <col min="3" max="3" width="12.7109375" bestFit="1" customWidth="1"/>
  </cols>
  <sheetData>
    <row r="1" spans="1:3" x14ac:dyDescent="0.25">
      <c r="A1" t="s">
        <v>20</v>
      </c>
      <c r="B1" t="s">
        <v>14</v>
      </c>
      <c r="C1" t="s">
        <v>26</v>
      </c>
    </row>
    <row r="2" spans="1:3" x14ac:dyDescent="0.25">
      <c r="A2">
        <v>1</v>
      </c>
      <c r="B2" t="s">
        <v>21</v>
      </c>
    </row>
    <row r="3" spans="1:3" x14ac:dyDescent="0.25">
      <c r="A3">
        <v>2</v>
      </c>
      <c r="B3" t="s">
        <v>22</v>
      </c>
    </row>
    <row r="4" spans="1:3" x14ac:dyDescent="0.25">
      <c r="A4">
        <v>3</v>
      </c>
      <c r="B4" t="s">
        <v>23</v>
      </c>
    </row>
    <row r="5" spans="1:3" x14ac:dyDescent="0.25">
      <c r="A5">
        <v>4</v>
      </c>
      <c r="B5" t="s">
        <v>24</v>
      </c>
      <c r="C5" t="s">
        <v>27</v>
      </c>
    </row>
    <row r="6" spans="1:3" x14ac:dyDescent="0.25">
      <c r="A6">
        <v>5</v>
      </c>
      <c r="B6" t="s">
        <v>25</v>
      </c>
      <c r="C6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ThanhVien</vt:lpstr>
      <vt:lpstr>ThietBi</vt:lpstr>
      <vt:lpstr>ThongTinSD</vt:lpstr>
      <vt:lpstr>XuLyViPham</vt:lpstr>
      <vt:lpstr>HinhThucXLViPham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Minh Cảnh Nguyễn</dc:creator>
  <cp:lastModifiedBy>Hào Tuấn</cp:lastModifiedBy>
  <dcterms:created xsi:type="dcterms:W3CDTF">2024-04-04T01:03:20Z</dcterms:created>
  <dcterms:modified xsi:type="dcterms:W3CDTF">2024-04-10T07:43:58Z</dcterms:modified>
</cp:coreProperties>
</file>