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<sst xmlns="http://schemas.openxmlformats.org/spreadsheetml/2006/main" count="19" uniqueCount="9">
  <si>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r>
      <rPr>
        <b/>
        <sz val="18"/>
        <color rgb="FF434343"/>
        <rFont val="Calibri"/>
        <charset val="134"/>
      </rPr>
      <t xml:space="preserve">1. </t>
    </r>
    <r>
      <rPr>
        <b/>
        <sz val="14"/>
        <color rgb="FF000000"/>
        <rFont val="Calibri"/>
        <charset val="134"/>
      </rPr>
      <t>Account receivable turnover ratio</t>
    </r>
  </si>
  <si>
    <r>
      <t>2.</t>
    </r>
    <r>
      <rPr>
        <b/>
        <sz val="14"/>
        <color rgb="FF000000"/>
        <rFont val="TimesNewRomanPS-BoldMT"/>
        <charset val="134"/>
      </rPr>
      <t xml:space="preserve"> Inventory turnover</t>
    </r>
  </si>
  <si>
    <t>VINACHEM</t>
  </si>
  <si>
    <t>Net Sales</t>
  </si>
  <si>
    <t>COGS</t>
  </si>
  <si>
    <t>Average Account Receivable</t>
  </si>
  <si>
    <t>Average Inventory</t>
  </si>
  <si>
    <t>Account Receivable Tunover</t>
  </si>
  <si>
    <t>Inventory Tunover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</si>
</sst>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??_);_(@_)"/>
    <numFmt numFmtId="179" formatCode="0.00_ "/>
  </numFmts>
  <fonts count="24">
    <font>
      <sz val="11"/>
      <color theme="1"/>
      <name val="Calibri"/>
      <charset val="134"/>
      <scheme val="minor"/>
    </font>
    <font>
      <b/>
      <sz val="18"/>
      <color rgb="FF434343"/>
      <name val="Calibri"/>
      <charset val="134"/>
    </font>
    <font>
      <b/>
      <sz val="18"/>
      <color rgb="FF434343"/>
      <name val="TimesNewRomanPS-BoldM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rgb="FF000000"/>
      <name val="TimesNewRomanPS-BoldMT"/>
      <charset val="134"/>
    </font>
    <font>
      <b/>
      <sz val="14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8" fontId="0" fillId="0" borderId="0" xfId="0" applyNumberFormat="1">
      <alignment vertical="center"/>
    </xf>
    <xf numFmtId="178" fontId="0" fillId="0" borderId="0" xfId="2" applyNumberFormat="1">
      <alignment vertical="center"/>
    </xf>
    <xf numFmtId="179" fontId="0" fillId="0" borderId="0" xfId="0" applyNumberFormat="1">
      <alignment vertical="center"/>
    </xf>
    <xf numFmtId="179" fontId="0" fillId="0" borderId="0" xfId="3" applyNumberFormat="1">
      <alignment vertical="center"/>
    </xf>
    <xf numFmtId="0" fontId="0" fillId="0" borderId="0" xfId="3" applyNumberForma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zoomScale="130" zoomScaleNormal="130" workbookViewId="0">
      <selection activeCell="I11" sqref="I11"/>
    </sheetView>
  </sheetViews>
  <sheetFormatPr defaultColWidth="9.14285714285714" defaultRowHeight="15"/>
  <cols>
    <col min="3" max="3" width="8.01904761904762" customWidth="1"/>
    <col min="4" max="4" width="25"/>
    <col min="5" max="5" width="20.8571428571429"/>
    <col min="6" max="6" width="23.8571428571429"/>
  </cols>
  <sheetData>
    <row r="1" ht="23.25" spans="1:9">
      <c r="A1" s="1" t="s">
        <v>0</v>
      </c>
      <c r="I1" s="7" t="s">
        <v>1</v>
      </c>
    </row>
    <row r="4" spans="1:14">
      <c r="A4" t="s">
        <v>2</v>
      </c>
      <c r="D4">
        <v>2021</v>
      </c>
      <c r="E4">
        <v>2022</v>
      </c>
      <c r="F4">
        <v>2023</v>
      </c>
      <c r="I4" t="s">
        <v>2</v>
      </c>
      <c r="L4">
        <v>2021</v>
      </c>
      <c r="M4">
        <v>2022</v>
      </c>
      <c r="N4">
        <v>2023</v>
      </c>
    </row>
    <row r="5" spans="1:14">
      <c r="A5" t="s">
        <v>3</v>
      </c>
      <c r="D5" s="2">
        <v>47890935603429</v>
      </c>
      <c r="E5" s="3">
        <v>56493459719089</v>
      </c>
      <c r="F5" s="3">
        <v>50572112579125</v>
      </c>
      <c r="I5" t="s">
        <v>4</v>
      </c>
      <c r="L5" s="2"/>
      <c r="M5" s="3"/>
      <c r="N5" s="3"/>
    </row>
    <row r="6" spans="1:14">
      <c r="A6" t="s">
        <v>5</v>
      </c>
      <c r="D6" s="2">
        <f>(3370146016319+4058358255565)/2</f>
        <v>3714252135942</v>
      </c>
      <c r="E6" s="3">
        <f>(4479112127897+3370146016319)/2</f>
        <v>3924629072108</v>
      </c>
      <c r="F6" s="3">
        <f>(4487713434899+4337363388244)/2</f>
        <v>4412538411571.5</v>
      </c>
      <c r="I6" t="s">
        <v>6</v>
      </c>
      <c r="L6" s="2"/>
      <c r="M6" s="3"/>
      <c r="N6" s="3"/>
    </row>
    <row r="7" spans="1:14">
      <c r="A7" t="s">
        <v>7</v>
      </c>
      <c r="D7" s="4">
        <f>D5/D6</f>
        <v>12.8938299960843</v>
      </c>
      <c r="E7" s="5">
        <f>E5/E6</f>
        <v>14.3945984909971</v>
      </c>
      <c r="F7" s="5">
        <f>F5/F6</f>
        <v>11.461002230939</v>
      </c>
      <c r="I7" t="s">
        <v>8</v>
      </c>
      <c r="L7" s="4"/>
      <c r="M7" s="5"/>
      <c r="N7" s="5"/>
    </row>
    <row r="10" spans="4:6">
      <c r="D10">
        <v>2021</v>
      </c>
      <c r="E10">
        <v>2022</v>
      </c>
      <c r="F10">
        <v>2023</v>
      </c>
    </row>
    <row r="11" spans="1:6">
      <c r="A11" t="s">
        <v>3</v>
      </c>
      <c r="D11" s="2"/>
      <c r="E11" s="3"/>
      <c r="F11" s="3"/>
    </row>
    <row r="12" spans="1:6">
      <c r="A12" t="s">
        <v>5</v>
      </c>
      <c r="D12" s="2"/>
      <c r="E12" s="3"/>
      <c r="F12" s="3"/>
    </row>
    <row r="13" spans="1:6">
      <c r="A13" t="s">
        <v>7</v>
      </c>
      <c r="E13" s="5"/>
      <c r="F13" s="6"/>
    </row>
    <row r="16" spans="4:6">
      <c r="D16">
        <v>2021</v>
      </c>
      <c r="E16">
        <v>2022</v>
      </c>
      <c r="F16">
        <v>2023</v>
      </c>
    </row>
    <row r="17" spans="1:6">
      <c r="A17" t="s">
        <v>3</v>
      </c>
      <c r="D17" s="2"/>
      <c r="E17" s="3"/>
      <c r="F17" s="3"/>
    </row>
    <row r="18" spans="1:6">
      <c r="A18" t="s">
        <v>5</v>
      </c>
      <c r="D18" s="2"/>
      <c r="E18" s="3"/>
      <c r="F18" s="3"/>
    </row>
    <row r="19" spans="1:6">
      <c r="A19" t="s">
        <v>7</v>
      </c>
      <c r="E19" s="5"/>
      <c r="F19" s="6"/>
    </row>
    <row r="22" spans="4:6">
      <c r="D22">
        <v>2021</v>
      </c>
      <c r="E22">
        <v>2022</v>
      </c>
      <c r="F22">
        <v>2023</v>
      </c>
    </row>
    <row r="23" spans="1:6">
      <c r="A23" t="s">
        <v>3</v>
      </c>
      <c r="D23" s="2"/>
      <c r="E23" s="3"/>
      <c r="F23" s="3"/>
    </row>
    <row r="24" spans="1:6">
      <c r="A24" t="s">
        <v>5</v>
      </c>
      <c r="D24" s="2"/>
      <c r="E24" s="3"/>
      <c r="F24" s="3"/>
    </row>
    <row r="25" spans="1:6">
      <c r="A25" t="s">
        <v>7</v>
      </c>
      <c r="E25" s="5"/>
      <c r="F25" s="6"/>
    </row>
  </sheetData>
  <mergeCells count="20">
    <mergeCell ref="A4:C4"/>
    <mergeCell ref="I4:K4"/>
    <mergeCell ref="A5:C5"/>
    <mergeCell ref="I5:K5"/>
    <mergeCell ref="A6:C6"/>
    <mergeCell ref="I6:K6"/>
    <mergeCell ref="A7:C7"/>
    <mergeCell ref="I7:K7"/>
    <mergeCell ref="A10:C10"/>
    <mergeCell ref="A11:C11"/>
    <mergeCell ref="A12:C12"/>
    <mergeCell ref="A13:C13"/>
    <mergeCell ref="A16:C16"/>
    <mergeCell ref="A17:C17"/>
    <mergeCell ref="A18:C18"/>
    <mergeCell ref="A19:C19"/>
    <mergeCell ref="A22:C22"/>
    <mergeCell ref="A23:C23"/>
    <mergeCell ref="A24:C24"/>
    <mergeCell ref="A25:C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Tuanhuym</dc:creator>
  <cp:lastModifiedBy>Tuanhuym</cp:lastModifiedBy>
  <dcterms:created xsi:type="dcterms:W3CDTF">2024-10-22T13:21:00Z</dcterms:created>
  <dcterms:modified xsi:type="dcterms:W3CDTF">2024-10-23T16:31:58Z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BEAF2C6D243F4EB59A5742A187B87425_11</vt:lpwstr>
  </property>
  <property fmtid="{D5CDD505-2E9C-101B-9397-08002B2CF9AE}" pid="3" name="KSOProductBuildVer">
    <vt:lpwstr>1033-12.2.0.18607</vt:lpwstr>
  </property>
</Properties>
</file>