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<sst xmlns="http://schemas.openxmlformats.org/spreadsheetml/2006/main" count="98" uniqueCount="23">
  <si>
    <t>Chapter 4</t>
  </si>
  <si>
    <t>4-2A</t>
  </si>
  <si>
    <t>Cash</t>
  </si>
  <si>
    <t>Accounts Receivable</t>
  </si>
  <si>
    <t>Office Supplies</t>
  </si>
  <si>
    <t>Prepaid Insurance</t>
  </si>
  <si>
    <t>Computer Equipment</t>
  </si>
  <si>
    <t>Accumulated Depreciation — Computer Equip.</t>
  </si>
  <si>
    <t>Salaries Payable</t>
  </si>
  <si>
    <t>J. Stafford, Capital</t>
  </si>
  <si>
    <t>J. Stafford, Withdrawals</t>
  </si>
  <si>
    <t>Debit</t>
  </si>
  <si>
    <t>Credit</t>
  </si>
  <si>
    <t>Commissions Earned</t>
  </si>
  <si>
    <t>Depreciation Expense — Computer Equip.</t>
  </si>
  <si>
    <t>Salaries Expense</t>
  </si>
  <si>
    <t>Insurance Expense</t>
  </si>
  <si>
    <t>Rent Expense</t>
  </si>
  <si>
    <t>Office Supplies Expense</t>
  </si>
  <si>
    <t>Repairs Expense</t>
  </si>
  <si>
    <t>Telephone Expense</t>
  </si>
  <si>
    <t>Income Summary</t>
  </si>
  <si>
    <t>Unadjusted trial balance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</si>
</sst>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1"/>
  <sheetViews>
    <sheetView tabSelected="1" topLeftCell="A10" workbookViewId="0">
      <selection activeCell="N26" sqref="N26"/>
    </sheetView>
  </sheetViews>
  <sheetFormatPr defaultColWidth="9.02654867256637" defaultRowHeight="14.25"/>
  <sheetData>
    <row r="1" spans="1:1">
      <c r="A1" t="s">
        <v>0</v>
      </c>
    </row>
    <row r="3" spans="1:1">
      <c r="A3" t="s">
        <v>1</v>
      </c>
    </row>
    <row r="4" s="1" customFormat="1" spans="1:25">
      <c r="A4" s="2" t="s">
        <v>2</v>
      </c>
      <c r="D4" s="2" t="s">
        <v>3</v>
      </c>
      <c r="G4" s="3" t="s">
        <v>4</v>
      </c>
      <c r="J4" s="3" t="s">
        <v>5</v>
      </c>
      <c r="M4" s="3" t="s">
        <v>6</v>
      </c>
      <c r="P4" s="4" t="s">
        <v>7</v>
      </c>
      <c r="Q4" s="4"/>
      <c r="S4" s="3" t="s">
        <v>8</v>
      </c>
      <c r="V4" s="3" t="s">
        <v>9</v>
      </c>
      <c r="Y4" s="3" t="s">
        <v>10</v>
      </c>
    </row>
    <row r="5" spans="1:26">
      <c r="A5" t="s">
        <v>11</v>
      </c>
      <c r="B5" t="s">
        <v>12</v>
      </c>
      <c r="D5" t="s">
        <v>11</v>
      </c>
      <c r="E5" t="s">
        <v>12</v>
      </c>
      <c r="G5" t="s">
        <v>11</v>
      </c>
      <c r="H5" t="s">
        <v>12</v>
      </c>
      <c r="J5" t="s">
        <v>11</v>
      </c>
      <c r="K5" t="s">
        <v>12</v>
      </c>
      <c r="M5" t="s">
        <v>11</v>
      </c>
      <c r="N5" t="s">
        <v>12</v>
      </c>
      <c r="P5" t="s">
        <v>11</v>
      </c>
      <c r="Q5" t="s">
        <v>12</v>
      </c>
      <c r="S5" t="s">
        <v>11</v>
      </c>
      <c r="T5" t="s">
        <v>12</v>
      </c>
      <c r="V5" t="s">
        <v>11</v>
      </c>
      <c r="W5" t="s">
        <v>12</v>
      </c>
      <c r="Y5" t="s">
        <v>11</v>
      </c>
      <c r="Z5" t="s">
        <v>12</v>
      </c>
    </row>
    <row r="6" spans="1:25">
      <c r="A6">
        <v>20000</v>
      </c>
      <c r="G6">
        <v>1100</v>
      </c>
      <c r="J6">
        <v>3600</v>
      </c>
      <c r="M6">
        <v>40000</v>
      </c>
      <c r="W6">
        <v>60000</v>
      </c>
      <c r="Y6">
        <v>1500</v>
      </c>
    </row>
    <row r="7" spans="2:2">
      <c r="B7">
        <v>1700</v>
      </c>
    </row>
    <row r="8" spans="2:2">
      <c r="B8">
        <v>1100</v>
      </c>
    </row>
    <row r="9" spans="2:2">
      <c r="B9">
        <v>3600</v>
      </c>
    </row>
    <row r="10" spans="2:2">
      <c r="B10">
        <v>1800</v>
      </c>
    </row>
    <row r="11" spans="1:1">
      <c r="A11">
        <v>7900</v>
      </c>
    </row>
    <row r="12" spans="2:2">
      <c r="B12">
        <v>1800</v>
      </c>
    </row>
    <row r="13" spans="1:26">
      <c r="A13" s="3"/>
      <c r="B13" s="1">
        <v>250</v>
      </c>
      <c r="C13" s="1"/>
      <c r="D13" s="4"/>
      <c r="E13" s="4"/>
      <c r="F13" s="1"/>
      <c r="G13" s="3"/>
      <c r="H13" s="1"/>
      <c r="I13" s="1"/>
      <c r="J13" s="3"/>
      <c r="K13" s="1"/>
      <c r="L13" s="1"/>
      <c r="M13" s="3"/>
      <c r="N13" s="1"/>
      <c r="O13" s="1"/>
      <c r="P13" s="3"/>
      <c r="Q13" s="1"/>
      <c r="R13" s="1"/>
      <c r="S13" s="3"/>
      <c r="T13" s="1"/>
      <c r="U13" s="1"/>
      <c r="V13" s="3"/>
      <c r="W13" s="1"/>
      <c r="X13" s="1"/>
      <c r="Y13" s="3"/>
      <c r="Z13" s="1"/>
    </row>
    <row r="14" spans="1:26">
      <c r="A14" s="3"/>
      <c r="B14" s="1">
        <v>650</v>
      </c>
      <c r="C14" s="1"/>
      <c r="D14" s="4"/>
      <c r="E14" s="4"/>
      <c r="F14" s="1"/>
      <c r="G14" s="3"/>
      <c r="H14" s="1"/>
      <c r="I14" s="1"/>
      <c r="J14" s="3"/>
      <c r="K14" s="1"/>
      <c r="L14" s="1"/>
      <c r="M14" s="3"/>
      <c r="N14" s="1"/>
      <c r="O14" s="1"/>
      <c r="P14" s="3"/>
      <c r="Q14" s="1"/>
      <c r="R14" s="1"/>
      <c r="S14" s="3"/>
      <c r="T14" s="1"/>
      <c r="U14" s="1"/>
      <c r="V14" s="3"/>
      <c r="W14" s="1"/>
      <c r="X14" s="1"/>
      <c r="Y14" s="3"/>
      <c r="Z14" s="1"/>
    </row>
    <row r="15" spans="1:26">
      <c r="A15" s="5"/>
      <c r="B15" s="6">
        <v>1500</v>
      </c>
      <c r="C15" s="6"/>
      <c r="D15" s="7"/>
      <c r="E15" s="7"/>
      <c r="F15" s="6"/>
      <c r="G15" s="5"/>
      <c r="H15" s="6"/>
      <c r="I15" s="6"/>
      <c r="J15" s="5"/>
      <c r="K15" s="6"/>
      <c r="L15" s="6"/>
      <c r="M15" s="5"/>
      <c r="N15" s="6"/>
      <c r="O15" s="6"/>
      <c r="P15" s="5"/>
      <c r="Q15" s="6"/>
      <c r="R15" s="6"/>
      <c r="S15" s="5"/>
      <c r="T15" s="6"/>
      <c r="U15" s="6"/>
      <c r="V15" s="5"/>
      <c r="W15" s="6"/>
      <c r="X15" s="6"/>
      <c r="Y15" s="5"/>
      <c r="Z15" s="6"/>
    </row>
    <row r="16" spans="1:26">
      <c r="A16" s="8">
        <f>SUM(A6:A15)</f>
        <v>27900</v>
      </c>
      <c r="B16" s="8">
        <f t="shared" ref="B16:Z16" si="0">SUM(B6:B15)</f>
        <v>12400</v>
      </c>
      <c r="C16" s="8">
        <f t="shared" si="0"/>
        <v>0</v>
      </c>
      <c r="D16" s="8">
        <f t="shared" si="0"/>
        <v>0</v>
      </c>
      <c r="E16" s="8">
        <f t="shared" si="0"/>
        <v>0</v>
      </c>
      <c r="F16" s="8">
        <f t="shared" si="0"/>
        <v>0</v>
      </c>
      <c r="G16" s="8">
        <f t="shared" si="0"/>
        <v>1100</v>
      </c>
      <c r="H16" s="8">
        <f t="shared" si="0"/>
        <v>0</v>
      </c>
      <c r="I16" s="8">
        <f t="shared" si="0"/>
        <v>0</v>
      </c>
      <c r="J16" s="8">
        <f t="shared" si="0"/>
        <v>3600</v>
      </c>
      <c r="K16" s="8">
        <f t="shared" si="0"/>
        <v>0</v>
      </c>
      <c r="L16" s="8">
        <f t="shared" si="0"/>
        <v>0</v>
      </c>
      <c r="M16" s="8">
        <f t="shared" si="0"/>
        <v>40000</v>
      </c>
      <c r="N16" s="8">
        <f t="shared" si="0"/>
        <v>0</v>
      </c>
      <c r="O16" s="8">
        <f t="shared" si="0"/>
        <v>0</v>
      </c>
      <c r="P16" s="8">
        <f t="shared" si="0"/>
        <v>0</v>
      </c>
      <c r="Q16" s="8">
        <f t="shared" si="0"/>
        <v>0</v>
      </c>
      <c r="R16" s="8">
        <f t="shared" si="0"/>
        <v>0</v>
      </c>
      <c r="S16" s="8">
        <f t="shared" si="0"/>
        <v>0</v>
      </c>
      <c r="T16" s="8">
        <f t="shared" si="0"/>
        <v>0</v>
      </c>
      <c r="U16" s="8">
        <f t="shared" si="0"/>
        <v>0</v>
      </c>
      <c r="V16" s="8">
        <f t="shared" si="0"/>
        <v>0</v>
      </c>
      <c r="W16" s="8">
        <f t="shared" si="0"/>
        <v>60000</v>
      </c>
      <c r="X16" s="8">
        <f t="shared" si="0"/>
        <v>0</v>
      </c>
      <c r="Y16" s="8">
        <f t="shared" si="0"/>
        <v>1500</v>
      </c>
      <c r="Z16" s="8">
        <f t="shared" si="0"/>
        <v>0</v>
      </c>
    </row>
    <row r="17" spans="1:26">
      <c r="A17" s="1">
        <f>A16-B16</f>
        <v>15500</v>
      </c>
      <c r="C17" s="1"/>
      <c r="D17" s="4"/>
      <c r="E17" s="4"/>
      <c r="F17" s="1"/>
      <c r="G17" s="8">
        <f>SUM(G7:G16)</f>
        <v>1100</v>
      </c>
      <c r="H17" s="1"/>
      <c r="I17" s="1"/>
      <c r="J17" s="8">
        <f>SUM(J7:J16)</f>
        <v>3600</v>
      </c>
      <c r="K17" s="1"/>
      <c r="L17" s="1"/>
      <c r="M17" s="8">
        <f>SUM(M7:M16)</f>
        <v>40000</v>
      </c>
      <c r="N17" s="1"/>
      <c r="O17" s="1"/>
      <c r="P17" s="3"/>
      <c r="Q17" s="1"/>
      <c r="R17" s="1"/>
      <c r="S17" s="3"/>
      <c r="T17" s="1"/>
      <c r="U17" s="1"/>
      <c r="V17" s="3"/>
      <c r="W17" s="8">
        <f>SUM(W7:W16)</f>
        <v>60000</v>
      </c>
      <c r="X17" s="1"/>
      <c r="Y17" s="8">
        <f>SUM(Y7:Y16)</f>
        <v>1500</v>
      </c>
      <c r="Z17" s="1"/>
    </row>
    <row r="18" spans="1:26">
      <c r="A18" s="3"/>
      <c r="B18" s="1"/>
      <c r="C18" s="1"/>
      <c r="D18" s="4"/>
      <c r="E18" s="4"/>
      <c r="F18" s="1"/>
      <c r="G18" s="3"/>
      <c r="H18" s="1"/>
      <c r="I18" s="1"/>
      <c r="J18" s="3"/>
      <c r="K18" s="1"/>
      <c r="L18" s="1"/>
      <c r="M18" s="3"/>
      <c r="N18" s="1"/>
      <c r="O18" s="1"/>
      <c r="P18" s="3"/>
      <c r="Q18" s="1"/>
      <c r="R18" s="1"/>
      <c r="S18" s="3"/>
      <c r="T18" s="1"/>
      <c r="U18" s="1"/>
      <c r="V18" s="3"/>
      <c r="W18" s="1"/>
      <c r="X18" s="1"/>
      <c r="Y18" s="3"/>
      <c r="Z18" s="1"/>
    </row>
    <row r="19" spans="1:26">
      <c r="A19" s="3"/>
      <c r="B19" s="1"/>
      <c r="C19" s="1"/>
      <c r="D19" s="4"/>
      <c r="E19" s="4"/>
      <c r="F19" s="1"/>
      <c r="G19" s="3"/>
      <c r="H19" s="1"/>
      <c r="I19" s="1"/>
      <c r="J19" s="3"/>
      <c r="K19" s="1"/>
      <c r="L19" s="1"/>
      <c r="M19" s="3"/>
      <c r="N19" s="1"/>
      <c r="O19" s="1"/>
      <c r="P19" s="3"/>
      <c r="Q19" s="1"/>
      <c r="R19" s="1"/>
      <c r="S19" s="3"/>
      <c r="T19" s="1"/>
      <c r="U19" s="1"/>
      <c r="V19" s="3"/>
      <c r="W19" s="1"/>
      <c r="X19" s="1"/>
      <c r="Y19" s="3"/>
      <c r="Z19" s="1"/>
    </row>
    <row r="20" spans="1:26">
      <c r="A20" s="3" t="s">
        <v>13</v>
      </c>
      <c r="B20" s="1"/>
      <c r="C20" s="1"/>
      <c r="D20" s="4" t="s">
        <v>14</v>
      </c>
      <c r="E20" s="4"/>
      <c r="F20" s="1"/>
      <c r="G20" s="3" t="s">
        <v>15</v>
      </c>
      <c r="H20" s="1"/>
      <c r="I20" s="1"/>
      <c r="J20" s="3" t="s">
        <v>16</v>
      </c>
      <c r="K20" s="1"/>
      <c r="L20" s="1"/>
      <c r="M20" s="3" t="s">
        <v>17</v>
      </c>
      <c r="N20" s="1"/>
      <c r="O20" s="1"/>
      <c r="P20" s="3" t="s">
        <v>18</v>
      </c>
      <c r="Q20" s="1"/>
      <c r="R20" s="1"/>
      <c r="S20" s="3" t="s">
        <v>19</v>
      </c>
      <c r="T20" s="1"/>
      <c r="U20" s="1"/>
      <c r="V20" s="3" t="s">
        <v>20</v>
      </c>
      <c r="W20" s="1"/>
      <c r="X20" s="1"/>
      <c r="Y20" s="3" t="s">
        <v>21</v>
      </c>
      <c r="Z20" s="1"/>
    </row>
    <row r="21" spans="1:26">
      <c r="A21" t="s">
        <v>11</v>
      </c>
      <c r="B21" t="s">
        <v>12</v>
      </c>
      <c r="D21" t="s">
        <v>11</v>
      </c>
      <c r="E21" t="s">
        <v>12</v>
      </c>
      <c r="G21" t="s">
        <v>11</v>
      </c>
      <c r="H21" t="s">
        <v>12</v>
      </c>
      <c r="J21" t="s">
        <v>11</v>
      </c>
      <c r="K21" t="s">
        <v>12</v>
      </c>
      <c r="M21" t="s">
        <v>11</v>
      </c>
      <c r="N21" t="s">
        <v>12</v>
      </c>
      <c r="P21" t="s">
        <v>11</v>
      </c>
      <c r="Q21" t="s">
        <v>12</v>
      </c>
      <c r="S21" t="s">
        <v>11</v>
      </c>
      <c r="T21" t="s">
        <v>12</v>
      </c>
      <c r="V21" t="s">
        <v>11</v>
      </c>
      <c r="W21" t="s">
        <v>12</v>
      </c>
      <c r="Y21" t="s">
        <v>11</v>
      </c>
      <c r="Z21" t="s">
        <v>12</v>
      </c>
    </row>
    <row r="22" spans="2:22">
      <c r="B22">
        <v>7900</v>
      </c>
      <c r="G22">
        <v>1800</v>
      </c>
      <c r="M22">
        <v>1700</v>
      </c>
      <c r="S22">
        <v>250</v>
      </c>
      <c r="V22">
        <v>650</v>
      </c>
    </row>
    <row r="23" spans="1:26">
      <c r="A23" s="9"/>
      <c r="B23" s="9"/>
      <c r="C23" s="9"/>
      <c r="D23" s="9"/>
      <c r="E23" s="9"/>
      <c r="F23" s="9"/>
      <c r="G23" s="9">
        <v>1800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10">
        <f>SUM(A22:A23)</f>
        <v>0</v>
      </c>
      <c r="B24" s="10">
        <f t="shared" ref="B24:Z24" si="1">SUM(B22:B23)</f>
        <v>7900</v>
      </c>
      <c r="C24" s="10">
        <f t="shared" si="1"/>
        <v>0</v>
      </c>
      <c r="D24" s="10">
        <f t="shared" si="1"/>
        <v>0</v>
      </c>
      <c r="E24" s="10">
        <f t="shared" si="1"/>
        <v>0</v>
      </c>
      <c r="F24" s="10">
        <f t="shared" si="1"/>
        <v>0</v>
      </c>
      <c r="G24" s="10">
        <f t="shared" si="1"/>
        <v>3600</v>
      </c>
      <c r="H24" s="10">
        <f t="shared" si="1"/>
        <v>0</v>
      </c>
      <c r="I24" s="10">
        <f t="shared" si="1"/>
        <v>0</v>
      </c>
      <c r="J24" s="10">
        <f t="shared" si="1"/>
        <v>0</v>
      </c>
      <c r="K24" s="10">
        <f t="shared" si="1"/>
        <v>0</v>
      </c>
      <c r="L24" s="10">
        <f t="shared" si="1"/>
        <v>0</v>
      </c>
      <c r="M24" s="10">
        <f t="shared" si="1"/>
        <v>1700</v>
      </c>
      <c r="N24" s="10">
        <f t="shared" si="1"/>
        <v>0</v>
      </c>
      <c r="O24" s="10">
        <f t="shared" si="1"/>
        <v>0</v>
      </c>
      <c r="P24" s="10">
        <f t="shared" si="1"/>
        <v>0</v>
      </c>
      <c r="Q24" s="10">
        <f t="shared" si="1"/>
        <v>0</v>
      </c>
      <c r="R24" s="10">
        <f t="shared" si="1"/>
        <v>0</v>
      </c>
      <c r="S24" s="10">
        <f t="shared" si="1"/>
        <v>250</v>
      </c>
      <c r="T24" s="10">
        <f t="shared" si="1"/>
        <v>0</v>
      </c>
      <c r="U24" s="10">
        <f t="shared" si="1"/>
        <v>0</v>
      </c>
      <c r="V24" s="10">
        <f t="shared" si="1"/>
        <v>650</v>
      </c>
      <c r="W24" s="10">
        <f t="shared" si="1"/>
        <v>0</v>
      </c>
      <c r="X24" s="10">
        <f t="shared" si="1"/>
        <v>0</v>
      </c>
      <c r="Y24" s="10">
        <f t="shared" si="1"/>
        <v>0</v>
      </c>
      <c r="Z24" s="10">
        <f t="shared" si="1"/>
        <v>0</v>
      </c>
    </row>
    <row r="25" spans="2:22">
      <c r="B25" s="10">
        <f>SUM(B23:B24)</f>
        <v>7900</v>
      </c>
      <c r="G25" s="10">
        <v>3600</v>
      </c>
      <c r="M25" s="10">
        <f>SUM(M23:M24)</f>
        <v>1700</v>
      </c>
      <c r="S25" s="10">
        <f>SUM(S23:S24)</f>
        <v>250</v>
      </c>
      <c r="V25" s="10">
        <f>SUM(V23:V24)</f>
        <v>650</v>
      </c>
    </row>
    <row r="28" spans="1:11">
      <c r="A28" s="11"/>
      <c r="B28" s="12"/>
      <c r="C28" s="12"/>
      <c r="D28" s="12" t="s">
        <v>11</v>
      </c>
      <c r="E28" s="13" t="s">
        <v>12</v>
      </c>
      <c r="H28" s="14" t="s">
        <v>22</v>
      </c>
      <c r="I28" s="27"/>
      <c r="J28" s="27"/>
      <c r="K28" s="28"/>
    </row>
    <row r="29" spans="1:11">
      <c r="A29" s="15">
        <v>1</v>
      </c>
      <c r="B29" t="s">
        <v>2</v>
      </c>
      <c r="D29">
        <v>20000</v>
      </c>
      <c r="E29" s="16"/>
      <c r="H29" s="17" t="s">
        <v>2</v>
      </c>
      <c r="J29">
        <v>15500</v>
      </c>
      <c r="K29" s="16"/>
    </row>
    <row r="30" spans="1:11">
      <c r="A30" s="15"/>
      <c r="B30" s="3" t="s">
        <v>6</v>
      </c>
      <c r="D30">
        <v>40000</v>
      </c>
      <c r="E30" s="16"/>
      <c r="H30" s="17"/>
      <c r="K30" s="16"/>
    </row>
    <row r="31" spans="1:11">
      <c r="A31" s="15"/>
      <c r="B31" s="3" t="s">
        <v>9</v>
      </c>
      <c r="E31" s="16">
        <v>60000</v>
      </c>
      <c r="H31" s="17"/>
      <c r="K31" s="16"/>
    </row>
    <row r="32" spans="1:11">
      <c r="A32" s="15">
        <v>2</v>
      </c>
      <c r="B32" t="s">
        <v>2</v>
      </c>
      <c r="E32" s="16">
        <v>1700</v>
      </c>
      <c r="H32" s="17" t="s">
        <v>3</v>
      </c>
      <c r="K32" s="16"/>
    </row>
    <row r="33" spans="1:11">
      <c r="A33" s="15"/>
      <c r="B33" s="3" t="s">
        <v>17</v>
      </c>
      <c r="D33">
        <v>1700</v>
      </c>
      <c r="E33" s="16"/>
      <c r="H33" s="17"/>
      <c r="K33" s="16"/>
    </row>
    <row r="34" spans="1:11">
      <c r="A34" s="15">
        <v>3</v>
      </c>
      <c r="B34" t="s">
        <v>2</v>
      </c>
      <c r="E34" s="16">
        <v>1100</v>
      </c>
      <c r="H34" s="17"/>
      <c r="K34" s="16"/>
    </row>
    <row r="35" spans="1:11">
      <c r="A35" s="15"/>
      <c r="B35" s="3" t="s">
        <v>4</v>
      </c>
      <c r="D35">
        <v>1100</v>
      </c>
      <c r="E35" s="16"/>
      <c r="H35" s="17" t="s">
        <v>4</v>
      </c>
      <c r="J35">
        <v>1100</v>
      </c>
      <c r="K35" s="16"/>
    </row>
    <row r="36" spans="1:11">
      <c r="A36" s="15">
        <v>10</v>
      </c>
      <c r="B36" t="s">
        <v>2</v>
      </c>
      <c r="E36" s="16">
        <v>3600</v>
      </c>
      <c r="H36" s="17"/>
      <c r="K36" s="16"/>
    </row>
    <row r="37" spans="1:11">
      <c r="A37" s="15"/>
      <c r="B37" s="3" t="s">
        <v>5</v>
      </c>
      <c r="D37">
        <v>3600</v>
      </c>
      <c r="E37" s="16"/>
      <c r="H37" s="17"/>
      <c r="K37" s="16"/>
    </row>
    <row r="38" spans="1:11">
      <c r="A38" s="15">
        <v>14</v>
      </c>
      <c r="B38" t="s">
        <v>2</v>
      </c>
      <c r="E38" s="16">
        <v>1800</v>
      </c>
      <c r="H38" s="17" t="s">
        <v>5</v>
      </c>
      <c r="J38">
        <v>3600</v>
      </c>
      <c r="K38" s="16"/>
    </row>
    <row r="39" spans="1:11">
      <c r="A39" s="15"/>
      <c r="B39" s="3" t="s">
        <v>15</v>
      </c>
      <c r="D39">
        <v>1800</v>
      </c>
      <c r="E39" s="16"/>
      <c r="H39" s="17"/>
      <c r="K39" s="16"/>
    </row>
    <row r="40" spans="1:11">
      <c r="A40" s="15">
        <v>24</v>
      </c>
      <c r="B40" t="s">
        <v>2</v>
      </c>
      <c r="D40">
        <v>7900</v>
      </c>
      <c r="E40" s="16"/>
      <c r="H40" s="17"/>
      <c r="K40" s="16"/>
    </row>
    <row r="41" spans="1:11">
      <c r="A41" s="15"/>
      <c r="B41" s="3" t="s">
        <v>13</v>
      </c>
      <c r="E41" s="16">
        <v>7900</v>
      </c>
      <c r="H41" s="17" t="s">
        <v>6</v>
      </c>
      <c r="J41">
        <v>40000</v>
      </c>
      <c r="K41" s="16"/>
    </row>
    <row r="42" spans="1:11">
      <c r="A42" s="15">
        <v>28</v>
      </c>
      <c r="B42" t="s">
        <v>2</v>
      </c>
      <c r="E42" s="16">
        <v>1800</v>
      </c>
      <c r="H42" s="17"/>
      <c r="K42" s="16"/>
    </row>
    <row r="43" spans="1:11">
      <c r="A43" s="15"/>
      <c r="B43" s="3" t="s">
        <v>15</v>
      </c>
      <c r="D43">
        <v>1800</v>
      </c>
      <c r="E43" s="16"/>
      <c r="H43" s="17"/>
      <c r="K43" s="16"/>
    </row>
    <row r="44" spans="1:11">
      <c r="A44" s="15">
        <v>29</v>
      </c>
      <c r="B44" t="s">
        <v>2</v>
      </c>
      <c r="E44" s="16">
        <v>250</v>
      </c>
      <c r="H44" s="18" t="s">
        <v>7</v>
      </c>
      <c r="I44" s="29"/>
      <c r="K44" s="16"/>
    </row>
    <row r="45" spans="1:11">
      <c r="A45" s="15"/>
      <c r="B45" s="3" t="s">
        <v>19</v>
      </c>
      <c r="D45">
        <v>250</v>
      </c>
      <c r="E45" s="16"/>
      <c r="H45" s="19"/>
      <c r="K45" s="16"/>
    </row>
    <row r="46" spans="1:11">
      <c r="A46" s="15">
        <v>30</v>
      </c>
      <c r="B46" t="s">
        <v>2</v>
      </c>
      <c r="E46" s="20">
        <v>650</v>
      </c>
      <c r="H46" s="17"/>
      <c r="K46" s="16"/>
    </row>
    <row r="47" spans="1:11">
      <c r="A47" s="15"/>
      <c r="B47" s="3" t="s">
        <v>20</v>
      </c>
      <c r="D47" s="1">
        <v>650</v>
      </c>
      <c r="E47" s="16"/>
      <c r="H47" s="17" t="s">
        <v>8</v>
      </c>
      <c r="K47" s="16"/>
    </row>
    <row r="48" spans="1:11">
      <c r="A48" s="15">
        <v>30</v>
      </c>
      <c r="B48" t="s">
        <v>2</v>
      </c>
      <c r="E48" s="20">
        <v>1500</v>
      </c>
      <c r="H48" s="17"/>
      <c r="K48" s="16"/>
    </row>
    <row r="49" spans="1:11">
      <c r="A49" s="15"/>
      <c r="B49" s="3" t="s">
        <v>10</v>
      </c>
      <c r="D49" s="1">
        <v>1500</v>
      </c>
      <c r="E49" s="16"/>
      <c r="H49" s="17"/>
      <c r="K49" s="16"/>
    </row>
    <row r="50" ht="15" spans="1:11">
      <c r="A50" s="21"/>
      <c r="B50" s="22"/>
      <c r="C50" s="22"/>
      <c r="D50" s="23">
        <f>SUM(D29:D49)</f>
        <v>80300</v>
      </c>
      <c r="E50" s="24">
        <f>SUM(E29:E49)</f>
        <v>80300</v>
      </c>
      <c r="H50" s="17" t="s">
        <v>9</v>
      </c>
      <c r="K50" s="16"/>
    </row>
    <row r="51" spans="8:11">
      <c r="H51" s="17"/>
      <c r="K51" s="16">
        <v>60000</v>
      </c>
    </row>
    <row r="52" spans="8:11">
      <c r="H52" s="17"/>
      <c r="K52" s="16"/>
    </row>
    <row r="53" spans="8:11">
      <c r="H53" s="17" t="s">
        <v>10</v>
      </c>
      <c r="J53">
        <v>1500</v>
      </c>
      <c r="K53" s="16"/>
    </row>
    <row r="54" spans="8:11">
      <c r="H54" s="25"/>
      <c r="K54" s="16"/>
    </row>
    <row r="55" spans="8:11">
      <c r="H55" s="25"/>
      <c r="K55" s="16"/>
    </row>
    <row r="56" spans="8:11">
      <c r="H56" s="17" t="s">
        <v>13</v>
      </c>
      <c r="K56" s="16"/>
    </row>
    <row r="57" spans="8:11">
      <c r="H57" s="26"/>
      <c r="K57" s="16">
        <v>7900</v>
      </c>
    </row>
    <row r="58" spans="8:11">
      <c r="H58" s="17"/>
      <c r="K58" s="16"/>
    </row>
    <row r="59" spans="8:11">
      <c r="H59" s="18" t="s">
        <v>14</v>
      </c>
      <c r="I59" s="29"/>
      <c r="K59" s="16"/>
    </row>
    <row r="60" spans="8:11">
      <c r="H60" s="26"/>
      <c r="K60" s="16"/>
    </row>
    <row r="61" spans="8:11">
      <c r="H61" s="17"/>
      <c r="K61" s="16"/>
    </row>
    <row r="62" spans="8:11">
      <c r="H62" s="17" t="s">
        <v>15</v>
      </c>
      <c r="J62">
        <v>3600</v>
      </c>
      <c r="K62" s="16"/>
    </row>
    <row r="63" spans="8:11">
      <c r="H63" s="26"/>
      <c r="K63" s="16"/>
    </row>
    <row r="64" spans="8:11">
      <c r="H64" s="17"/>
      <c r="K64" s="16"/>
    </row>
    <row r="65" spans="8:11">
      <c r="H65" s="17" t="s">
        <v>16</v>
      </c>
      <c r="K65" s="16"/>
    </row>
    <row r="66" spans="8:11">
      <c r="H66" s="26"/>
      <c r="K66" s="16"/>
    </row>
    <row r="67" spans="8:11">
      <c r="H67" s="17"/>
      <c r="K67" s="16"/>
    </row>
    <row r="68" spans="8:11">
      <c r="H68" s="17" t="s">
        <v>17</v>
      </c>
      <c r="J68">
        <v>1700</v>
      </c>
      <c r="K68" s="16"/>
    </row>
    <row r="69" spans="8:11">
      <c r="H69" s="26"/>
      <c r="K69" s="16"/>
    </row>
    <row r="70" spans="8:11">
      <c r="H70" s="17"/>
      <c r="K70" s="16"/>
    </row>
    <row r="71" spans="8:11">
      <c r="H71" s="17" t="s">
        <v>18</v>
      </c>
      <c r="K71" s="16"/>
    </row>
    <row r="72" spans="8:11">
      <c r="H72" s="26"/>
      <c r="K72" s="16"/>
    </row>
    <row r="73" spans="8:11">
      <c r="H73" s="17"/>
      <c r="K73" s="16"/>
    </row>
    <row r="74" spans="8:11">
      <c r="H74" s="17" t="s">
        <v>19</v>
      </c>
      <c r="J74">
        <v>250</v>
      </c>
      <c r="K74" s="16"/>
    </row>
    <row r="75" spans="8:11">
      <c r="H75" s="26"/>
      <c r="K75" s="16"/>
    </row>
    <row r="76" spans="8:11">
      <c r="H76" s="15"/>
      <c r="K76" s="16"/>
    </row>
    <row r="77" spans="8:11">
      <c r="H77" s="15" t="s">
        <v>20</v>
      </c>
      <c r="J77">
        <v>650</v>
      </c>
      <c r="K77" s="16"/>
    </row>
    <row r="78" spans="8:11">
      <c r="H78" s="15"/>
      <c r="K78" s="16"/>
    </row>
    <row r="79" spans="8:11">
      <c r="H79" s="15"/>
      <c r="K79" s="16"/>
    </row>
    <row r="80" spans="8:11">
      <c r="H80" s="15" t="s">
        <v>21</v>
      </c>
      <c r="K80" s="16"/>
    </row>
    <row r="81" ht="15" spans="8:11">
      <c r="H81" s="21"/>
      <c r="I81" s="22"/>
      <c r="J81" s="23">
        <f>SUM(J29:J80)</f>
        <v>67900</v>
      </c>
      <c r="K81" s="24">
        <f>SUM(K30:K80)</f>
        <v>67900</v>
      </c>
    </row>
  </sheetData>
  <mergeCells count="5">
    <mergeCell ref="P4:Q4"/>
    <mergeCell ref="D20:E20"/>
    <mergeCell ref="H28:K28"/>
    <mergeCell ref="H44:I44"/>
    <mergeCell ref="H59:I5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Mai Tuấn Huy</cp:lastModifiedBy>
  <dcterms:created xsi:type="dcterms:W3CDTF">2024-09-26T01:38:38Z</dcterms:created>
  <dcterms:modified xsi:type="dcterms:W3CDTF">2024-09-26T02:13:55Z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E5DA4572361E451A9506353C250BB53E_11</vt:lpwstr>
  </property>
  <property fmtid="{D5CDD505-2E9C-101B-9397-08002B2CF9AE}" pid="3" name="KSOProductBuildVer">
    <vt:lpwstr>1033-12.2.0.18283</vt:lpwstr>
  </property>
</Properties>
</file>