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angnd/Documents/code/Aptech/A1908G_AICP/28-10-2022/"/>
    </mc:Choice>
  </mc:AlternateContent>
  <xr:revisionPtr revIDLastSave="0" documentId="13_ncr:1_{5ABB82C2-5049-FC4B-849A-A9D5D2312DB2}" xr6:coauthVersionLast="47" xr6:coauthVersionMax="47" xr10:uidLastSave="{00000000-0000-0000-0000-000000000000}"/>
  <bookViews>
    <workbookView xWindow="0" yWindow="500" windowWidth="38400" windowHeight="20140" xr2:uid="{88D6C7B4-0604-AB4A-9CBB-E287197860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47" i="1"/>
  <c r="H46" i="1"/>
  <c r="F48" i="1"/>
  <c r="F47" i="1"/>
  <c r="F46" i="1"/>
  <c r="E49" i="1"/>
  <c r="E44" i="1"/>
  <c r="E43" i="1"/>
  <c r="E42" i="1"/>
  <c r="I22" i="1"/>
  <c r="I21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I20" i="1"/>
  <c r="I19" i="1"/>
  <c r="H9" i="1"/>
  <c r="H11" i="1" s="1"/>
  <c r="H12" i="1" s="1"/>
  <c r="E10" i="1"/>
  <c r="E11" i="1"/>
  <c r="E12" i="1"/>
  <c r="E13" i="1"/>
  <c r="E14" i="1"/>
  <c r="E15" i="1"/>
  <c r="E16" i="1"/>
  <c r="E9" i="1"/>
  <c r="D16" i="1"/>
  <c r="D15" i="1"/>
  <c r="D14" i="1"/>
  <c r="D13" i="1"/>
  <c r="D12" i="1"/>
  <c r="D11" i="1"/>
  <c r="D10" i="1"/>
  <c r="D9" i="1"/>
  <c r="H10" i="1"/>
  <c r="E7" i="1"/>
  <c r="E8" i="1" s="1"/>
  <c r="D2" i="1"/>
  <c r="E3" i="1"/>
  <c r="E4" i="1"/>
  <c r="E5" i="1"/>
  <c r="E6" i="1"/>
  <c r="E2" i="1"/>
  <c r="D6" i="1"/>
  <c r="D5" i="1"/>
  <c r="D4" i="1"/>
  <c r="D3" i="1"/>
  <c r="C7" i="1"/>
</calcChain>
</file>

<file path=xl/sharedStrings.xml><?xml version="1.0" encoding="utf-8"?>
<sst xmlns="http://schemas.openxmlformats.org/spreadsheetml/2006/main" count="38" uniqueCount="31">
  <si>
    <t>Height</t>
  </si>
  <si>
    <t>Mean</t>
  </si>
  <si>
    <t>Deviation</t>
  </si>
  <si>
    <t>square(Deviation)</t>
  </si>
  <si>
    <t>Variance(Phuong sai)</t>
  </si>
  <si>
    <t>Standard Deviation</t>
  </si>
  <si>
    <t>sigma</t>
  </si>
  <si>
    <t>Bai 2</t>
  </si>
  <si>
    <t>Variance</t>
  </si>
  <si>
    <t>N</t>
  </si>
  <si>
    <t>Bai 3</t>
  </si>
  <si>
    <t>population</t>
  </si>
  <si>
    <t>deviation</t>
  </si>
  <si>
    <t>deviation*deviation</t>
  </si>
  <si>
    <t xml:space="preserve">x </t>
  </si>
  <si>
    <t>expenditure</t>
  </si>
  <si>
    <t>y</t>
  </si>
  <si>
    <t>savings</t>
  </si>
  <si>
    <t>Total</t>
  </si>
  <si>
    <t>%percentX</t>
  </si>
  <si>
    <t>%</t>
  </si>
  <si>
    <t>%percentY</t>
  </si>
  <si>
    <t>a</t>
  </si>
  <si>
    <t>b</t>
  </si>
  <si>
    <t>c</t>
  </si>
  <si>
    <t>triangle's angle</t>
  </si>
  <si>
    <t>total</t>
  </si>
  <si>
    <t>parts</t>
  </si>
  <si>
    <t>percent</t>
  </si>
  <si>
    <t>x − y = 2
2x + y = 10</t>
  </si>
  <si>
    <t>det
(1,  -1)
(2,  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</si>
</sst>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BDC3-3036-D448-99F4-4E7FDC7E33DD}">
  <dimension ref="A1:I52"/>
  <sheetViews>
    <sheetView tabSelected="1" topLeftCell="A39" zoomScale="199" zoomScaleNormal="199" workbookViewId="0">
      <selection activeCell="C52" sqref="C52"/>
    </sheetView>
  </sheetViews>
  <sheetFormatPr baseColWidth="10" defaultRowHeight="16" x14ac:dyDescent="0.2"/>
  <cols>
    <col min="5" max="6" width="17.1640625" customWidth="1"/>
    <col min="7" max="7" width="16.33203125" customWidth="1"/>
    <col min="8" max="8" width="11.1640625" customWidth="1"/>
  </cols>
  <sheetData>
    <row r="1" spans="1:8" x14ac:dyDescent="0.2">
      <c r="C1" t="s">
        <v>0</v>
      </c>
      <c r="D1" t="s">
        <v>2</v>
      </c>
      <c r="E1" t="s">
        <v>3</v>
      </c>
    </row>
    <row r="2" spans="1:8" x14ac:dyDescent="0.2">
      <c r="C2">
        <v>600</v>
      </c>
      <c r="D2">
        <f>C2-C7</f>
        <v>206</v>
      </c>
      <c r="E2">
        <f>D2*D2</f>
        <v>42436</v>
      </c>
    </row>
    <row r="3" spans="1:8" x14ac:dyDescent="0.2">
      <c r="C3">
        <v>470</v>
      </c>
      <c r="D3">
        <f>C3-C7</f>
        <v>76</v>
      </c>
      <c r="E3">
        <f t="shared" ref="E3:E6" si="0">D3*D3</f>
        <v>5776</v>
      </c>
    </row>
    <row r="4" spans="1:8" x14ac:dyDescent="0.2">
      <c r="C4">
        <v>170</v>
      </c>
      <c r="D4">
        <f>C4-C7</f>
        <v>-224</v>
      </c>
      <c r="E4">
        <f t="shared" si="0"/>
        <v>50176</v>
      </c>
    </row>
    <row r="5" spans="1:8" x14ac:dyDescent="0.2">
      <c r="C5">
        <v>430</v>
      </c>
      <c r="D5">
        <f>C5-C7</f>
        <v>36</v>
      </c>
      <c r="E5">
        <f t="shared" si="0"/>
        <v>1296</v>
      </c>
    </row>
    <row r="6" spans="1:8" x14ac:dyDescent="0.2">
      <c r="C6">
        <v>300</v>
      </c>
      <c r="D6">
        <f>C6-C7</f>
        <v>-94</v>
      </c>
      <c r="E6">
        <f t="shared" si="0"/>
        <v>8836</v>
      </c>
    </row>
    <row r="7" spans="1:8" x14ac:dyDescent="0.2">
      <c r="B7" t="s">
        <v>1</v>
      </c>
      <c r="C7">
        <f>AVERAGE(C2:C6)</f>
        <v>394</v>
      </c>
      <c r="E7">
        <f>SUM(E2:E6)/5</f>
        <v>21704</v>
      </c>
      <c r="F7" t="s">
        <v>4</v>
      </c>
    </row>
    <row r="8" spans="1:8" x14ac:dyDescent="0.2">
      <c r="E8">
        <f>SQRT(E7)</f>
        <v>147.32277488562318</v>
      </c>
      <c r="F8" t="s">
        <v>5</v>
      </c>
      <c r="G8" t="s">
        <v>6</v>
      </c>
    </row>
    <row r="9" spans="1:8" x14ac:dyDescent="0.2">
      <c r="A9" t="s">
        <v>7</v>
      </c>
      <c r="C9">
        <v>12</v>
      </c>
      <c r="D9">
        <f>C9-H10</f>
        <v>2.5</v>
      </c>
      <c r="E9">
        <f>D9*D9</f>
        <v>6.25</v>
      </c>
      <c r="G9" t="s">
        <v>9</v>
      </c>
      <c r="H9">
        <f>COUNTA(E9:E16)</f>
        <v>8</v>
      </c>
    </row>
    <row r="10" spans="1:8" x14ac:dyDescent="0.2">
      <c r="C10">
        <v>6</v>
      </c>
      <c r="D10">
        <f>C10-H10</f>
        <v>-3.5</v>
      </c>
      <c r="E10">
        <f t="shared" ref="E10:E16" si="1">D10*D10</f>
        <v>12.25</v>
      </c>
      <c r="G10" t="s">
        <v>1</v>
      </c>
      <c r="H10">
        <f>AVERAGE(C9:C16)</f>
        <v>9.5</v>
      </c>
    </row>
    <row r="11" spans="1:8" x14ac:dyDescent="0.2">
      <c r="C11">
        <v>7</v>
      </c>
      <c r="D11">
        <f>C11-H10</f>
        <v>-2.5</v>
      </c>
      <c r="E11">
        <f t="shared" si="1"/>
        <v>6.25</v>
      </c>
      <c r="G11" t="s">
        <v>8</v>
      </c>
      <c r="H11">
        <f>SUM(E9:E16)/H9</f>
        <v>23.75</v>
      </c>
    </row>
    <row r="12" spans="1:8" x14ac:dyDescent="0.2">
      <c r="C12">
        <v>3</v>
      </c>
      <c r="D12">
        <f>C12-H10</f>
        <v>-6.5</v>
      </c>
      <c r="E12">
        <f t="shared" si="1"/>
        <v>42.25</v>
      </c>
      <c r="G12" t="s">
        <v>5</v>
      </c>
      <c r="H12">
        <f>SQRT(H11)</f>
        <v>4.8733971724044816</v>
      </c>
    </row>
    <row r="13" spans="1:8" x14ac:dyDescent="0.2">
      <c r="C13">
        <v>15</v>
      </c>
      <c r="D13">
        <f>C13-H10</f>
        <v>5.5</v>
      </c>
      <c r="E13">
        <f t="shared" si="1"/>
        <v>30.25</v>
      </c>
    </row>
    <row r="14" spans="1:8" x14ac:dyDescent="0.2">
      <c r="C14">
        <v>10</v>
      </c>
      <c r="D14">
        <f>C14-H10</f>
        <v>0.5</v>
      </c>
      <c r="E14">
        <f t="shared" si="1"/>
        <v>0.25</v>
      </c>
    </row>
    <row r="15" spans="1:8" x14ac:dyDescent="0.2">
      <c r="C15">
        <v>18</v>
      </c>
      <c r="D15">
        <f>C15-H10</f>
        <v>8.5</v>
      </c>
      <c r="E15">
        <f t="shared" si="1"/>
        <v>72.25</v>
      </c>
    </row>
    <row r="16" spans="1:8" x14ac:dyDescent="0.2">
      <c r="C16">
        <v>5</v>
      </c>
      <c r="D16">
        <f>C16-H10</f>
        <v>-4.5</v>
      </c>
      <c r="E16">
        <f t="shared" si="1"/>
        <v>20.25</v>
      </c>
    </row>
    <row r="18" spans="1:9" x14ac:dyDescent="0.2">
      <c r="C18" t="s">
        <v>11</v>
      </c>
      <c r="D18" t="s">
        <v>12</v>
      </c>
      <c r="E18" t="s">
        <v>13</v>
      </c>
    </row>
    <row r="19" spans="1:9" x14ac:dyDescent="0.2">
      <c r="A19" t="s">
        <v>10</v>
      </c>
      <c r="C19">
        <v>9</v>
      </c>
      <c r="D19">
        <f>C19-I20</f>
        <v>2</v>
      </c>
      <c r="E19">
        <f>D19*D19</f>
        <v>4</v>
      </c>
      <c r="H19" t="s">
        <v>9</v>
      </c>
      <c r="I19">
        <f>COUNTA(C19:C38)</f>
        <v>20</v>
      </c>
    </row>
    <row r="20" spans="1:9" x14ac:dyDescent="0.2">
      <c r="C20">
        <v>2</v>
      </c>
      <c r="D20">
        <f>C20-I20</f>
        <v>-5</v>
      </c>
      <c r="E20">
        <f t="shared" ref="E20:E38" si="2">D20*D20</f>
        <v>25</v>
      </c>
      <c r="H20" t="s">
        <v>1</v>
      </c>
      <c r="I20">
        <f>SUM(C19:C38)/I19</f>
        <v>7</v>
      </c>
    </row>
    <row r="21" spans="1:9" x14ac:dyDescent="0.2">
      <c r="C21">
        <v>5</v>
      </c>
      <c r="D21">
        <f>C21-I20</f>
        <v>-2</v>
      </c>
      <c r="E21">
        <f t="shared" si="2"/>
        <v>4</v>
      </c>
      <c r="H21" t="s">
        <v>8</v>
      </c>
      <c r="I21">
        <f>SUM(E19:E38)/I19</f>
        <v>8.9</v>
      </c>
    </row>
    <row r="22" spans="1:9" x14ac:dyDescent="0.2">
      <c r="C22">
        <v>4</v>
      </c>
      <c r="D22">
        <f>C22-I20</f>
        <v>-3</v>
      </c>
      <c r="E22">
        <f t="shared" si="2"/>
        <v>9</v>
      </c>
      <c r="H22" t="s">
        <v>5</v>
      </c>
      <c r="I22">
        <f>SQRT(I21)</f>
        <v>2.9832867780352594</v>
      </c>
    </row>
    <row r="23" spans="1:9" x14ac:dyDescent="0.2">
      <c r="C23">
        <v>12</v>
      </c>
      <c r="D23">
        <f>C23-I20</f>
        <v>5</v>
      </c>
      <c r="E23">
        <f t="shared" si="2"/>
        <v>25</v>
      </c>
    </row>
    <row r="24" spans="1:9" x14ac:dyDescent="0.2">
      <c r="C24">
        <v>7</v>
      </c>
      <c r="D24">
        <f>C24-I20</f>
        <v>0</v>
      </c>
      <c r="E24">
        <f t="shared" si="2"/>
        <v>0</v>
      </c>
    </row>
    <row r="25" spans="1:9" x14ac:dyDescent="0.2">
      <c r="C25">
        <v>8</v>
      </c>
      <c r="D25">
        <f>C25-I20</f>
        <v>1</v>
      </c>
      <c r="E25">
        <f t="shared" si="2"/>
        <v>1</v>
      </c>
    </row>
    <row r="26" spans="1:9" x14ac:dyDescent="0.2">
      <c r="C26">
        <v>11</v>
      </c>
      <c r="D26">
        <f>C26-I20</f>
        <v>4</v>
      </c>
      <c r="E26">
        <f t="shared" si="2"/>
        <v>16</v>
      </c>
    </row>
    <row r="27" spans="1:9" x14ac:dyDescent="0.2">
      <c r="C27">
        <v>9</v>
      </c>
      <c r="D27">
        <f>C27-I20</f>
        <v>2</v>
      </c>
      <c r="E27">
        <f t="shared" si="2"/>
        <v>4</v>
      </c>
    </row>
    <row r="28" spans="1:9" x14ac:dyDescent="0.2">
      <c r="C28">
        <v>3</v>
      </c>
      <c r="D28">
        <f>C28-I20</f>
        <v>-4</v>
      </c>
      <c r="E28">
        <f t="shared" si="2"/>
        <v>16</v>
      </c>
    </row>
    <row r="29" spans="1:9" x14ac:dyDescent="0.2">
      <c r="C29">
        <v>7</v>
      </c>
      <c r="D29">
        <f>C29-I20</f>
        <v>0</v>
      </c>
      <c r="E29">
        <f t="shared" si="2"/>
        <v>0</v>
      </c>
    </row>
    <row r="30" spans="1:9" x14ac:dyDescent="0.2">
      <c r="C30">
        <v>4</v>
      </c>
      <c r="D30">
        <f>C30-I20</f>
        <v>-3</v>
      </c>
      <c r="E30">
        <f t="shared" si="2"/>
        <v>9</v>
      </c>
    </row>
    <row r="31" spans="1:9" x14ac:dyDescent="0.2">
      <c r="C31">
        <v>12</v>
      </c>
      <c r="D31">
        <f>C31-I20</f>
        <v>5</v>
      </c>
      <c r="E31">
        <f t="shared" si="2"/>
        <v>25</v>
      </c>
    </row>
    <row r="32" spans="1:9" x14ac:dyDescent="0.2">
      <c r="C32">
        <v>5</v>
      </c>
      <c r="D32">
        <f>C32-I20</f>
        <v>-2</v>
      </c>
      <c r="E32">
        <f t="shared" si="2"/>
        <v>4</v>
      </c>
    </row>
    <row r="33" spans="3:8" x14ac:dyDescent="0.2">
      <c r="C33">
        <v>4</v>
      </c>
      <c r="D33">
        <f>C33-I20</f>
        <v>-3</v>
      </c>
      <c r="E33">
        <f t="shared" si="2"/>
        <v>9</v>
      </c>
    </row>
    <row r="34" spans="3:8" x14ac:dyDescent="0.2">
      <c r="C34">
        <v>10</v>
      </c>
      <c r="D34">
        <f>C34-I20</f>
        <v>3</v>
      </c>
      <c r="E34">
        <f t="shared" si="2"/>
        <v>9</v>
      </c>
    </row>
    <row r="35" spans="3:8" x14ac:dyDescent="0.2">
      <c r="C35">
        <v>9</v>
      </c>
      <c r="D35">
        <f>C35-I20</f>
        <v>2</v>
      </c>
      <c r="E35">
        <f t="shared" si="2"/>
        <v>4</v>
      </c>
    </row>
    <row r="36" spans="3:8" x14ac:dyDescent="0.2">
      <c r="C36">
        <v>6</v>
      </c>
      <c r="D36">
        <f>C36-I20</f>
        <v>-1</v>
      </c>
      <c r="E36">
        <f t="shared" si="2"/>
        <v>1</v>
      </c>
    </row>
    <row r="37" spans="3:8" x14ac:dyDescent="0.2">
      <c r="C37">
        <v>9</v>
      </c>
      <c r="D37">
        <f>C37-I20</f>
        <v>2</v>
      </c>
      <c r="E37">
        <f t="shared" si="2"/>
        <v>4</v>
      </c>
    </row>
    <row r="38" spans="3:8" x14ac:dyDescent="0.2">
      <c r="C38">
        <v>4</v>
      </c>
      <c r="D38">
        <f>C38-I20</f>
        <v>-3</v>
      </c>
      <c r="E38">
        <f t="shared" si="2"/>
        <v>9</v>
      </c>
    </row>
    <row r="40" spans="3:8" x14ac:dyDescent="0.2">
      <c r="C40" t="s">
        <v>14</v>
      </c>
      <c r="D40" t="s">
        <v>15</v>
      </c>
      <c r="E40">
        <v>7</v>
      </c>
    </row>
    <row r="41" spans="3:8" x14ac:dyDescent="0.2">
      <c r="C41" t="s">
        <v>16</v>
      </c>
      <c r="D41" t="s">
        <v>17</v>
      </c>
      <c r="E41">
        <v>3</v>
      </c>
    </row>
    <row r="42" spans="3:8" x14ac:dyDescent="0.2">
      <c r="D42" t="s">
        <v>18</v>
      </c>
      <c r="E42">
        <f>E40+E41</f>
        <v>10</v>
      </c>
    </row>
    <row r="43" spans="3:8" x14ac:dyDescent="0.2">
      <c r="D43" t="s">
        <v>19</v>
      </c>
      <c r="E43">
        <f>(E40/E42)*100</f>
        <v>70</v>
      </c>
      <c r="F43" t="s">
        <v>20</v>
      </c>
    </row>
    <row r="44" spans="3:8" x14ac:dyDescent="0.2">
      <c r="D44" t="s">
        <v>21</v>
      </c>
      <c r="E44">
        <f>100*(E41/E42)</f>
        <v>30</v>
      </c>
      <c r="F44" t="s">
        <v>20</v>
      </c>
    </row>
    <row r="45" spans="3:8" x14ac:dyDescent="0.2">
      <c r="H45" t="s">
        <v>28</v>
      </c>
    </row>
    <row r="46" spans="3:8" x14ac:dyDescent="0.2">
      <c r="C46" t="s">
        <v>22</v>
      </c>
      <c r="D46" t="s">
        <v>25</v>
      </c>
      <c r="E46">
        <v>1</v>
      </c>
      <c r="F46">
        <f>E46*G49/E49</f>
        <v>45</v>
      </c>
      <c r="H46">
        <f>(F46/G49)*100</f>
        <v>25</v>
      </c>
    </row>
    <row r="47" spans="3:8" x14ac:dyDescent="0.2">
      <c r="C47" t="s">
        <v>23</v>
      </c>
      <c r="E47">
        <v>1</v>
      </c>
      <c r="F47">
        <f>E47*G49/E49</f>
        <v>45</v>
      </c>
      <c r="H47">
        <f>(F47/G49)*100</f>
        <v>25</v>
      </c>
    </row>
    <row r="48" spans="3:8" x14ac:dyDescent="0.2">
      <c r="C48" t="s">
        <v>24</v>
      </c>
      <c r="E48">
        <v>2</v>
      </c>
      <c r="F48">
        <f>E48*G49/E49</f>
        <v>90</v>
      </c>
      <c r="H48">
        <f>(F48/G49)*100</f>
        <v>50</v>
      </c>
    </row>
    <row r="49" spans="2:7" x14ac:dyDescent="0.2">
      <c r="D49" t="s">
        <v>26</v>
      </c>
      <c r="E49">
        <f>E46+E47+E48</f>
        <v>4</v>
      </c>
      <c r="F49" t="s">
        <v>27</v>
      </c>
      <c r="G49">
        <v>180</v>
      </c>
    </row>
    <row r="51" spans="2:7" ht="34" x14ac:dyDescent="0.2">
      <c r="B51" s="1" t="s">
        <v>29</v>
      </c>
      <c r="C51" s="1"/>
    </row>
    <row r="52" spans="2:7" ht="51" x14ac:dyDescent="0.2">
      <c r="C52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Đức Hoàng</dc:creator>
  <cp:lastModifiedBy>Nguyễn Đức Hoàng</cp:lastModifiedBy>
  <dcterms:created xsi:type="dcterms:W3CDTF">2022-10-28T02:03:34Z</dcterms:created>
  <dcterms:modified xsi:type="dcterms:W3CDTF">2022-10-28T03:35:49Z</dcterms:modified>
</cp:coreProperties>
</file>