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8" i="1" l="1"/>
  <c r="B29" i="1"/>
  <c r="B30" i="1"/>
  <c r="B27" i="1"/>
  <c r="D21" i="1"/>
  <c r="D22" i="1"/>
  <c r="D23" i="1"/>
  <c r="D20" i="1"/>
  <c r="B22" i="1"/>
  <c r="B23" i="1"/>
  <c r="B21" i="1"/>
  <c r="B20" i="1"/>
  <c r="A17" i="1"/>
  <c r="C16" i="1"/>
  <c r="A15" i="1"/>
  <c r="C11" i="1"/>
  <c r="A11" i="1"/>
  <c r="C13" i="1"/>
  <c r="C8" i="1" l="1"/>
  <c r="C7" i="1"/>
  <c r="A8" i="1"/>
  <c r="A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9"/>
      <color rgb="FFFF0000"/>
      <name val="Arial"/>
      <family val="2"/>
      <charset val="163"/>
      <scheme val="minor"/>
    </font>
    <font>
      <sz val="9"/>
      <color rgb="FFFF0000"/>
      <name val="Arial"/>
      <family val="2"/>
      <charset val="163"/>
    </font>
    <font>
      <sz val="9"/>
      <color theme="1"/>
      <name val="Arial"/>
      <family val="2"/>
      <charset val="163"/>
      <scheme val="minor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rgb="FFFF0000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1" xfId="0" applyNumberFormat="1" applyFont="1" applyBorder="1" applyAlignment="1">
      <alignment horizontal="right" vertical="center"/>
    </xf>
    <xf numFmtId="4" fontId="4" fillId="0" borderId="0" xfId="0" applyNumberFormat="1" applyFont="1"/>
    <xf numFmtId="4" fontId="5" fillId="0" borderId="0" xfId="0" applyNumberFormat="1" applyFont="1" applyAlignment="1">
      <alignment vertical="center"/>
    </xf>
    <xf numFmtId="4" fontId="6" fillId="0" borderId="0" xfId="0" applyNumberFormat="1" applyFont="1"/>
    <xf numFmtId="4" fontId="8" fillId="0" borderId="0" xfId="0" applyNumberFormat="1" applyFont="1"/>
    <xf numFmtId="0" fontId="1" fillId="0" borderId="0" xfId="0" applyFont="1"/>
    <xf numFmtId="4" fontId="0" fillId="2" borderId="0" xfId="0" applyNumberFormat="1" applyFill="1"/>
    <xf numFmtId="0" fontId="0" fillId="2" borderId="0" xfId="0" applyFill="1"/>
    <xf numFmtId="0" fontId="7" fillId="0" borderId="0" xfId="0" applyFont="1"/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8" workbookViewId="0">
      <selection activeCell="C21" sqref="C21"/>
    </sheetView>
  </sheetViews>
  <sheetFormatPr defaultRowHeight="14.25" x14ac:dyDescent="0.2"/>
  <cols>
    <col min="1" max="1" width="19.375" customWidth="1"/>
    <col min="3" max="3" width="16.125" customWidth="1"/>
  </cols>
  <sheetData>
    <row r="1" spans="1:4" x14ac:dyDescent="0.2">
      <c r="A1" s="2">
        <v>1106228.81</v>
      </c>
      <c r="C1" s="4">
        <v>1378833.95</v>
      </c>
    </row>
    <row r="2" spans="1:4" ht="15" thickBot="1" x14ac:dyDescent="0.25">
      <c r="A2" s="3">
        <v>1497165.35</v>
      </c>
      <c r="C2" s="5">
        <v>1137423.42</v>
      </c>
    </row>
    <row r="3" spans="1:4" x14ac:dyDescent="0.2">
      <c r="A3" s="2">
        <v>1537596.09</v>
      </c>
      <c r="C3" s="5">
        <v>1849328.94</v>
      </c>
    </row>
    <row r="4" spans="1:4" x14ac:dyDescent="0.2">
      <c r="A4" s="2">
        <v>538301.13</v>
      </c>
      <c r="C4" s="5">
        <v>591451.81999999995</v>
      </c>
    </row>
    <row r="5" spans="1:4" x14ac:dyDescent="0.2">
      <c r="A5" s="2">
        <v>104258.31</v>
      </c>
      <c r="C5" s="5">
        <v>168726.36</v>
      </c>
    </row>
    <row r="6" spans="1:4" x14ac:dyDescent="0.2">
      <c r="A6" s="2">
        <v>464717.27</v>
      </c>
      <c r="C6" s="5">
        <v>589169.4</v>
      </c>
    </row>
    <row r="7" spans="1:4" x14ac:dyDescent="0.2">
      <c r="A7" s="1">
        <f>SUM(A1:A4)</f>
        <v>4679291.38</v>
      </c>
      <c r="C7" s="1">
        <f>SUM(C1:C4)</f>
        <v>4957038.1300000008</v>
      </c>
    </row>
    <row r="8" spans="1:4" ht="15" x14ac:dyDescent="0.25">
      <c r="A8" s="7">
        <f>A7-A6</f>
        <v>4214574.1099999994</v>
      </c>
      <c r="B8" s="11">
        <v>2013</v>
      </c>
      <c r="C8" s="7">
        <f>C7-C6</f>
        <v>4367868.7300000004</v>
      </c>
      <c r="D8" s="11">
        <v>2014</v>
      </c>
    </row>
    <row r="9" spans="1:4" x14ac:dyDescent="0.2">
      <c r="A9" s="6">
        <v>17.5</v>
      </c>
      <c r="C9" s="5">
        <v>19.38</v>
      </c>
    </row>
    <row r="10" spans="1:4" x14ac:dyDescent="0.2">
      <c r="A10" s="1">
        <v>4.21</v>
      </c>
      <c r="C10" s="5">
        <v>4.37</v>
      </c>
    </row>
    <row r="11" spans="1:4" x14ac:dyDescent="0.2">
      <c r="A11" s="9">
        <f>A10/A9</f>
        <v>0.24057142857142857</v>
      </c>
      <c r="C11" s="10">
        <f>C10/C9</f>
        <v>0.22549019607843138</v>
      </c>
    </row>
    <row r="13" spans="1:4" ht="15" x14ac:dyDescent="0.25">
      <c r="A13" s="8">
        <v>3.91</v>
      </c>
      <c r="B13" s="11">
        <v>2012</v>
      </c>
      <c r="C13" s="7">
        <f>4932652510*0.96</f>
        <v>4735346409.5999994</v>
      </c>
      <c r="D13" s="11">
        <v>2015</v>
      </c>
    </row>
    <row r="14" spans="1:4" x14ac:dyDescent="0.2">
      <c r="A14">
        <v>15.43</v>
      </c>
      <c r="C14">
        <v>22.43</v>
      </c>
    </row>
    <row r="15" spans="1:4" x14ac:dyDescent="0.2">
      <c r="A15" s="10">
        <f>A13/A14</f>
        <v>0.25340246273493194</v>
      </c>
      <c r="C15">
        <v>4.74</v>
      </c>
    </row>
    <row r="16" spans="1:4" x14ac:dyDescent="0.2">
      <c r="C16" s="10">
        <f>C15/C14</f>
        <v>0.2113241194828355</v>
      </c>
    </row>
    <row r="17" spans="1:4" x14ac:dyDescent="0.2">
      <c r="A17">
        <f>(A10-A13)/A13</f>
        <v>7.6726342710997389E-2</v>
      </c>
    </row>
    <row r="20" spans="1:4" x14ac:dyDescent="0.2">
      <c r="A20" s="12">
        <v>0.9</v>
      </c>
      <c r="B20" s="14">
        <f>A20/A24</f>
        <v>0.2137767220902613</v>
      </c>
      <c r="C20" s="12">
        <v>1.18</v>
      </c>
      <c r="D20">
        <f>C20/$C$24</f>
        <v>0.27002288329519447</v>
      </c>
    </row>
    <row r="21" spans="1:4" x14ac:dyDescent="0.2">
      <c r="A21" s="12">
        <v>1.31</v>
      </c>
      <c r="B21" s="14">
        <f>A21/$A$24</f>
        <v>0.3111638954869359</v>
      </c>
      <c r="C21" s="12">
        <v>0.94</v>
      </c>
      <c r="D21">
        <f t="shared" ref="D21:D23" si="0">C21/$C$24</f>
        <v>0.21510297482837526</v>
      </c>
    </row>
    <row r="22" spans="1:4" x14ac:dyDescent="0.2">
      <c r="A22" s="12">
        <v>1.5</v>
      </c>
      <c r="B22" s="14">
        <f t="shared" ref="B22:B23" si="1">A22/$A$24</f>
        <v>0.35629453681710216</v>
      </c>
      <c r="C22" s="12">
        <v>1.65</v>
      </c>
      <c r="D22">
        <f t="shared" si="0"/>
        <v>0.3775743707093821</v>
      </c>
    </row>
    <row r="23" spans="1:4" x14ac:dyDescent="0.2">
      <c r="A23" s="12">
        <v>0.5</v>
      </c>
      <c r="B23" s="14">
        <f t="shared" si="1"/>
        <v>0.11876484560570072</v>
      </c>
      <c r="C23" s="12">
        <v>0.6</v>
      </c>
      <c r="D23">
        <f t="shared" si="0"/>
        <v>0.13729977116704806</v>
      </c>
    </row>
    <row r="24" spans="1:4" ht="16.5" x14ac:dyDescent="0.2">
      <c r="A24" s="13">
        <v>4.21</v>
      </c>
      <c r="C24" s="13">
        <v>4.37</v>
      </c>
    </row>
    <row r="27" spans="1:4" x14ac:dyDescent="0.2">
      <c r="A27" s="12">
        <v>1.28</v>
      </c>
      <c r="B27">
        <f>A27/$A$31</f>
        <v>0.27004219409282698</v>
      </c>
    </row>
    <row r="28" spans="1:4" x14ac:dyDescent="0.2">
      <c r="A28" s="12">
        <v>0.9</v>
      </c>
      <c r="B28">
        <f t="shared" ref="B28:B30" si="2">A28/$A$31</f>
        <v>0.18987341772151897</v>
      </c>
    </row>
    <row r="29" spans="1:4" x14ac:dyDescent="0.2">
      <c r="A29" s="12">
        <v>1.85</v>
      </c>
      <c r="B29">
        <f t="shared" si="2"/>
        <v>0.39029535864978904</v>
      </c>
    </row>
    <row r="30" spans="1:4" x14ac:dyDescent="0.2">
      <c r="A30" s="12">
        <v>0.71</v>
      </c>
      <c r="B30">
        <f t="shared" si="2"/>
        <v>0.14978902953586495</v>
      </c>
    </row>
    <row r="31" spans="1:4" ht="16.5" x14ac:dyDescent="0.2">
      <c r="A31" s="13">
        <v>4.74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2016-09-09T10:39:44Z</dcterms:modified>
</cp:coreProperties>
</file>