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7280" windowHeight="9195" activeTab="3"/>
  </bookViews>
  <sheets>
    <sheet name="Trang bìa" sheetId="2" r:id="rId1"/>
    <sheet name="Giới thiệu" sheetId="3" r:id="rId2"/>
    <sheet name="Tổng hợp" sheetId="4" r:id="rId3"/>
    <sheet name="Chức năng" sheetId="1" r:id="rId4"/>
  </sheets>
  <calcPr calcId="152511"/>
</workbook>
</file>

<file path=xl/calcChain.xml><?xml version="1.0" encoding="utf-8"?>
<calcChain xmlns="http://schemas.openxmlformats.org/spreadsheetml/2006/main">
  <c r="A88" i="1" l="1"/>
  <c r="A89" i="1"/>
  <c r="A90" i="1"/>
  <c r="A91" i="1"/>
  <c r="A92" i="1"/>
  <c r="A93" i="1"/>
  <c r="A87" i="1" l="1"/>
  <c r="A86" i="1"/>
  <c r="A85" i="1"/>
  <c r="A84" i="1"/>
  <c r="A83" i="1"/>
  <c r="A82" i="1"/>
  <c r="A81" i="1"/>
  <c r="A80" i="1"/>
  <c r="A79" i="1"/>
  <c r="A78" i="1"/>
  <c r="A77" i="1"/>
  <c r="A76" i="1"/>
  <c r="A75" i="1"/>
  <c r="A74" i="1"/>
  <c r="A73" i="1"/>
  <c r="A39" i="1" l="1"/>
  <c r="A38" i="1"/>
  <c r="A37" i="1"/>
  <c r="A36" i="1"/>
  <c r="A35" i="1"/>
  <c r="A34" i="1"/>
  <c r="A33" i="1"/>
  <c r="A32" i="1"/>
  <c r="A31" i="1"/>
  <c r="A30" i="1"/>
  <c r="A29" i="1"/>
  <c r="A28" i="1"/>
  <c r="A27" i="1"/>
  <c r="A26" i="1"/>
  <c r="A25" i="1"/>
  <c r="A24" i="1"/>
  <c r="A23" i="1"/>
  <c r="A22" i="1"/>
  <c r="A21" i="1"/>
  <c r="A20" i="1"/>
  <c r="A19" i="1"/>
  <c r="A18" i="1"/>
  <c r="A17" i="1"/>
  <c r="A16" i="1"/>
  <c r="A15" i="1"/>
  <c r="A14" i="1"/>
  <c r="A13" i="1"/>
  <c r="A12" i="1"/>
  <c r="A72" i="1" l="1"/>
  <c r="A43" i="1" l="1"/>
  <c r="A44" i="1"/>
  <c r="A52" i="1" l="1"/>
  <c r="A53" i="1"/>
  <c r="A54" i="1"/>
  <c r="A55" i="1"/>
  <c r="A56" i="1"/>
  <c r="A57" i="1"/>
  <c r="A58" i="1"/>
  <c r="A59" i="1"/>
  <c r="A60" i="1"/>
  <c r="A61" i="1"/>
  <c r="A62" i="1"/>
  <c r="A63" i="1"/>
  <c r="A64" i="1"/>
  <c r="A65" i="1"/>
  <c r="A48" i="1"/>
  <c r="A49" i="1"/>
  <c r="A50" i="1"/>
  <c r="A51" i="1"/>
  <c r="A66" i="1"/>
  <c r="A67" i="1"/>
  <c r="A68" i="1"/>
  <c r="A69" i="1"/>
  <c r="A70" i="1"/>
  <c r="A71" i="1"/>
  <c r="B40" i="2" l="1"/>
  <c r="A4" i="3"/>
  <c r="B4" i="4"/>
  <c r="A40" i="2" l="1"/>
  <c r="A45" i="1" l="1"/>
  <c r="A47" i="1"/>
  <c r="A42" i="1" l="1"/>
  <c r="D4" i="1" l="1"/>
  <c r="C4" i="4" s="1"/>
  <c r="C6" i="4" l="1"/>
  <c r="D6" i="1" l="1"/>
  <c r="E4" i="4" s="1"/>
  <c r="E6" i="4" s="1"/>
  <c r="D5" i="1"/>
  <c r="D4" i="4" s="1"/>
  <c r="D6" i="4" s="1"/>
  <c r="D8" i="1"/>
  <c r="G4" i="4" s="1"/>
  <c r="G6" i="4" s="1"/>
  <c r="A41" i="1"/>
  <c r="H4" i="4" l="1"/>
  <c r="I6" i="4"/>
  <c r="J4" i="4"/>
  <c r="I4" i="4"/>
  <c r="J6" i="4"/>
  <c r="H6" i="4"/>
  <c r="D7" i="1" l="1"/>
  <c r="F4" i="4" s="1"/>
  <c r="F6" i="4" s="1"/>
</calcChain>
</file>

<file path=xl/sharedStrings.xml><?xml version="1.0" encoding="utf-8"?>
<sst xmlns="http://schemas.openxmlformats.org/spreadsheetml/2006/main" count="393" uniqueCount="196">
  <si>
    <t>TEST CASE</t>
  </si>
  <si>
    <t>Tên màn hình/Tên chức năng</t>
  </si>
  <si>
    <t>Mã testcase</t>
  </si>
  <si>
    <t>Số testcase đạt (P)</t>
  </si>
  <si>
    <t>Số testcase không đạt (F)</t>
  </si>
  <si>
    <t>Số testcase đang xem xét (PE)</t>
  </si>
  <si>
    <t xml:space="preserve">Số testcase chưa test </t>
  </si>
  <si>
    <t>Tổng số testcase</t>
  </si>
  <si>
    <t>Mã test case</t>
  </si>
  <si>
    <t>Mục đích kiểm thử</t>
  </si>
  <si>
    <t>Các bước thực hiện</t>
  </si>
  <si>
    <t>Kết quả mong muốn</t>
  </si>
  <si>
    <t>Browser_version</t>
  </si>
  <si>
    <t>Kết quả hiện tại</t>
  </si>
  <si>
    <t>Mã lỗi</t>
  </si>
  <si>
    <t>Lần 1</t>
  </si>
  <si>
    <t>Lần 2</t>
  </si>
  <si>
    <t>Lần 3</t>
  </si>
  <si>
    <t xml:space="preserve">TẬP ĐOÀN VIỄN THÔNG QUÂN ĐỘI                  </t>
  </si>
  <si>
    <t>TÀI LIỆU KỊCH BẢN KIỂM THỬ CHỨC NĂNG</t>
  </si>
  <si>
    <t xml:space="preserve">Mã dự án   </t>
  </si>
  <si>
    <t>:</t>
  </si>
  <si>
    <t>Mã tài liệu</t>
  </si>
  <si>
    <t>Người lập:</t>
  </si>
  <si>
    <t>&lt;Chức vụ&gt;</t>
  </si>
  <si>
    <t>Người kiểm tra:</t>
  </si>
  <si>
    <t>&lt;Tên người kiểm tra</t>
  </si>
  <si>
    <t>&lt;Ngày kiểm tra&gt;</t>
  </si>
  <si>
    <t>Người phê duyệt:</t>
  </si>
  <si>
    <t>&lt;Tên người phê duyệt&gt;</t>
  </si>
  <si>
    <t>&lt;Ngày phê duyệt&gt;</t>
  </si>
  <si>
    <t>BẢNG GHI NHẬN THAY ĐỔI TÀI LIỆU</t>
  </si>
  <si>
    <t>Ngày thay đổi</t>
  </si>
  <si>
    <t>Vị trí thay đổi</t>
  </si>
  <si>
    <t>Lý do</t>
  </si>
  <si>
    <t>Nguồn gốc</t>
  </si>
  <si>
    <t>Phiên bản cũ</t>
  </si>
  <si>
    <t>Mô tả thay đổi</t>
  </si>
  <si>
    <t>Phiên bản mới</t>
  </si>
  <si>
    <t>GIỚI THIỆU</t>
  </si>
  <si>
    <t>1 - Giới thiệu</t>
  </si>
  <si>
    <t>2 - Tài liệu tham khảo</t>
  </si>
  <si>
    <t>STT</t>
  </si>
  <si>
    <t>Tên tài liệu</t>
  </si>
  <si>
    <t>Tên file</t>
  </si>
  <si>
    <t>Phiên bản</t>
  </si>
  <si>
    <t>Đường dẫn</t>
  </si>
  <si>
    <t>3 - Môi trường kiểm thử</t>
  </si>
  <si>
    <t>Trình duyệt</t>
  </si>
  <si>
    <t>Viết tắt</t>
  </si>
  <si>
    <t>Firefox</t>
  </si>
  <si>
    <t>FF 3.6</t>
  </si>
  <si>
    <t>Cấu hình server test</t>
  </si>
  <si>
    <t>CPU: 4G, Duecore, Ram 8G, HDD: 320G</t>
  </si>
  <si>
    <t>Tool test</t>
  </si>
  <si>
    <t>Mục đích</t>
  </si>
  <si>
    <t>SSH secure sheel</t>
  </si>
  <si>
    <t>Test tiến trình</t>
  </si>
  <si>
    <t>WIN SCP</t>
  </si>
  <si>
    <t>TỔNG HỢP KẾT QUẢ</t>
  </si>
  <si>
    <t>Tên màn hình/chức năng</t>
  </si>
  <si>
    <t>Số trường hợp kiểm thử đạt (P)</t>
  </si>
  <si>
    <t>Số trường hợp kiểm thử không đạt (F)</t>
  </si>
  <si>
    <t>Số trường hợp kiểm thử đang xem xét (PE)</t>
  </si>
  <si>
    <t>Số trường hợp kiểm thử chưa thực hiện</t>
  </si>
  <si>
    <t>Tổng số trường hợp kiểm thử</t>
  </si>
  <si>
    <t>Tỉ lệ trường hợp kiểm thử đạt (%P)</t>
  </si>
  <si>
    <t>Tỉ lệ trường hợp kiểm thử không đạt (%F)</t>
  </si>
  <si>
    <t>Tỉ lệ trường hợp kiểm thử đã thực hiện (%Cover)</t>
  </si>
  <si>
    <t xml:space="preserve">Total </t>
  </si>
  <si>
    <t>PHẦN MỀM BÁN HÀNG TRỰC TUYẾN CHO KIRIN</t>
  </si>
  <si>
    <t>VIT2_VA_160111_DMS_KIRIN</t>
  </si>
  <si>
    <t>Vương Chuyên</t>
  </si>
  <si>
    <t>NV Kiểm thử</t>
  </si>
  <si>
    <t>Tạo mới</t>
  </si>
  <si>
    <t>Đặc tả yêu cầu</t>
  </si>
  <si>
    <t>V1.0</t>
  </si>
  <si>
    <t>P</t>
  </si>
  <si>
    <t>KBKTCN_VPMN_VA_160111_DMS.ONE_KIRIN_WEB_QuyTacTinhThuongCTHTTM_v1.0</t>
  </si>
  <si>
    <t>Quy tắc tính thưởng của CTHTTM</t>
  </si>
  <si>
    <t>MH Trả thưởng của CTHTTM</t>
  </si>
  <si>
    <t>Database: KS.PASS_CONDITION</t>
  </si>
  <si>
    <t>Thêm thông tin Điều kiện trả thưởng</t>
  </si>
  <si>
    <t>Có Radio chọn 1 trong 4 options: Đạt tích lũy, Đạt trưng bày, Đạt tích lũy và trưng bày, Đạt tích lũy hoặc trưng bày</t>
  </si>
  <si>
    <t>Chọn 1 trong 4 options</t>
  </si>
  <si>
    <t>Chỉ chọn được 1 trong 4 options
Sau khi chọn và Cập nhật thì cấu hình được lưu lại thành công</t>
  </si>
  <si>
    <t>Kiểm tra database</t>
  </si>
  <si>
    <t>KS.PASS_CONDITION lưu đúng giá trị đã chọn
Đối với CT cũ, KS.PASS_CONDITION = Null (trên giao diện, không radio nào được chọn)</t>
  </si>
  <si>
    <t>Có thể edit thành công</t>
  </si>
  <si>
    <t>Đặt số tiền thưởng</t>
  </si>
  <si>
    <t>Tiền thưởng được lưu</t>
  </si>
  <si>
    <t>Edit số tiền thưởng</t>
  </si>
  <si>
    <t>Add Sản phẩm trả thưởng</t>
  </si>
  <si>
    <t>Sản phẩm trả thưởng được lưu</t>
  </si>
  <si>
    <t>Sản phẩm trả thưởng được lưu với các thông tin: Mã sp, Tên sp, Số lượng (thùng/lẻ)</t>
  </si>
  <si>
    <t>Add thêm Sản phẩm trả thưởng</t>
  </si>
  <si>
    <t>Xóa số tiền thưởng</t>
  </si>
  <si>
    <t>Xóa Sản phẩm trả thưởng</t>
  </si>
  <si>
    <t>Xóa hết Sản phẩm trả thưởng</t>
  </si>
  <si>
    <t>Không đặt Tiền thưởng lẫn Sản phẩm trả thưởng</t>
  </si>
  <si>
    <t>Đặt Tiền thưởng lẫn Sản phẩm trả thưởng</t>
  </si>
  <si>
    <t>Thông tin được lưu bình thường</t>
  </si>
  <si>
    <t>Set quy tắc trả thưởng theo từng mức</t>
  </si>
  <si>
    <t xml:space="preserve">Option Khi đạt tích lũy
Trường hợp CTHTTM có 1 mức
</t>
  </si>
  <si>
    <t>Option Khi đạt tích lũy
Trường hợp CTHTTM có nhiều mức</t>
  </si>
  <si>
    <t xml:space="preserve">Option Khi đạt trưng bày
Trường hợp CTHTTM có 1 mức
</t>
  </si>
  <si>
    <t>Validate số tiền thưởng</t>
  </si>
  <si>
    <t>Tiền thưởng được validate ok</t>
  </si>
  <si>
    <t>Valide Số lượng thùng/lẻ</t>
  </si>
  <si>
    <t>Số lượng được validate</t>
  </si>
  <si>
    <t>Lưu được history</t>
  </si>
  <si>
    <t>Cập nhật Điều kiện trả thưởng cho CTHTTM với bất kì trạng thái nào</t>
  </si>
  <si>
    <t>Đổi Điều kiện trả thưởng sau khi đã chọn</t>
  </si>
  <si>
    <t>Quy tắc trả thưởng CTHTTM theo từng mức
Database:
KS_LEVEL_REWARD_HIS
KS_LEVEL_REWARD_PROD_HIS
KS_LEVEL_REWARD_PRODUCT</t>
  </si>
  <si>
    <t>An toàn thông tin (Các trường hợp kiểm thử đảm bảo an toàn thông tin theo hướng dẫn kiểm thử ATTT)</t>
  </si>
  <si>
    <t>Combox</t>
  </si>
  <si>
    <t xml:space="preserve">Edit các giá trị trong combobox trạng thái </t>
  </si>
  <si>
    <t>1. Dùng firebug để thay đổi giá trị  của 1 trạng thái đã  không tồn tại
2. Thực hiện Tìm kiếm</t>
  </si>
  <si>
    <t>Thực hiện tìm kiếm không ra kết quả</t>
  </si>
  <si>
    <t>Textbox</t>
  </si>
  <si>
    <t>Kiểm tra XSS</t>
  </si>
  <si>
    <t>Nhập vào textbox đoạn script
&lt;script&gt; alert(1) &lt;/script&gt;</t>
  </si>
  <si>
    <t>Thực hiện tìm kiếm thành công.</t>
  </si>
  <si>
    <t>Nhập vào textbox đoạn script
&lt;script&gt; alert("test") &lt;/script&gt; nhưng được mã hóa dưới dạng Hexa:%3C%73%63%72%69%70%74%3E%61%6C%65%72%74%28%22%74%65%73%74%22%29%3C%2F%73%63%72%69%70%74%3E</t>
  </si>
  <si>
    <r>
      <t xml:space="preserve">Nhập vào textbox đoạn script chứa nhiều thẻ &lt;script&gt; lồng vào nhau:
</t>
    </r>
    <r>
      <rPr>
        <b/>
        <i/>
        <sz val="10"/>
        <rFont val="Tahoma"/>
        <family val="2"/>
      </rPr>
      <t>&lt;script&gt;&lt;script&gt;alert("test")&lt;/script&gt;&lt;/script&gt; hoặc &lt;!--script&gt; alert("test")&lt;!--/script&gt;</t>
    </r>
  </si>
  <si>
    <t xml:space="preserve">Nhập vào textbox đoạn script chứa nhiều thẻ &lt;script&gt; lồng vào nhau và mã hóa dưới dạng hexa:%3C%73%63%72%69%70%74%3E%61%6C%65%72%74%28%22%74%65%73%74%22%29%3C%2F%73%63%72%69%70%74%3E </t>
  </si>
  <si>
    <t>Kiểm tra kí tự html thay cho tag ( &lt;:&amp;lt; &gt;:&amp;gt;)</t>
  </si>
  <si>
    <t xml:space="preserve">
Nhập vào textbox:&amp;lt;script&amp;gt; alert("test") &amp;lt;/script&amp;gt;</t>
  </si>
  <si>
    <t xml:space="preserve">Kiểm tra SQL Injection - Select </t>
  </si>
  <si>
    <t>Đối với trang tìm kiếm, nhập dữ liệu vào ô tìm kiếm như sau:' union select * from trans_approve;
SQL:select * from trans_approve where staff_id=&lt;id staff&gt; and (trans_Date between tu ngay den ngay) and msisdn='' union select * from trans_approve</t>
  </si>
  <si>
    <t>Hệ thống thông báo không tìm thấy dữ liệu</t>
  </si>
  <si>
    <t>Nhập vào ô tìm kiếm như sau
 ' ; drop table_name; ( xóa dữ liệu trong bảng)
Hoặc ' show tables (để xem tên tất cả các bảng có trong DB)
SQL:select * from tableName where fieldName=''; drop tableName;'</t>
  </si>
  <si>
    <t>URL</t>
  </si>
  <si>
    <t>Thay tham số của URL bằng đoạn script
&lt;script&gt; alert(1) &lt;/script&gt;</t>
  </si>
  <si>
    <t>Hiện thị trang không tìm thấy</t>
  </si>
  <si>
    <t>Thay tham số của URL bằng đoạn script
&lt;script&gt; alert("test") &lt;/script&gt; nhưng được mã hóa dưới dạng Hexa:%3C%73%63%72%69%70%74%3E%61%6C%65%72%74%28%22%74%65%73%74%22%29%3C%2F%73%63%72%69%70%74%3E</t>
  </si>
  <si>
    <t>Thay tham số của URL bằng đoạn script&lt;script&gt; lồng vào nhau:
&lt;script&gt;&lt;script&gt;alert("test")&lt;/script&gt;&lt;/script&gt;</t>
  </si>
  <si>
    <t>Thay tham số url bằng đoạn sau:&amp;lt;script&amp;gt; alert("test") &amp;lt;/script&amp;gt;</t>
  </si>
  <si>
    <t>Đối với các trang View thông tin chi tiết của 1 item nào đó có dạng:
http://www.myhost.com/shownews.asp?ID=0
1.Nhập thêm thông tin  or 1=1 vào sau đuôi của URL trên
Truy vấn sẽ là:select * from tableName a where id = 0 or 1=1</t>
  </si>
  <si>
    <t>Delete du lieu 
Ví dụ 1 action xóa có URL như sau:http://www.myhost.com/deleteAction?id=10
Khi đó thêm xâu or 1=1 vào cuối URL trên
SQL:delete from tableName where id=10 or 1=1</t>
  </si>
  <si>
    <t>Hệ thống thông báo ko hợp lệ</t>
  </si>
  <si>
    <t xml:space="preserve">Quyền </t>
  </si>
  <si>
    <t>Kiểm tra URL Manipulation</t>
  </si>
  <si>
    <t>1. Đăng nhập bằng user 1  có quyền view module A  nhưng có quyền vào module Loại KH
2. Sửa tham số URL từ A -&gt; Loại KH</t>
  </si>
  <si>
    <t>Thông báo không có quyền view</t>
  </si>
  <si>
    <t xml:space="preserve">1.  log bằng account A1 (vd:Admin)
2. Thực hiện view thông tin 
3. Copy link URL
4. log bằng account A 2 ( user không có quyền vào module CTTB)
5. Paste link URL </t>
  </si>
  <si>
    <t>Hệ thống thông báo "Bạn không có quyền view thông tin"</t>
  </si>
  <si>
    <t>1. Đăng nhập vào user X (vd:Admin) 
2. Vào chức năng CTTB, thực hiện giao dịch
3. Mở tab mới, đăng nhập vào user Y(NPP)
4. Vào lại chức năng CTTB, Thực hiện giao dịch</t>
  </si>
  <si>
    <t>Thực hiện giao dịch với quyền, thông tin của người Y</t>
  </si>
  <si>
    <t>CSRF</t>
  </si>
  <si>
    <t>Kiểm tra token</t>
  </si>
  <si>
    <t>Ví dụ request delete có dạng:http://210.211.98.46/admin.php/system/security/users/delete/pk/11  (trong đó 11 là id của bản ghi cần xóa)
1.Người dùng đăng nhập với vai trò có quyền xóa
2.Bật tab khác ở trình duyệt đó và paste link trên</t>
  </si>
  <si>
    <t>Hệ thống không cho phép xóa</t>
  </si>
  <si>
    <t>Thao tác file</t>
  </si>
  <si>
    <t>Kiểm tra server của hệ thống đang sử dụng là server window hay server linux</t>
  </si>
  <si>
    <t>Check kiểm soát lỗi file inclusion</t>
  </si>
  <si>
    <t>Ví dụ với 1 request để xem thông tin trang có dạng:
www.example.com/index.php?page=x
1. Với server window:mở 1 tab, paste link:
http://example.com/fileinclusion/index.php?page=g:boot.ini
2. Với server linux:
http://example.com/fileinclusion/index.php?page=/etc/passwd
hoặc:
http://example.com/fileinclusion/index.php?page=robots.txt</t>
  </si>
  <si>
    <t>Hiển thị trang không tìm thấy</t>
  </si>
  <si>
    <t>Null byte:
Ví dụ với 1 request để xem thông tin trang có dạng:
www.example.com/index.php?page=x
1. Với server window:mở 1 tab, paste link:
http://example.com/fileinclusion/index.php?page=g:boot%00
2. Với server linux:
http://example.com/fileinclusion/index.php?index.php?page =/ etc/passwd%00
hoặc:
http://example.com/fileinclusion/index.php?page=robots%00</t>
  </si>
  <si>
    <t>HTTM</t>
  </si>
  <si>
    <t>Trả thưởng tự động CTHTTM</t>
  </si>
  <si>
    <t>KT hiển thị phần cơ cấu tự động trả thưởng ở dưới Grid mức</t>
  </si>
  <si>
    <t>1. Tạo 1 mức cho CTHTTM
2. Click vào icon trả thưởng của mức</t>
  </si>
  <si>
    <t>Hiện ra Grid cơ cấu trả thưởng tự động phía dưới</t>
  </si>
  <si>
    <t>3. Điền cơ cấu trả thưởng tính tiền và sản phẩm cho Chương trình tích lũy
Cập nhật</t>
  </si>
  <si>
    <t>3. Điền cơ cấu trả thưởng tính tiền và sản phẩm cho Chương trình trưng bày
Cập nhật</t>
  </si>
  <si>
    <t>Cập nhật thành công</t>
  </si>
  <si>
    <t>3. Edit cấu trả thưởng tính tiền và sản phẩm cho Chương trình tích lũy
Cập nhật</t>
  </si>
  <si>
    <t>3. Edit cơ cấu trả thưởng tính tiền và sản phẩm cho Chương trình trưng bày
Cập nhật</t>
  </si>
  <si>
    <t>Edit và cập nhật thành công</t>
  </si>
  <si>
    <t>Click vào icon trả thưởng của CTHTTM</t>
  </si>
  <si>
    <t>Kiểm tra hiển thị của Grid Tính trả thưởng</t>
  </si>
  <si>
    <t>Grid Tính trả thưởng được hiển thị dưới Grid THÔNG TIN TRẢ THƯỞNG KHÁCH HÀNG</t>
  </si>
  <si>
    <t>KT chưa có Checkbox nào được check ở lần load grid tính trả thưởng đầu tiên</t>
  </si>
  <si>
    <t>Chưa có check box nào được check</t>
  </si>
  <si>
    <t>KT checkbox nào đã được check và tính trả thưởng lần trước được load lại ở lần mở lại grid tiếp theo</t>
  </si>
  <si>
    <t>Checkbox cũ được load lại chính xác ở lần load trước</t>
  </si>
  <si>
    <t>Kiểm tra tính khuyến mãi tự động</t>
  </si>
  <si>
    <t>KT Trả thưởng tự động có thể apply vào Thông tin trả thưởng khách hàng</t>
  </si>
  <si>
    <t>Kết quả hiển thị đúng theo điều kiện trả thưởng</t>
  </si>
  <si>
    <t>Tính khuyến mãi theo điều kiện trả thưởng: Đạt tích lũy
So sánh thông tin Đạt/Không Đạt ở table RTP_KS_MOBILE</t>
  </si>
  <si>
    <t>Tính khuyến mãi theo điều kiện trả thưởng: Đạt trưng bày
So sánh thông tin Đạt/Không Đạt ở table RTP_KS_MOBILE</t>
  </si>
  <si>
    <t>Tính khuyến mãi theo điều kiện trả thưởng: Đạt tích lũy và trưng bày
So sánh thông tin Đạt/Không Đạt ở table RTP_KS_MOBILE</t>
  </si>
  <si>
    <t>Tính khuyến mãi theo điều kiện trả thưởng: Đạt tích lũy hoặc trưng bày
So sánh thông tin Đạt/Không Đạt ở table RTP_KS_MOBILE</t>
  </si>
  <si>
    <t>Sau khi tính khuyến mãi tự động
Click vào button Áp dụng</t>
  </si>
  <si>
    <t>Thông tin Khuyến mãi tự động sẽ được áp dụng ở thông tin trả thưởng khách hàng</t>
  </si>
  <si>
    <t>KT Kết quả tính thưởng tự động có thể được chỉnh sửa và lưu lại</t>
  </si>
  <si>
    <t xml:space="preserve">Tính khuyến mãi tự động
Click vào icon edit để thay đổi kết quả
</t>
  </si>
  <si>
    <t>Click vào button Áp dụng</t>
  </si>
  <si>
    <t>Kết quả được thay đổi và lưu lại thành công</t>
  </si>
  <si>
    <t>Kết quả được áp dụng thành công sau khi thay đổi</t>
  </si>
  <si>
    <t>KT xuất file excel cho kết quả tính trả thưởng tự động</t>
  </si>
  <si>
    <t>Tính trả thưởng
Click vào button Xuất excel</t>
  </si>
  <si>
    <t>Xuất file thành công</t>
  </si>
  <si>
    <t>Chỉnh sửa file excel rồi thực hiện import vào thông tin trả thưởng khách hàng</t>
  </si>
  <si>
    <t>File import thành công không phát sinh lỗi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</si>
</sst>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5" x14ac:knownFonts="1">
    <font>
      <sz val="11"/>
      <color theme="1"/>
      <name val="Calibri"/>
      <family val="2"/>
      <scheme val="minor"/>
    </font>
    <font>
      <sz val="11"/>
      <color theme="1"/>
      <name val="Calibri"/>
      <family val="2"/>
      <scheme val="minor"/>
    </font>
    <font>
      <sz val="10"/>
      <name val="Arial"/>
      <family val="2"/>
    </font>
    <font>
      <b/>
      <sz val="20"/>
      <name val="Arial"/>
      <family val="2"/>
    </font>
    <font>
      <b/>
      <sz val="10"/>
      <name val="Arial"/>
      <family val="2"/>
    </font>
    <font>
      <b/>
      <i/>
      <sz val="10"/>
      <name val="Arial"/>
      <family val="2"/>
    </font>
    <font>
      <u/>
      <sz val="11"/>
      <color theme="10"/>
      <name val="Calibri"/>
      <family val="2"/>
    </font>
    <font>
      <sz val="10"/>
      <name val="Times New Roman"/>
      <family val="1"/>
    </font>
    <font>
      <b/>
      <sz val="14"/>
      <name val="Times New Roman"/>
      <family val="1"/>
    </font>
    <font>
      <b/>
      <sz val="12"/>
      <name val="Times New Roman"/>
      <family val="1"/>
    </font>
    <font>
      <sz val="18"/>
      <name val="Times New Roman"/>
      <family val="1"/>
    </font>
    <font>
      <b/>
      <sz val="24"/>
      <name val="Times New Roman"/>
      <family val="1"/>
    </font>
    <font>
      <b/>
      <sz val="22"/>
      <name val="Times New Roman"/>
      <family val="1"/>
    </font>
    <font>
      <sz val="20"/>
      <name val="Times New Roman"/>
      <family val="1"/>
    </font>
    <font>
      <b/>
      <sz val="10"/>
      <name val="Times New Roman"/>
      <family val="1"/>
    </font>
    <font>
      <b/>
      <i/>
      <sz val="10"/>
      <name val="Times New Roman"/>
      <family val="1"/>
    </font>
    <font>
      <b/>
      <sz val="20"/>
      <name val="Times New Roman"/>
      <family val="1"/>
    </font>
    <font>
      <sz val="11"/>
      <name val="Times New Roman"/>
      <family val="1"/>
    </font>
    <font>
      <b/>
      <sz val="20"/>
      <color indexed="8"/>
      <name val="Times New Roman"/>
      <family val="1"/>
    </font>
    <font>
      <sz val="10"/>
      <color indexed="8"/>
      <name val="Times New Roman"/>
      <family val="1"/>
    </font>
    <font>
      <b/>
      <sz val="12"/>
      <color indexed="8"/>
      <name val="Times New Roman"/>
      <family val="1"/>
    </font>
    <font>
      <sz val="10"/>
      <name val="Tahoma"/>
      <family val="2"/>
    </font>
    <font>
      <sz val="10"/>
      <name val="Arial"/>
      <family val="2"/>
      <charset val="163"/>
    </font>
    <font>
      <b/>
      <i/>
      <sz val="10"/>
      <name val="Tahoma"/>
      <family val="2"/>
    </font>
    <font>
      <sz val="11"/>
      <name val="Arial"/>
      <family val="2"/>
    </font>
  </fonts>
  <fills count="7">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40"/>
        <bgColor indexed="64"/>
      </patternFill>
    </fill>
    <fill>
      <patternFill patternType="solid">
        <fgColor rgb="FFCCFFCC"/>
        <bgColor indexed="64"/>
      </patternFill>
    </fill>
    <fill>
      <patternFill patternType="solid">
        <fgColor theme="4"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0">
    <xf numFmtId="0" fontId="0" fillId="0" borderId="0"/>
    <xf numFmtId="0" fontId="2" fillId="0" borderId="0"/>
    <xf numFmtId="0" fontId="2" fillId="0" borderId="0"/>
    <xf numFmtId="0" fontId="2" fillId="0" borderId="0"/>
    <xf numFmtId="0" fontId="2" fillId="0" borderId="0"/>
    <xf numFmtId="0" fontId="1" fillId="0" borderId="0"/>
    <xf numFmtId="0" fontId="6" fillId="0" borderId="0" applyNumberFormat="0" applyFill="0" applyBorder="0" applyAlignment="0" applyProtection="0">
      <alignment vertical="top"/>
      <protection locked="0"/>
    </xf>
    <xf numFmtId="9" fontId="1" fillId="0" borderId="0" applyFont="0" applyFill="0" applyBorder="0" applyAlignment="0" applyProtection="0"/>
    <xf numFmtId="0" fontId="22" fillId="0" borderId="0"/>
    <xf numFmtId="0" fontId="2" fillId="0" borderId="0"/>
  </cellStyleXfs>
  <cellXfs count="144">
    <xf numFmtId="0" fontId="0" fillId="0" borderId="0" xfId="0"/>
    <xf numFmtId="0" fontId="2" fillId="2" borderId="0" xfId="1" applyFill="1"/>
    <xf numFmtId="0" fontId="2" fillId="2" borderId="0" xfId="1" applyFill="1" applyAlignment="1">
      <alignment horizontal="center"/>
    </xf>
    <xf numFmtId="0" fontId="4" fillId="2" borderId="1" xfId="1" applyFont="1" applyFill="1" applyBorder="1"/>
    <xf numFmtId="0" fontId="2" fillId="2" borderId="1" xfId="1" applyFont="1" applyFill="1" applyBorder="1"/>
    <xf numFmtId="0" fontId="2" fillId="3" borderId="1" xfId="1" applyFill="1" applyBorder="1" applyAlignment="1">
      <alignment horizontal="center"/>
    </xf>
    <xf numFmtId="0" fontId="2" fillId="2" borderId="0" xfId="1" applyFill="1" applyAlignment="1">
      <alignment vertical="top" wrapText="1"/>
    </xf>
    <xf numFmtId="0" fontId="4" fillId="4" borderId="2" xfId="1" applyFont="1" applyFill="1" applyBorder="1" applyAlignment="1">
      <alignment horizontal="left" vertical="center" wrapText="1"/>
    </xf>
    <xf numFmtId="0" fontId="2" fillId="3" borderId="1" xfId="1" applyFill="1" applyBorder="1" applyAlignment="1">
      <alignment horizontal="left" vertical="center" wrapText="1"/>
    </xf>
    <xf numFmtId="0" fontId="2" fillId="2" borderId="0" xfId="1" applyFill="1" applyAlignment="1">
      <alignment vertical="top"/>
    </xf>
    <xf numFmtId="0" fontId="2" fillId="3" borderId="6" xfId="2" applyFont="1" applyFill="1" applyBorder="1" applyAlignment="1">
      <alignment horizontal="center" vertical="center" wrapText="1"/>
    </xf>
    <xf numFmtId="0" fontId="2" fillId="2" borderId="1" xfId="1" applyFill="1" applyBorder="1" applyAlignment="1">
      <alignment horizontal="left" vertical="center" wrapText="1"/>
    </xf>
    <xf numFmtId="0" fontId="2" fillId="2" borderId="0" xfId="1" applyFill="1" applyAlignment="1">
      <alignment horizontal="center" vertical="center"/>
    </xf>
    <xf numFmtId="0" fontId="5" fillId="3" borderId="1" xfId="1" applyFont="1" applyFill="1" applyBorder="1" applyAlignment="1">
      <alignment horizontal="left" vertical="center" wrapText="1"/>
    </xf>
    <xf numFmtId="0" fontId="7" fillId="2" borderId="7" xfId="3" applyFont="1" applyFill="1" applyBorder="1"/>
    <xf numFmtId="0" fontId="7" fillId="2" borderId="8" xfId="3" applyFont="1" applyFill="1" applyBorder="1"/>
    <xf numFmtId="0" fontId="8" fillId="2" borderId="8" xfId="3" applyFont="1" applyFill="1" applyBorder="1"/>
    <xf numFmtId="0" fontId="8" fillId="2" borderId="8" xfId="3" applyFont="1" applyFill="1" applyBorder="1" applyAlignment="1">
      <alignment horizontal="left"/>
    </xf>
    <xf numFmtId="0" fontId="9" fillId="2" borderId="8" xfId="3" applyFont="1" applyFill="1" applyBorder="1" applyAlignment="1">
      <alignment horizontal="center"/>
    </xf>
    <xf numFmtId="0" fontId="7" fillId="2" borderId="9" xfId="3" applyFont="1" applyFill="1" applyBorder="1"/>
    <xf numFmtId="0" fontId="7" fillId="0" borderId="0" xfId="3" applyFont="1" applyFill="1"/>
    <xf numFmtId="0" fontId="7" fillId="2" borderId="10" xfId="3" applyFont="1" applyFill="1" applyBorder="1"/>
    <xf numFmtId="0" fontId="7" fillId="2" borderId="0" xfId="3" applyFont="1" applyFill="1" applyBorder="1"/>
    <xf numFmtId="0" fontId="8" fillId="2" borderId="0" xfId="3" applyFont="1" applyFill="1" applyBorder="1"/>
    <xf numFmtId="0" fontId="9" fillId="2" borderId="0" xfId="3" applyFont="1" applyFill="1" applyBorder="1" applyAlignment="1">
      <alignment horizontal="center"/>
    </xf>
    <xf numFmtId="0" fontId="7" fillId="2" borderId="11" xfId="3" applyFont="1" applyFill="1" applyBorder="1"/>
    <xf numFmtId="0" fontId="12" fillId="0" borderId="0" xfId="3" applyFont="1" applyFill="1" applyAlignment="1">
      <alignment wrapText="1"/>
    </xf>
    <xf numFmtId="0" fontId="14" fillId="2" borderId="0" xfId="3" applyFont="1" applyFill="1" applyBorder="1" applyAlignment="1"/>
    <xf numFmtId="0" fontId="7" fillId="2" borderId="10" xfId="3" applyFont="1" applyFill="1" applyBorder="1" applyAlignment="1"/>
    <xf numFmtId="0" fontId="7" fillId="2" borderId="0" xfId="0" applyFont="1" applyFill="1" applyBorder="1"/>
    <xf numFmtId="0" fontId="7" fillId="2" borderId="0" xfId="3" applyFont="1" applyFill="1" applyBorder="1" applyAlignment="1">
      <alignment horizontal="left"/>
    </xf>
    <xf numFmtId="0" fontId="7" fillId="2" borderId="0" xfId="3" applyFont="1" applyFill="1" applyBorder="1" applyAlignment="1"/>
    <xf numFmtId="0" fontId="7" fillId="2" borderId="11" xfId="3" applyFont="1" applyFill="1" applyBorder="1" applyAlignment="1"/>
    <xf numFmtId="0" fontId="14" fillId="2" borderId="10" xfId="3" applyFont="1" applyFill="1" applyBorder="1" applyAlignment="1"/>
    <xf numFmtId="0" fontId="14" fillId="2" borderId="11" xfId="3" applyFont="1" applyFill="1" applyBorder="1" applyAlignment="1"/>
    <xf numFmtId="0" fontId="15" fillId="2" borderId="10" xfId="0" applyFont="1" applyFill="1" applyBorder="1" applyAlignment="1">
      <alignment horizontal="left"/>
    </xf>
    <xf numFmtId="0" fontId="7" fillId="2" borderId="0" xfId="0" applyFont="1" applyFill="1" applyBorder="1" applyAlignment="1">
      <alignment horizontal="left"/>
    </xf>
    <xf numFmtId="0" fontId="7" fillId="0" borderId="11" xfId="3" applyFont="1" applyFill="1" applyBorder="1"/>
    <xf numFmtId="0" fontId="7" fillId="2" borderId="10" xfId="0" applyFont="1" applyFill="1" applyBorder="1" applyAlignment="1">
      <alignment horizontal="left"/>
    </xf>
    <xf numFmtId="0" fontId="7" fillId="0" borderId="0" xfId="3" applyFont="1" applyFill="1" applyBorder="1"/>
    <xf numFmtId="14" fontId="7" fillId="2" borderId="0" xfId="0" applyNumberFormat="1" applyFont="1" applyFill="1" applyBorder="1"/>
    <xf numFmtId="0" fontId="7" fillId="2" borderId="10" xfId="0" applyFont="1" applyFill="1" applyBorder="1" applyAlignment="1">
      <alignment horizontal="left" indent="11"/>
    </xf>
    <xf numFmtId="0" fontId="7" fillId="2" borderId="10" xfId="0" applyFont="1" applyFill="1" applyBorder="1"/>
    <xf numFmtId="0" fontId="7" fillId="2" borderId="12" xfId="0" applyFont="1" applyFill="1" applyBorder="1"/>
    <xf numFmtId="0" fontId="7" fillId="2" borderId="13" xfId="0" applyFont="1" applyFill="1" applyBorder="1"/>
    <xf numFmtId="0" fontId="7" fillId="0" borderId="14" xfId="3" applyFont="1" applyFill="1" applyBorder="1"/>
    <xf numFmtId="0" fontId="14" fillId="4" borderId="15" xfId="0" applyFont="1" applyFill="1" applyBorder="1" applyAlignment="1">
      <alignment horizontal="center" vertical="center" wrapText="1"/>
    </xf>
    <xf numFmtId="0" fontId="17" fillId="0" borderId="1" xfId="0" applyFont="1" applyBorder="1"/>
    <xf numFmtId="0" fontId="2" fillId="2" borderId="0" xfId="5" applyFont="1" applyFill="1"/>
    <xf numFmtId="0" fontId="2" fillId="2" borderId="0" xfId="3" applyFont="1" applyFill="1"/>
    <xf numFmtId="0" fontId="4" fillId="5" borderId="1" xfId="3" applyFont="1" applyFill="1" applyBorder="1" applyAlignment="1">
      <alignment horizontal="center" vertical="center" wrapText="1"/>
    </xf>
    <xf numFmtId="0" fontId="2" fillId="2" borderId="1" xfId="5" applyFont="1" applyFill="1" applyBorder="1" applyAlignment="1">
      <alignment horizontal="center" vertical="center" wrapText="1"/>
    </xf>
    <xf numFmtId="0" fontId="2" fillId="0" borderId="1" xfId="3" applyFont="1" applyFill="1" applyBorder="1" applyAlignment="1">
      <alignment horizontal="left" vertical="center" wrapText="1"/>
    </xf>
    <xf numFmtId="0" fontId="2" fillId="0" borderId="1" xfId="3" applyFont="1" applyFill="1" applyBorder="1" applyAlignment="1">
      <alignment horizontal="center" vertical="center" wrapText="1"/>
    </xf>
    <xf numFmtId="0" fontId="2" fillId="2" borderId="1" xfId="3" applyFont="1" applyFill="1" applyBorder="1" applyAlignment="1">
      <alignment horizontal="justify" vertical="center" wrapText="1"/>
    </xf>
    <xf numFmtId="0" fontId="2" fillId="2" borderId="1" xfId="3" applyFont="1" applyFill="1" applyBorder="1" applyAlignment="1">
      <alignment vertical="center" wrapText="1"/>
    </xf>
    <xf numFmtId="0" fontId="2" fillId="2" borderId="1" xfId="3" applyFont="1" applyFill="1" applyBorder="1" applyAlignment="1">
      <alignment horizontal="center" vertical="center" wrapText="1"/>
    </xf>
    <xf numFmtId="0" fontId="2" fillId="0" borderId="1" xfId="5" applyFont="1" applyFill="1" applyBorder="1" applyAlignment="1">
      <alignment horizontal="center" vertical="center" wrapText="1"/>
    </xf>
    <xf numFmtId="0" fontId="2" fillId="5" borderId="1" xfId="3" applyFont="1" applyFill="1" applyBorder="1" applyAlignment="1">
      <alignment horizontal="center" vertical="center" wrapText="1"/>
    </xf>
    <xf numFmtId="0" fontId="4" fillId="5" borderId="1" xfId="3" applyFont="1" applyFill="1" applyBorder="1" applyAlignment="1">
      <alignment horizontal="left" vertical="center" wrapText="1"/>
    </xf>
    <xf numFmtId="0" fontId="2" fillId="2" borderId="1" xfId="5" applyFont="1" applyFill="1" applyBorder="1" applyAlignment="1">
      <alignment horizontal="left" vertical="center" wrapText="1"/>
    </xf>
    <xf numFmtId="0" fontId="19" fillId="2" borderId="0" xfId="5" applyFont="1" applyFill="1"/>
    <xf numFmtId="0" fontId="19" fillId="2" borderId="0" xfId="5" applyFont="1" applyFill="1" applyAlignment="1">
      <alignment horizontal="center"/>
    </xf>
    <xf numFmtId="0" fontId="14" fillId="4" borderId="1" xfId="0" applyFont="1" applyFill="1" applyBorder="1" applyAlignment="1">
      <alignment horizontal="center" vertical="top" wrapText="1"/>
    </xf>
    <xf numFmtId="0" fontId="7" fillId="3" borderId="2" xfId="0" applyFont="1" applyFill="1" applyBorder="1" applyAlignment="1">
      <alignment horizontal="center"/>
    </xf>
    <xf numFmtId="0" fontId="19" fillId="3" borderId="1" xfId="5" applyFont="1" applyFill="1" applyBorder="1"/>
    <xf numFmtId="0" fontId="19" fillId="3" borderId="1" xfId="5" applyFont="1" applyFill="1" applyBorder="1" applyAlignment="1">
      <alignment horizontal="center"/>
    </xf>
    <xf numFmtId="9" fontId="19" fillId="3" borderId="1" xfId="7" applyFont="1" applyFill="1" applyBorder="1" applyAlignment="1">
      <alignment horizontal="center"/>
    </xf>
    <xf numFmtId="0" fontId="20" fillId="3" borderId="1" xfId="5" applyFont="1" applyFill="1" applyBorder="1" applyAlignment="1">
      <alignment horizontal="center"/>
    </xf>
    <xf numFmtId="9" fontId="20" fillId="3" borderId="1" xfId="7" applyFont="1" applyFill="1" applyBorder="1" applyAlignment="1">
      <alignment horizontal="center"/>
    </xf>
    <xf numFmtId="0" fontId="0" fillId="0" borderId="1" xfId="0" applyBorder="1" applyAlignment="1">
      <alignment horizontal="left" vertical="top" wrapText="1"/>
    </xf>
    <xf numFmtId="0" fontId="2" fillId="2" borderId="1" xfId="1" applyFont="1" applyFill="1" applyBorder="1" applyAlignment="1">
      <alignment wrapText="1"/>
    </xf>
    <xf numFmtId="14" fontId="7" fillId="2" borderId="1" xfId="5" applyNumberFormat="1" applyFont="1" applyFill="1" applyBorder="1"/>
    <xf numFmtId="0" fontId="17" fillId="0" borderId="1" xfId="5" applyFont="1" applyBorder="1"/>
    <xf numFmtId="0" fontId="5" fillId="3" borderId="1" xfId="1" applyFont="1" applyFill="1" applyBorder="1" applyAlignment="1">
      <alignment horizontal="left" vertical="center" wrapText="1"/>
    </xf>
    <xf numFmtId="0" fontId="5" fillId="3" borderId="1" xfId="1" applyFont="1" applyFill="1" applyBorder="1" applyAlignment="1">
      <alignment horizontal="left" vertical="center" wrapText="1"/>
    </xf>
    <xf numFmtId="0" fontId="5" fillId="3" borderId="1" xfId="1" applyFont="1" applyFill="1" applyBorder="1" applyAlignment="1">
      <alignment horizontal="left" vertical="center" wrapText="1"/>
    </xf>
    <xf numFmtId="0" fontId="5" fillId="3" borderId="1" xfId="1" applyFont="1" applyFill="1" applyBorder="1" applyAlignment="1">
      <alignment horizontal="left" vertical="center" wrapText="1"/>
    </xf>
    <xf numFmtId="0" fontId="5" fillId="3" borderId="1" xfId="1" applyFont="1" applyFill="1" applyBorder="1" applyAlignment="1">
      <alignment horizontal="left" vertical="center" wrapText="1"/>
    </xf>
    <xf numFmtId="0" fontId="21" fillId="3" borderId="6" xfId="2" applyFont="1" applyFill="1" applyBorder="1" applyAlignment="1">
      <alignment horizontal="center" vertical="top" wrapText="1"/>
    </xf>
    <xf numFmtId="0" fontId="23" fillId="3" borderId="3" xfId="8" applyFont="1" applyFill="1" applyBorder="1" applyAlignment="1">
      <alignment horizontal="left" vertical="top"/>
    </xf>
    <xf numFmtId="0" fontId="23" fillId="3" borderId="4" xfId="8" applyFont="1" applyFill="1" applyBorder="1" applyAlignment="1">
      <alignment vertical="top"/>
    </xf>
    <xf numFmtId="0" fontId="23" fillId="3" borderId="4" xfId="8" applyFont="1" applyFill="1" applyBorder="1" applyAlignment="1">
      <alignment vertical="center"/>
    </xf>
    <xf numFmtId="0" fontId="23" fillId="3" borderId="4" xfId="8" applyFont="1" applyFill="1" applyBorder="1" applyAlignment="1">
      <alignment horizontal="center" vertical="center"/>
    </xf>
    <xf numFmtId="0" fontId="24" fillId="0" borderId="0" xfId="0" applyFont="1"/>
    <xf numFmtId="0" fontId="23" fillId="6" borderId="3" xfId="8" applyFont="1" applyFill="1" applyBorder="1" applyAlignment="1">
      <alignment horizontal="left" vertical="top" wrapText="1"/>
    </xf>
    <xf numFmtId="0" fontId="23" fillId="6" borderId="4" xfId="8" applyFont="1" applyFill="1" applyBorder="1" applyAlignment="1">
      <alignment horizontal="left" vertical="top" wrapText="1"/>
    </xf>
    <xf numFmtId="0" fontId="23" fillId="6" borderId="4" xfId="8" applyFont="1" applyFill="1" applyBorder="1" applyAlignment="1">
      <alignment horizontal="center" vertical="center" wrapText="1"/>
    </xf>
    <xf numFmtId="0" fontId="21" fillId="0" borderId="2" xfId="5" applyFont="1" applyFill="1" applyBorder="1" applyAlignment="1">
      <alignment horizontal="left" vertical="top" wrapText="1"/>
    </xf>
    <xf numFmtId="0" fontId="21" fillId="0" borderId="1" xfId="5" applyFont="1" applyFill="1" applyBorder="1" applyAlignment="1">
      <alignment vertical="top" wrapText="1"/>
    </xf>
    <xf numFmtId="0" fontId="2" fillId="2" borderId="1" xfId="1" applyFont="1" applyFill="1" applyBorder="1" applyAlignment="1">
      <alignment horizontal="left" vertical="center" wrapText="1"/>
    </xf>
    <xf numFmtId="0" fontId="21" fillId="0" borderId="1" xfId="9" applyFont="1" applyFill="1" applyBorder="1" applyAlignment="1">
      <alignment horizontal="center" vertical="center"/>
    </xf>
    <xf numFmtId="0" fontId="21" fillId="0" borderId="1" xfId="9" applyFont="1" applyFill="1" applyBorder="1" applyAlignment="1">
      <alignment horizontal="center" vertical="top"/>
    </xf>
    <xf numFmtId="0" fontId="23" fillId="6" borderId="3" xfId="8" applyFont="1" applyFill="1" applyBorder="1" applyAlignment="1">
      <alignment vertical="top" wrapText="1"/>
    </xf>
    <xf numFmtId="0" fontId="23" fillId="6" borderId="4" xfId="8" applyFont="1" applyFill="1" applyBorder="1" applyAlignment="1">
      <alignment vertical="top" wrapText="1"/>
    </xf>
    <xf numFmtId="0" fontId="21" fillId="0" borderId="2" xfId="5" applyFont="1" applyFill="1" applyBorder="1" applyAlignment="1">
      <alignment horizontal="left" vertical="top" wrapText="1"/>
    </xf>
    <xf numFmtId="0" fontId="21" fillId="0" borderId="1" xfId="5" quotePrefix="1" applyFont="1" applyFill="1" applyBorder="1" applyAlignment="1">
      <alignment vertical="top" wrapText="1"/>
    </xf>
    <xf numFmtId="0" fontId="21" fillId="0" borderId="1" xfId="5" applyFont="1" applyFill="1" applyBorder="1" applyAlignment="1">
      <alignment horizontal="left" vertical="top" wrapText="1"/>
    </xf>
    <xf numFmtId="0" fontId="17" fillId="0" borderId="0" xfId="8" applyFont="1" applyFill="1" applyAlignment="1">
      <alignment vertical="top"/>
    </xf>
    <xf numFmtId="0" fontId="17" fillId="2" borderId="0" xfId="3" applyFont="1" applyFill="1" applyAlignment="1">
      <alignment vertical="top"/>
    </xf>
    <xf numFmtId="0" fontId="17" fillId="2" borderId="0" xfId="9" applyFont="1" applyFill="1" applyAlignment="1">
      <alignment vertical="top"/>
    </xf>
    <xf numFmtId="0" fontId="5" fillId="3" borderId="1" xfId="1" applyFont="1" applyFill="1" applyBorder="1" applyAlignment="1">
      <alignment horizontal="left" vertical="center" wrapText="1"/>
    </xf>
    <xf numFmtId="0" fontId="21" fillId="0" borderId="2" xfId="5" applyFont="1" applyFill="1" applyBorder="1" applyAlignment="1">
      <alignment horizontal="left" vertical="top" wrapText="1"/>
    </xf>
    <xf numFmtId="0" fontId="17" fillId="0" borderId="3" xfId="0" applyFont="1" applyBorder="1" applyAlignment="1">
      <alignment horizontal="center"/>
    </xf>
    <xf numFmtId="0" fontId="17" fillId="0" borderId="4" xfId="0" applyFont="1" applyBorder="1" applyAlignment="1">
      <alignment horizontal="center"/>
    </xf>
    <xf numFmtId="0" fontId="17" fillId="0" borderId="5" xfId="0" applyFont="1" applyBorder="1" applyAlignment="1">
      <alignment horizontal="center"/>
    </xf>
    <xf numFmtId="0" fontId="17" fillId="0" borderId="1" xfId="0" applyFont="1" applyBorder="1" applyAlignment="1">
      <alignment horizontal="center"/>
    </xf>
    <xf numFmtId="0" fontId="10" fillId="2" borderId="10" xfId="3" applyFont="1" applyFill="1" applyBorder="1" applyAlignment="1">
      <alignment horizontal="center"/>
    </xf>
    <xf numFmtId="0" fontId="10" fillId="2" borderId="0" xfId="3" applyFont="1" applyFill="1" applyBorder="1" applyAlignment="1">
      <alignment horizontal="center"/>
    </xf>
    <xf numFmtId="0" fontId="10" fillId="2" borderId="11" xfId="3" applyFont="1" applyFill="1" applyBorder="1" applyAlignment="1">
      <alignment horizontal="center"/>
    </xf>
    <xf numFmtId="0" fontId="11" fillId="2" borderId="10" xfId="3" applyFont="1" applyFill="1" applyBorder="1" applyAlignment="1">
      <alignment horizontal="center" wrapText="1"/>
    </xf>
    <xf numFmtId="0" fontId="11" fillId="2" borderId="0" xfId="3" applyFont="1" applyFill="1" applyBorder="1" applyAlignment="1">
      <alignment horizontal="center" wrapText="1"/>
    </xf>
    <xf numFmtId="0" fontId="11" fillId="2" borderId="11" xfId="3" applyFont="1" applyFill="1" applyBorder="1" applyAlignment="1">
      <alignment horizontal="center" wrapText="1"/>
    </xf>
    <xf numFmtId="0" fontId="13" fillId="2" borderId="10" xfId="3" applyFont="1" applyFill="1" applyBorder="1" applyAlignment="1">
      <alignment horizontal="center" wrapText="1"/>
    </xf>
    <xf numFmtId="0" fontId="13" fillId="2" borderId="0" xfId="3" applyFont="1" applyFill="1" applyBorder="1" applyAlignment="1">
      <alignment horizontal="center" wrapText="1"/>
    </xf>
    <xf numFmtId="0" fontId="13" fillId="2" borderId="11" xfId="3" applyFont="1" applyFill="1" applyBorder="1" applyAlignment="1">
      <alignment horizontal="center" wrapText="1"/>
    </xf>
    <xf numFmtId="0" fontId="16" fillId="2" borderId="0" xfId="0" applyFont="1" applyFill="1" applyBorder="1" applyAlignment="1">
      <alignment horizontal="center"/>
    </xf>
    <xf numFmtId="0" fontId="14" fillId="4" borderId="1" xfId="0" applyFont="1" applyFill="1" applyBorder="1" applyAlignment="1">
      <alignment horizontal="center" vertical="center" wrapText="1"/>
    </xf>
    <xf numFmtId="0" fontId="4" fillId="5" borderId="3" xfId="3" applyFont="1" applyFill="1" applyBorder="1" applyAlignment="1">
      <alignment horizontal="center" vertical="center" wrapText="1"/>
    </xf>
    <xf numFmtId="0" fontId="4" fillId="5" borderId="5" xfId="3" applyFont="1" applyFill="1" applyBorder="1" applyAlignment="1">
      <alignment horizontal="center" vertical="center" wrapText="1"/>
    </xf>
    <xf numFmtId="164" fontId="2" fillId="2" borderId="1" xfId="5" applyNumberFormat="1" applyFont="1" applyFill="1" applyBorder="1" applyAlignment="1">
      <alignment horizontal="center" vertical="center" wrapText="1"/>
    </xf>
    <xf numFmtId="0" fontId="4" fillId="4" borderId="1" xfId="3" applyFont="1" applyFill="1" applyBorder="1" applyAlignment="1">
      <alignment horizontal="left" vertical="center" wrapText="1"/>
    </xf>
    <xf numFmtId="0" fontId="4" fillId="5" borderId="3" xfId="3" applyFont="1" applyFill="1" applyBorder="1" applyAlignment="1">
      <alignment horizontal="left" vertical="center" wrapText="1"/>
    </xf>
    <xf numFmtId="0" fontId="4" fillId="5" borderId="4" xfId="3" applyFont="1" applyFill="1" applyBorder="1" applyAlignment="1">
      <alignment horizontal="left" vertical="center" wrapText="1"/>
    </xf>
    <xf numFmtId="0" fontId="4" fillId="5" borderId="5" xfId="3" applyFont="1" applyFill="1" applyBorder="1" applyAlignment="1">
      <alignment horizontal="left" vertical="center" wrapText="1"/>
    </xf>
    <xf numFmtId="0" fontId="2" fillId="2" borderId="3" xfId="3" applyFont="1" applyFill="1" applyBorder="1" applyAlignment="1">
      <alignment horizontal="left" vertical="center" wrapText="1"/>
    </xf>
    <xf numFmtId="0" fontId="2" fillId="2" borderId="4" xfId="3" applyFont="1" applyFill="1" applyBorder="1" applyAlignment="1">
      <alignment horizontal="left" vertical="center" wrapText="1"/>
    </xf>
    <xf numFmtId="0" fontId="2" fillId="2" borderId="5" xfId="3" applyFont="1" applyFill="1" applyBorder="1" applyAlignment="1">
      <alignment horizontal="left" vertical="center" wrapText="1"/>
    </xf>
    <xf numFmtId="0" fontId="2" fillId="0" borderId="1" xfId="3" applyFont="1" applyBorder="1" applyAlignment="1">
      <alignment horizontal="left" vertical="center" wrapText="1"/>
    </xf>
    <xf numFmtId="0" fontId="3" fillId="2" borderId="0" xfId="3" applyFont="1" applyFill="1" applyAlignment="1">
      <alignment horizontal="center"/>
    </xf>
    <xf numFmtId="0" fontId="18" fillId="2" borderId="0" xfId="5" applyFont="1" applyFill="1" applyAlignment="1">
      <alignment horizontal="center"/>
    </xf>
    <xf numFmtId="0" fontId="9" fillId="3" borderId="1" xfId="0" applyFont="1" applyFill="1" applyBorder="1" applyAlignment="1">
      <alignment horizontal="center" vertical="center" wrapText="1"/>
    </xf>
    <xf numFmtId="0" fontId="5" fillId="3" borderId="1" xfId="1" applyFont="1" applyFill="1" applyBorder="1" applyAlignment="1">
      <alignment horizontal="left" vertical="center" wrapText="1"/>
    </xf>
    <xf numFmtId="0" fontId="4" fillId="4" borderId="3" xfId="1" applyFont="1" applyFill="1" applyBorder="1" applyAlignment="1">
      <alignment horizontal="center" vertical="center" wrapText="1"/>
    </xf>
    <xf numFmtId="0" fontId="4" fillId="4" borderId="4" xfId="1" applyFont="1" applyFill="1" applyBorder="1" applyAlignment="1">
      <alignment horizontal="center" vertical="center" wrapText="1"/>
    </xf>
    <xf numFmtId="0" fontId="4" fillId="4" borderId="5" xfId="1" applyFont="1" applyFill="1" applyBorder="1" applyAlignment="1">
      <alignment horizontal="center" vertical="center" wrapText="1"/>
    </xf>
    <xf numFmtId="0" fontId="3" fillId="2" borderId="0" xfId="1" applyFont="1" applyFill="1" applyAlignment="1">
      <alignment horizontal="center"/>
    </xf>
    <xf numFmtId="0" fontId="4" fillId="4" borderId="2" xfId="1" applyFont="1" applyFill="1" applyBorder="1" applyAlignment="1">
      <alignment horizontal="left" vertical="center" wrapText="1"/>
    </xf>
    <xf numFmtId="0" fontId="4" fillId="4" borderId="6" xfId="1" applyFont="1" applyFill="1" applyBorder="1" applyAlignment="1">
      <alignment horizontal="left" vertical="center" wrapText="1"/>
    </xf>
    <xf numFmtId="0" fontId="21" fillId="0" borderId="2" xfId="5" applyFont="1" applyFill="1" applyBorder="1" applyAlignment="1">
      <alignment horizontal="left" vertical="top" wrapText="1"/>
    </xf>
    <xf numFmtId="0" fontId="21" fillId="0" borderId="6" xfId="5" applyFont="1" applyFill="1" applyBorder="1" applyAlignment="1">
      <alignment horizontal="left" vertical="top" wrapText="1"/>
    </xf>
    <xf numFmtId="0" fontId="21" fillId="0" borderId="15" xfId="5" applyFont="1" applyFill="1" applyBorder="1" applyAlignment="1">
      <alignment horizontal="left" vertical="top" wrapText="1"/>
    </xf>
    <xf numFmtId="0" fontId="4" fillId="4" borderId="2" xfId="1" applyFont="1" applyFill="1" applyBorder="1" applyAlignment="1">
      <alignment horizontal="center" vertical="center" wrapText="1"/>
    </xf>
    <xf numFmtId="0" fontId="4" fillId="4" borderId="6" xfId="1" applyFont="1" applyFill="1" applyBorder="1" applyAlignment="1">
      <alignment horizontal="center" vertical="center" wrapText="1"/>
    </xf>
  </cellXfs>
  <cellStyles count="10">
    <cellStyle name="Hyperlink 2" xfId="6"/>
    <cellStyle name="Normal" xfId="0" builtinId="0"/>
    <cellStyle name="Normal 13" xfId="4"/>
    <cellStyle name="Normal 2 2" xfId="5"/>
    <cellStyle name="Normal 2 3" xfId="1"/>
    <cellStyle name="Normal 3" xfId="3"/>
    <cellStyle name="Normal 4" xfId="2"/>
    <cellStyle name="Normal 5 2" xfId="9"/>
    <cellStyle name="Normal 5 3" xfId="8"/>
    <cellStyle name="Percent" xfId="7" builtinId="5"/>
  </cellStyles>
  <dxfs count="40">
    <dxf>
      <font>
        <color rgb="FF0070C0"/>
      </font>
    </dxf>
    <dxf>
      <font>
        <color rgb="FFFF0000"/>
      </font>
    </dxf>
    <dxf>
      <font>
        <condense val="0"/>
        <extend val="0"/>
        <color indexed="12"/>
      </font>
    </dxf>
    <dxf>
      <font>
        <condense val="0"/>
        <extend val="0"/>
        <color indexed="10"/>
      </font>
    </dxf>
    <dxf>
      <font>
        <color rgb="FF0070C0"/>
      </font>
    </dxf>
    <dxf>
      <font>
        <color rgb="FFFF0000"/>
      </font>
    </dxf>
    <dxf>
      <font>
        <condense val="0"/>
        <extend val="0"/>
        <color indexed="12"/>
      </font>
    </dxf>
    <dxf>
      <font>
        <condense val="0"/>
        <extend val="0"/>
        <color indexed="10"/>
      </font>
    </dxf>
    <dxf>
      <font>
        <color rgb="FF0070C0"/>
      </font>
    </dxf>
    <dxf>
      <font>
        <color rgb="FFFF0000"/>
      </font>
    </dxf>
    <dxf>
      <font>
        <condense val="0"/>
        <extend val="0"/>
        <color indexed="12"/>
      </font>
    </dxf>
    <dxf>
      <font>
        <condense val="0"/>
        <extend val="0"/>
        <color indexed="10"/>
      </font>
    </dxf>
    <dxf>
      <font>
        <color rgb="FF0070C0"/>
      </font>
    </dxf>
    <dxf>
      <font>
        <color rgb="FFFF0000"/>
      </font>
    </dxf>
    <dxf>
      <font>
        <condense val="0"/>
        <extend val="0"/>
        <color indexed="12"/>
      </font>
    </dxf>
    <dxf>
      <font>
        <condense val="0"/>
        <extend val="0"/>
        <color indexed="10"/>
      </font>
    </dxf>
    <dxf>
      <font>
        <color rgb="FF0070C0"/>
      </font>
    </dxf>
    <dxf>
      <font>
        <color rgb="FFFF000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lor rgb="FF0070C0"/>
      </font>
    </dxf>
    <dxf>
      <font>
        <color rgb="FFFF000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180975</xdr:colOff>
      <xdr:row>0</xdr:row>
      <xdr:rowOff>19050</xdr:rowOff>
    </xdr:from>
    <xdr:to>
      <xdr:col>1</xdr:col>
      <xdr:colOff>1057275</xdr:colOff>
      <xdr:row>3</xdr:row>
      <xdr:rowOff>76200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19050"/>
          <a:ext cx="1485900"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847725</xdr:colOff>
      <xdr:row>48</xdr:row>
      <xdr:rowOff>0</xdr:rowOff>
    </xdr:from>
    <xdr:to>
      <xdr:col>5</xdr:col>
      <xdr:colOff>335537</xdr:colOff>
      <xdr:row>48</xdr:row>
      <xdr:rowOff>0</xdr:rowOff>
    </xdr:to>
    <xdr:pic>
      <xdr:nvPicPr>
        <xdr:cNvPr id="2" name="Picture 3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81825" y="430530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oneCellAnchor>
    <xdr:from>
      <xdr:col>3</xdr:col>
      <xdr:colOff>847725</xdr:colOff>
      <xdr:row>55</xdr:row>
      <xdr:rowOff>0</xdr:rowOff>
    </xdr:from>
    <xdr:ext cx="2759929" cy="0"/>
    <xdr:pic>
      <xdr:nvPicPr>
        <xdr:cNvPr id="3" name="Picture 3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48107" y="8449235"/>
          <a:ext cx="2759929"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topLeftCell="A4" zoomScale="85" zoomScaleNormal="85" workbookViewId="0">
      <selection activeCell="B40" sqref="B40"/>
    </sheetView>
  </sheetViews>
  <sheetFormatPr defaultRowHeight="12.75" x14ac:dyDescent="0.2"/>
  <cols>
    <col min="1" max="1" width="15.5703125" style="20" bestFit="1" customWidth="1"/>
    <col min="2" max="2" width="25.5703125" style="20" bestFit="1" customWidth="1"/>
    <col min="3" max="3" width="12.7109375" style="20" customWidth="1"/>
    <col min="4" max="4" width="14.140625" style="20" customWidth="1"/>
    <col min="5" max="5" width="30.42578125" style="20" customWidth="1"/>
    <col min="6" max="6" width="21.140625" style="20" customWidth="1"/>
    <col min="7" max="7" width="18.28515625" style="20" customWidth="1"/>
    <col min="8" max="8" width="8.140625" style="20" customWidth="1"/>
    <col min="9" max="9" width="8.28515625" style="20" customWidth="1"/>
    <col min="10" max="257" width="9.140625" style="20"/>
    <col min="258" max="258" width="16.5703125" style="20" customWidth="1"/>
    <col min="259" max="259" width="12.7109375" style="20" customWidth="1"/>
    <col min="260" max="260" width="14.140625" style="20" customWidth="1"/>
    <col min="261" max="261" width="30.42578125" style="20" customWidth="1"/>
    <col min="262" max="262" width="21.140625" style="20" customWidth="1"/>
    <col min="263" max="263" width="18.28515625" style="20" customWidth="1"/>
    <col min="264" max="264" width="8.140625" style="20" customWidth="1"/>
    <col min="265" max="265" width="8.28515625" style="20" customWidth="1"/>
    <col min="266" max="513" width="9.140625" style="20"/>
    <col min="514" max="514" width="16.5703125" style="20" customWidth="1"/>
    <col min="515" max="515" width="12.7109375" style="20" customWidth="1"/>
    <col min="516" max="516" width="14.140625" style="20" customWidth="1"/>
    <col min="517" max="517" width="30.42578125" style="20" customWidth="1"/>
    <col min="518" max="518" width="21.140625" style="20" customWidth="1"/>
    <col min="519" max="519" width="18.28515625" style="20" customWidth="1"/>
    <col min="520" max="520" width="8.140625" style="20" customWidth="1"/>
    <col min="521" max="521" width="8.28515625" style="20" customWidth="1"/>
    <col min="522" max="769" width="9.140625" style="20"/>
    <col min="770" max="770" width="16.5703125" style="20" customWidth="1"/>
    <col min="771" max="771" width="12.7109375" style="20" customWidth="1"/>
    <col min="772" max="772" width="14.140625" style="20" customWidth="1"/>
    <col min="773" max="773" width="30.42578125" style="20" customWidth="1"/>
    <col min="774" max="774" width="21.140625" style="20" customWidth="1"/>
    <col min="775" max="775" width="18.28515625" style="20" customWidth="1"/>
    <col min="776" max="776" width="8.140625" style="20" customWidth="1"/>
    <col min="777" max="777" width="8.28515625" style="20" customWidth="1"/>
    <col min="778" max="1025" width="9.140625" style="20"/>
    <col min="1026" max="1026" width="16.5703125" style="20" customWidth="1"/>
    <col min="1027" max="1027" width="12.7109375" style="20" customWidth="1"/>
    <col min="1028" max="1028" width="14.140625" style="20" customWidth="1"/>
    <col min="1029" max="1029" width="30.42578125" style="20" customWidth="1"/>
    <col min="1030" max="1030" width="21.140625" style="20" customWidth="1"/>
    <col min="1031" max="1031" width="18.28515625" style="20" customWidth="1"/>
    <col min="1032" max="1032" width="8.140625" style="20" customWidth="1"/>
    <col min="1033" max="1033" width="8.28515625" style="20" customWidth="1"/>
    <col min="1034" max="1281" width="9.140625" style="20"/>
    <col min="1282" max="1282" width="16.5703125" style="20" customWidth="1"/>
    <col min="1283" max="1283" width="12.7109375" style="20" customWidth="1"/>
    <col min="1284" max="1284" width="14.140625" style="20" customWidth="1"/>
    <col min="1285" max="1285" width="30.42578125" style="20" customWidth="1"/>
    <col min="1286" max="1286" width="21.140625" style="20" customWidth="1"/>
    <col min="1287" max="1287" width="18.28515625" style="20" customWidth="1"/>
    <col min="1288" max="1288" width="8.140625" style="20" customWidth="1"/>
    <col min="1289" max="1289" width="8.28515625" style="20" customWidth="1"/>
    <col min="1290" max="1537" width="9.140625" style="20"/>
    <col min="1538" max="1538" width="16.5703125" style="20" customWidth="1"/>
    <col min="1539" max="1539" width="12.7109375" style="20" customWidth="1"/>
    <col min="1540" max="1540" width="14.140625" style="20" customWidth="1"/>
    <col min="1541" max="1541" width="30.42578125" style="20" customWidth="1"/>
    <col min="1542" max="1542" width="21.140625" style="20" customWidth="1"/>
    <col min="1543" max="1543" width="18.28515625" style="20" customWidth="1"/>
    <col min="1544" max="1544" width="8.140625" style="20" customWidth="1"/>
    <col min="1545" max="1545" width="8.28515625" style="20" customWidth="1"/>
    <col min="1546" max="1793" width="9.140625" style="20"/>
    <col min="1794" max="1794" width="16.5703125" style="20" customWidth="1"/>
    <col min="1795" max="1795" width="12.7109375" style="20" customWidth="1"/>
    <col min="1796" max="1796" width="14.140625" style="20" customWidth="1"/>
    <col min="1797" max="1797" width="30.42578125" style="20" customWidth="1"/>
    <col min="1798" max="1798" width="21.140625" style="20" customWidth="1"/>
    <col min="1799" max="1799" width="18.28515625" style="20" customWidth="1"/>
    <col min="1800" max="1800" width="8.140625" style="20" customWidth="1"/>
    <col min="1801" max="1801" width="8.28515625" style="20" customWidth="1"/>
    <col min="1802" max="2049" width="9.140625" style="20"/>
    <col min="2050" max="2050" width="16.5703125" style="20" customWidth="1"/>
    <col min="2051" max="2051" width="12.7109375" style="20" customWidth="1"/>
    <col min="2052" max="2052" width="14.140625" style="20" customWidth="1"/>
    <col min="2053" max="2053" width="30.42578125" style="20" customWidth="1"/>
    <col min="2054" max="2054" width="21.140625" style="20" customWidth="1"/>
    <col min="2055" max="2055" width="18.28515625" style="20" customWidth="1"/>
    <col min="2056" max="2056" width="8.140625" style="20" customWidth="1"/>
    <col min="2057" max="2057" width="8.28515625" style="20" customWidth="1"/>
    <col min="2058" max="2305" width="9.140625" style="20"/>
    <col min="2306" max="2306" width="16.5703125" style="20" customWidth="1"/>
    <col min="2307" max="2307" width="12.7109375" style="20" customWidth="1"/>
    <col min="2308" max="2308" width="14.140625" style="20" customWidth="1"/>
    <col min="2309" max="2309" width="30.42578125" style="20" customWidth="1"/>
    <col min="2310" max="2310" width="21.140625" style="20" customWidth="1"/>
    <col min="2311" max="2311" width="18.28515625" style="20" customWidth="1"/>
    <col min="2312" max="2312" width="8.140625" style="20" customWidth="1"/>
    <col min="2313" max="2313" width="8.28515625" style="20" customWidth="1"/>
    <col min="2314" max="2561" width="9.140625" style="20"/>
    <col min="2562" max="2562" width="16.5703125" style="20" customWidth="1"/>
    <col min="2563" max="2563" width="12.7109375" style="20" customWidth="1"/>
    <col min="2564" max="2564" width="14.140625" style="20" customWidth="1"/>
    <col min="2565" max="2565" width="30.42578125" style="20" customWidth="1"/>
    <col min="2566" max="2566" width="21.140625" style="20" customWidth="1"/>
    <col min="2567" max="2567" width="18.28515625" style="20" customWidth="1"/>
    <col min="2568" max="2568" width="8.140625" style="20" customWidth="1"/>
    <col min="2569" max="2569" width="8.28515625" style="20" customWidth="1"/>
    <col min="2570" max="2817" width="9.140625" style="20"/>
    <col min="2818" max="2818" width="16.5703125" style="20" customWidth="1"/>
    <col min="2819" max="2819" width="12.7109375" style="20" customWidth="1"/>
    <col min="2820" max="2820" width="14.140625" style="20" customWidth="1"/>
    <col min="2821" max="2821" width="30.42578125" style="20" customWidth="1"/>
    <col min="2822" max="2822" width="21.140625" style="20" customWidth="1"/>
    <col min="2823" max="2823" width="18.28515625" style="20" customWidth="1"/>
    <col min="2824" max="2824" width="8.140625" style="20" customWidth="1"/>
    <col min="2825" max="2825" width="8.28515625" style="20" customWidth="1"/>
    <col min="2826" max="3073" width="9.140625" style="20"/>
    <col min="3074" max="3074" width="16.5703125" style="20" customWidth="1"/>
    <col min="3075" max="3075" width="12.7109375" style="20" customWidth="1"/>
    <col min="3076" max="3076" width="14.140625" style="20" customWidth="1"/>
    <col min="3077" max="3077" width="30.42578125" style="20" customWidth="1"/>
    <col min="3078" max="3078" width="21.140625" style="20" customWidth="1"/>
    <col min="3079" max="3079" width="18.28515625" style="20" customWidth="1"/>
    <col min="3080" max="3080" width="8.140625" style="20" customWidth="1"/>
    <col min="3081" max="3081" width="8.28515625" style="20" customWidth="1"/>
    <col min="3082" max="3329" width="9.140625" style="20"/>
    <col min="3330" max="3330" width="16.5703125" style="20" customWidth="1"/>
    <col min="3331" max="3331" width="12.7109375" style="20" customWidth="1"/>
    <col min="3332" max="3332" width="14.140625" style="20" customWidth="1"/>
    <col min="3333" max="3333" width="30.42578125" style="20" customWidth="1"/>
    <col min="3334" max="3334" width="21.140625" style="20" customWidth="1"/>
    <col min="3335" max="3335" width="18.28515625" style="20" customWidth="1"/>
    <col min="3336" max="3336" width="8.140625" style="20" customWidth="1"/>
    <col min="3337" max="3337" width="8.28515625" style="20" customWidth="1"/>
    <col min="3338" max="3585" width="9.140625" style="20"/>
    <col min="3586" max="3586" width="16.5703125" style="20" customWidth="1"/>
    <col min="3587" max="3587" width="12.7109375" style="20" customWidth="1"/>
    <col min="3588" max="3588" width="14.140625" style="20" customWidth="1"/>
    <col min="3589" max="3589" width="30.42578125" style="20" customWidth="1"/>
    <col min="3590" max="3590" width="21.140625" style="20" customWidth="1"/>
    <col min="3591" max="3591" width="18.28515625" style="20" customWidth="1"/>
    <col min="3592" max="3592" width="8.140625" style="20" customWidth="1"/>
    <col min="3593" max="3593" width="8.28515625" style="20" customWidth="1"/>
    <col min="3594" max="3841" width="9.140625" style="20"/>
    <col min="3842" max="3842" width="16.5703125" style="20" customWidth="1"/>
    <col min="3843" max="3843" width="12.7109375" style="20" customWidth="1"/>
    <col min="3844" max="3844" width="14.140625" style="20" customWidth="1"/>
    <col min="3845" max="3845" width="30.42578125" style="20" customWidth="1"/>
    <col min="3846" max="3846" width="21.140625" style="20" customWidth="1"/>
    <col min="3847" max="3847" width="18.28515625" style="20" customWidth="1"/>
    <col min="3848" max="3848" width="8.140625" style="20" customWidth="1"/>
    <col min="3849" max="3849" width="8.28515625" style="20" customWidth="1"/>
    <col min="3850" max="4097" width="9.140625" style="20"/>
    <col min="4098" max="4098" width="16.5703125" style="20" customWidth="1"/>
    <col min="4099" max="4099" width="12.7109375" style="20" customWidth="1"/>
    <col min="4100" max="4100" width="14.140625" style="20" customWidth="1"/>
    <col min="4101" max="4101" width="30.42578125" style="20" customWidth="1"/>
    <col min="4102" max="4102" width="21.140625" style="20" customWidth="1"/>
    <col min="4103" max="4103" width="18.28515625" style="20" customWidth="1"/>
    <col min="4104" max="4104" width="8.140625" style="20" customWidth="1"/>
    <col min="4105" max="4105" width="8.28515625" style="20" customWidth="1"/>
    <col min="4106" max="4353" width="9.140625" style="20"/>
    <col min="4354" max="4354" width="16.5703125" style="20" customWidth="1"/>
    <col min="4355" max="4355" width="12.7109375" style="20" customWidth="1"/>
    <col min="4356" max="4356" width="14.140625" style="20" customWidth="1"/>
    <col min="4357" max="4357" width="30.42578125" style="20" customWidth="1"/>
    <col min="4358" max="4358" width="21.140625" style="20" customWidth="1"/>
    <col min="4359" max="4359" width="18.28515625" style="20" customWidth="1"/>
    <col min="4360" max="4360" width="8.140625" style="20" customWidth="1"/>
    <col min="4361" max="4361" width="8.28515625" style="20" customWidth="1"/>
    <col min="4362" max="4609" width="9.140625" style="20"/>
    <col min="4610" max="4610" width="16.5703125" style="20" customWidth="1"/>
    <col min="4611" max="4611" width="12.7109375" style="20" customWidth="1"/>
    <col min="4612" max="4612" width="14.140625" style="20" customWidth="1"/>
    <col min="4613" max="4613" width="30.42578125" style="20" customWidth="1"/>
    <col min="4614" max="4614" width="21.140625" style="20" customWidth="1"/>
    <col min="4615" max="4615" width="18.28515625" style="20" customWidth="1"/>
    <col min="4616" max="4616" width="8.140625" style="20" customWidth="1"/>
    <col min="4617" max="4617" width="8.28515625" style="20" customWidth="1"/>
    <col min="4618" max="4865" width="9.140625" style="20"/>
    <col min="4866" max="4866" width="16.5703125" style="20" customWidth="1"/>
    <col min="4867" max="4867" width="12.7109375" style="20" customWidth="1"/>
    <col min="4868" max="4868" width="14.140625" style="20" customWidth="1"/>
    <col min="4869" max="4869" width="30.42578125" style="20" customWidth="1"/>
    <col min="4870" max="4870" width="21.140625" style="20" customWidth="1"/>
    <col min="4871" max="4871" width="18.28515625" style="20" customWidth="1"/>
    <col min="4872" max="4872" width="8.140625" style="20" customWidth="1"/>
    <col min="4873" max="4873" width="8.28515625" style="20" customWidth="1"/>
    <col min="4874" max="5121" width="9.140625" style="20"/>
    <col min="5122" max="5122" width="16.5703125" style="20" customWidth="1"/>
    <col min="5123" max="5123" width="12.7109375" style="20" customWidth="1"/>
    <col min="5124" max="5124" width="14.140625" style="20" customWidth="1"/>
    <col min="5125" max="5125" width="30.42578125" style="20" customWidth="1"/>
    <col min="5126" max="5126" width="21.140625" style="20" customWidth="1"/>
    <col min="5127" max="5127" width="18.28515625" style="20" customWidth="1"/>
    <col min="5128" max="5128" width="8.140625" style="20" customWidth="1"/>
    <col min="5129" max="5129" width="8.28515625" style="20" customWidth="1"/>
    <col min="5130" max="5377" width="9.140625" style="20"/>
    <col min="5378" max="5378" width="16.5703125" style="20" customWidth="1"/>
    <col min="5379" max="5379" width="12.7109375" style="20" customWidth="1"/>
    <col min="5380" max="5380" width="14.140625" style="20" customWidth="1"/>
    <col min="5381" max="5381" width="30.42578125" style="20" customWidth="1"/>
    <col min="5382" max="5382" width="21.140625" style="20" customWidth="1"/>
    <col min="5383" max="5383" width="18.28515625" style="20" customWidth="1"/>
    <col min="5384" max="5384" width="8.140625" style="20" customWidth="1"/>
    <col min="5385" max="5385" width="8.28515625" style="20" customWidth="1"/>
    <col min="5386" max="5633" width="9.140625" style="20"/>
    <col min="5634" max="5634" width="16.5703125" style="20" customWidth="1"/>
    <col min="5635" max="5635" width="12.7109375" style="20" customWidth="1"/>
    <col min="5636" max="5636" width="14.140625" style="20" customWidth="1"/>
    <col min="5637" max="5637" width="30.42578125" style="20" customWidth="1"/>
    <col min="5638" max="5638" width="21.140625" style="20" customWidth="1"/>
    <col min="5639" max="5639" width="18.28515625" style="20" customWidth="1"/>
    <col min="5640" max="5640" width="8.140625" style="20" customWidth="1"/>
    <col min="5641" max="5641" width="8.28515625" style="20" customWidth="1"/>
    <col min="5642" max="5889" width="9.140625" style="20"/>
    <col min="5890" max="5890" width="16.5703125" style="20" customWidth="1"/>
    <col min="5891" max="5891" width="12.7109375" style="20" customWidth="1"/>
    <col min="5892" max="5892" width="14.140625" style="20" customWidth="1"/>
    <col min="5893" max="5893" width="30.42578125" style="20" customWidth="1"/>
    <col min="5894" max="5894" width="21.140625" style="20" customWidth="1"/>
    <col min="5895" max="5895" width="18.28515625" style="20" customWidth="1"/>
    <col min="5896" max="5896" width="8.140625" style="20" customWidth="1"/>
    <col min="5897" max="5897" width="8.28515625" style="20" customWidth="1"/>
    <col min="5898" max="6145" width="9.140625" style="20"/>
    <col min="6146" max="6146" width="16.5703125" style="20" customWidth="1"/>
    <col min="6147" max="6147" width="12.7109375" style="20" customWidth="1"/>
    <col min="6148" max="6148" width="14.140625" style="20" customWidth="1"/>
    <col min="6149" max="6149" width="30.42578125" style="20" customWidth="1"/>
    <col min="6150" max="6150" width="21.140625" style="20" customWidth="1"/>
    <col min="6151" max="6151" width="18.28515625" style="20" customWidth="1"/>
    <col min="6152" max="6152" width="8.140625" style="20" customWidth="1"/>
    <col min="6153" max="6153" width="8.28515625" style="20" customWidth="1"/>
    <col min="6154" max="6401" width="9.140625" style="20"/>
    <col min="6402" max="6402" width="16.5703125" style="20" customWidth="1"/>
    <col min="6403" max="6403" width="12.7109375" style="20" customWidth="1"/>
    <col min="6404" max="6404" width="14.140625" style="20" customWidth="1"/>
    <col min="6405" max="6405" width="30.42578125" style="20" customWidth="1"/>
    <col min="6406" max="6406" width="21.140625" style="20" customWidth="1"/>
    <col min="6407" max="6407" width="18.28515625" style="20" customWidth="1"/>
    <col min="6408" max="6408" width="8.140625" style="20" customWidth="1"/>
    <col min="6409" max="6409" width="8.28515625" style="20" customWidth="1"/>
    <col min="6410" max="6657" width="9.140625" style="20"/>
    <col min="6658" max="6658" width="16.5703125" style="20" customWidth="1"/>
    <col min="6659" max="6659" width="12.7109375" style="20" customWidth="1"/>
    <col min="6660" max="6660" width="14.140625" style="20" customWidth="1"/>
    <col min="6661" max="6661" width="30.42578125" style="20" customWidth="1"/>
    <col min="6662" max="6662" width="21.140625" style="20" customWidth="1"/>
    <col min="6663" max="6663" width="18.28515625" style="20" customWidth="1"/>
    <col min="6664" max="6664" width="8.140625" style="20" customWidth="1"/>
    <col min="6665" max="6665" width="8.28515625" style="20" customWidth="1"/>
    <col min="6666" max="6913" width="9.140625" style="20"/>
    <col min="6914" max="6914" width="16.5703125" style="20" customWidth="1"/>
    <col min="6915" max="6915" width="12.7109375" style="20" customWidth="1"/>
    <col min="6916" max="6916" width="14.140625" style="20" customWidth="1"/>
    <col min="6917" max="6917" width="30.42578125" style="20" customWidth="1"/>
    <col min="6918" max="6918" width="21.140625" style="20" customWidth="1"/>
    <col min="6919" max="6919" width="18.28515625" style="20" customWidth="1"/>
    <col min="6920" max="6920" width="8.140625" style="20" customWidth="1"/>
    <col min="6921" max="6921" width="8.28515625" style="20" customWidth="1"/>
    <col min="6922" max="7169" width="9.140625" style="20"/>
    <col min="7170" max="7170" width="16.5703125" style="20" customWidth="1"/>
    <col min="7171" max="7171" width="12.7109375" style="20" customWidth="1"/>
    <col min="7172" max="7172" width="14.140625" style="20" customWidth="1"/>
    <col min="7173" max="7173" width="30.42578125" style="20" customWidth="1"/>
    <col min="7174" max="7174" width="21.140625" style="20" customWidth="1"/>
    <col min="7175" max="7175" width="18.28515625" style="20" customWidth="1"/>
    <col min="7176" max="7176" width="8.140625" style="20" customWidth="1"/>
    <col min="7177" max="7177" width="8.28515625" style="20" customWidth="1"/>
    <col min="7178" max="7425" width="9.140625" style="20"/>
    <col min="7426" max="7426" width="16.5703125" style="20" customWidth="1"/>
    <col min="7427" max="7427" width="12.7109375" style="20" customWidth="1"/>
    <col min="7428" max="7428" width="14.140625" style="20" customWidth="1"/>
    <col min="7429" max="7429" width="30.42578125" style="20" customWidth="1"/>
    <col min="7430" max="7430" width="21.140625" style="20" customWidth="1"/>
    <col min="7431" max="7431" width="18.28515625" style="20" customWidth="1"/>
    <col min="7432" max="7432" width="8.140625" style="20" customWidth="1"/>
    <col min="7433" max="7433" width="8.28515625" style="20" customWidth="1"/>
    <col min="7434" max="7681" width="9.140625" style="20"/>
    <col min="7682" max="7682" width="16.5703125" style="20" customWidth="1"/>
    <col min="7683" max="7683" width="12.7109375" style="20" customWidth="1"/>
    <col min="7684" max="7684" width="14.140625" style="20" customWidth="1"/>
    <col min="7685" max="7685" width="30.42578125" style="20" customWidth="1"/>
    <col min="7686" max="7686" width="21.140625" style="20" customWidth="1"/>
    <col min="7687" max="7687" width="18.28515625" style="20" customWidth="1"/>
    <col min="7688" max="7688" width="8.140625" style="20" customWidth="1"/>
    <col min="7689" max="7689" width="8.28515625" style="20" customWidth="1"/>
    <col min="7690" max="7937" width="9.140625" style="20"/>
    <col min="7938" max="7938" width="16.5703125" style="20" customWidth="1"/>
    <col min="7939" max="7939" width="12.7109375" style="20" customWidth="1"/>
    <col min="7940" max="7940" width="14.140625" style="20" customWidth="1"/>
    <col min="7941" max="7941" width="30.42578125" style="20" customWidth="1"/>
    <col min="7942" max="7942" width="21.140625" style="20" customWidth="1"/>
    <col min="7943" max="7943" width="18.28515625" style="20" customWidth="1"/>
    <col min="7944" max="7944" width="8.140625" style="20" customWidth="1"/>
    <col min="7945" max="7945" width="8.28515625" style="20" customWidth="1"/>
    <col min="7946" max="8193" width="9.140625" style="20"/>
    <col min="8194" max="8194" width="16.5703125" style="20" customWidth="1"/>
    <col min="8195" max="8195" width="12.7109375" style="20" customWidth="1"/>
    <col min="8196" max="8196" width="14.140625" style="20" customWidth="1"/>
    <col min="8197" max="8197" width="30.42578125" style="20" customWidth="1"/>
    <col min="8198" max="8198" width="21.140625" style="20" customWidth="1"/>
    <col min="8199" max="8199" width="18.28515625" style="20" customWidth="1"/>
    <col min="8200" max="8200" width="8.140625" style="20" customWidth="1"/>
    <col min="8201" max="8201" width="8.28515625" style="20" customWidth="1"/>
    <col min="8202" max="8449" width="9.140625" style="20"/>
    <col min="8450" max="8450" width="16.5703125" style="20" customWidth="1"/>
    <col min="8451" max="8451" width="12.7109375" style="20" customWidth="1"/>
    <col min="8452" max="8452" width="14.140625" style="20" customWidth="1"/>
    <col min="8453" max="8453" width="30.42578125" style="20" customWidth="1"/>
    <col min="8454" max="8454" width="21.140625" style="20" customWidth="1"/>
    <col min="8455" max="8455" width="18.28515625" style="20" customWidth="1"/>
    <col min="8456" max="8456" width="8.140625" style="20" customWidth="1"/>
    <col min="8457" max="8457" width="8.28515625" style="20" customWidth="1"/>
    <col min="8458" max="8705" width="9.140625" style="20"/>
    <col min="8706" max="8706" width="16.5703125" style="20" customWidth="1"/>
    <col min="8707" max="8707" width="12.7109375" style="20" customWidth="1"/>
    <col min="8708" max="8708" width="14.140625" style="20" customWidth="1"/>
    <col min="8709" max="8709" width="30.42578125" style="20" customWidth="1"/>
    <col min="8710" max="8710" width="21.140625" style="20" customWidth="1"/>
    <col min="8711" max="8711" width="18.28515625" style="20" customWidth="1"/>
    <col min="8712" max="8712" width="8.140625" style="20" customWidth="1"/>
    <col min="8713" max="8713" width="8.28515625" style="20" customWidth="1"/>
    <col min="8714" max="8961" width="9.140625" style="20"/>
    <col min="8962" max="8962" width="16.5703125" style="20" customWidth="1"/>
    <col min="8963" max="8963" width="12.7109375" style="20" customWidth="1"/>
    <col min="8964" max="8964" width="14.140625" style="20" customWidth="1"/>
    <col min="8965" max="8965" width="30.42578125" style="20" customWidth="1"/>
    <col min="8966" max="8966" width="21.140625" style="20" customWidth="1"/>
    <col min="8967" max="8967" width="18.28515625" style="20" customWidth="1"/>
    <col min="8968" max="8968" width="8.140625" style="20" customWidth="1"/>
    <col min="8969" max="8969" width="8.28515625" style="20" customWidth="1"/>
    <col min="8970" max="9217" width="9.140625" style="20"/>
    <col min="9218" max="9218" width="16.5703125" style="20" customWidth="1"/>
    <col min="9219" max="9219" width="12.7109375" style="20" customWidth="1"/>
    <col min="9220" max="9220" width="14.140625" style="20" customWidth="1"/>
    <col min="9221" max="9221" width="30.42578125" style="20" customWidth="1"/>
    <col min="9222" max="9222" width="21.140625" style="20" customWidth="1"/>
    <col min="9223" max="9223" width="18.28515625" style="20" customWidth="1"/>
    <col min="9224" max="9224" width="8.140625" style="20" customWidth="1"/>
    <col min="9225" max="9225" width="8.28515625" style="20" customWidth="1"/>
    <col min="9226" max="9473" width="9.140625" style="20"/>
    <col min="9474" max="9474" width="16.5703125" style="20" customWidth="1"/>
    <col min="9475" max="9475" width="12.7109375" style="20" customWidth="1"/>
    <col min="9476" max="9476" width="14.140625" style="20" customWidth="1"/>
    <col min="9477" max="9477" width="30.42578125" style="20" customWidth="1"/>
    <col min="9478" max="9478" width="21.140625" style="20" customWidth="1"/>
    <col min="9479" max="9479" width="18.28515625" style="20" customWidth="1"/>
    <col min="9480" max="9480" width="8.140625" style="20" customWidth="1"/>
    <col min="9481" max="9481" width="8.28515625" style="20" customWidth="1"/>
    <col min="9482" max="9729" width="9.140625" style="20"/>
    <col min="9730" max="9730" width="16.5703125" style="20" customWidth="1"/>
    <col min="9731" max="9731" width="12.7109375" style="20" customWidth="1"/>
    <col min="9732" max="9732" width="14.140625" style="20" customWidth="1"/>
    <col min="9733" max="9733" width="30.42578125" style="20" customWidth="1"/>
    <col min="9734" max="9734" width="21.140625" style="20" customWidth="1"/>
    <col min="9735" max="9735" width="18.28515625" style="20" customWidth="1"/>
    <col min="9736" max="9736" width="8.140625" style="20" customWidth="1"/>
    <col min="9737" max="9737" width="8.28515625" style="20" customWidth="1"/>
    <col min="9738" max="9985" width="9.140625" style="20"/>
    <col min="9986" max="9986" width="16.5703125" style="20" customWidth="1"/>
    <col min="9987" max="9987" width="12.7109375" style="20" customWidth="1"/>
    <col min="9988" max="9988" width="14.140625" style="20" customWidth="1"/>
    <col min="9989" max="9989" width="30.42578125" style="20" customWidth="1"/>
    <col min="9990" max="9990" width="21.140625" style="20" customWidth="1"/>
    <col min="9991" max="9991" width="18.28515625" style="20" customWidth="1"/>
    <col min="9992" max="9992" width="8.140625" style="20" customWidth="1"/>
    <col min="9993" max="9993" width="8.28515625" style="20" customWidth="1"/>
    <col min="9994" max="10241" width="9.140625" style="20"/>
    <col min="10242" max="10242" width="16.5703125" style="20" customWidth="1"/>
    <col min="10243" max="10243" width="12.7109375" style="20" customWidth="1"/>
    <col min="10244" max="10244" width="14.140625" style="20" customWidth="1"/>
    <col min="10245" max="10245" width="30.42578125" style="20" customWidth="1"/>
    <col min="10246" max="10246" width="21.140625" style="20" customWidth="1"/>
    <col min="10247" max="10247" width="18.28515625" style="20" customWidth="1"/>
    <col min="10248" max="10248" width="8.140625" style="20" customWidth="1"/>
    <col min="10249" max="10249" width="8.28515625" style="20" customWidth="1"/>
    <col min="10250" max="10497" width="9.140625" style="20"/>
    <col min="10498" max="10498" width="16.5703125" style="20" customWidth="1"/>
    <col min="10499" max="10499" width="12.7109375" style="20" customWidth="1"/>
    <col min="10500" max="10500" width="14.140625" style="20" customWidth="1"/>
    <col min="10501" max="10501" width="30.42578125" style="20" customWidth="1"/>
    <col min="10502" max="10502" width="21.140625" style="20" customWidth="1"/>
    <col min="10503" max="10503" width="18.28515625" style="20" customWidth="1"/>
    <col min="10504" max="10504" width="8.140625" style="20" customWidth="1"/>
    <col min="10505" max="10505" width="8.28515625" style="20" customWidth="1"/>
    <col min="10506" max="10753" width="9.140625" style="20"/>
    <col min="10754" max="10754" width="16.5703125" style="20" customWidth="1"/>
    <col min="10755" max="10755" width="12.7109375" style="20" customWidth="1"/>
    <col min="10756" max="10756" width="14.140625" style="20" customWidth="1"/>
    <col min="10757" max="10757" width="30.42578125" style="20" customWidth="1"/>
    <col min="10758" max="10758" width="21.140625" style="20" customWidth="1"/>
    <col min="10759" max="10759" width="18.28515625" style="20" customWidth="1"/>
    <col min="10760" max="10760" width="8.140625" style="20" customWidth="1"/>
    <col min="10761" max="10761" width="8.28515625" style="20" customWidth="1"/>
    <col min="10762" max="11009" width="9.140625" style="20"/>
    <col min="11010" max="11010" width="16.5703125" style="20" customWidth="1"/>
    <col min="11011" max="11011" width="12.7109375" style="20" customWidth="1"/>
    <col min="11012" max="11012" width="14.140625" style="20" customWidth="1"/>
    <col min="11013" max="11013" width="30.42578125" style="20" customWidth="1"/>
    <col min="11014" max="11014" width="21.140625" style="20" customWidth="1"/>
    <col min="11015" max="11015" width="18.28515625" style="20" customWidth="1"/>
    <col min="11016" max="11016" width="8.140625" style="20" customWidth="1"/>
    <col min="11017" max="11017" width="8.28515625" style="20" customWidth="1"/>
    <col min="11018" max="11265" width="9.140625" style="20"/>
    <col min="11266" max="11266" width="16.5703125" style="20" customWidth="1"/>
    <col min="11267" max="11267" width="12.7109375" style="20" customWidth="1"/>
    <col min="11268" max="11268" width="14.140625" style="20" customWidth="1"/>
    <col min="11269" max="11269" width="30.42578125" style="20" customWidth="1"/>
    <col min="11270" max="11270" width="21.140625" style="20" customWidth="1"/>
    <col min="11271" max="11271" width="18.28515625" style="20" customWidth="1"/>
    <col min="11272" max="11272" width="8.140625" style="20" customWidth="1"/>
    <col min="11273" max="11273" width="8.28515625" style="20" customWidth="1"/>
    <col min="11274" max="11521" width="9.140625" style="20"/>
    <col min="11522" max="11522" width="16.5703125" style="20" customWidth="1"/>
    <col min="11523" max="11523" width="12.7109375" style="20" customWidth="1"/>
    <col min="11524" max="11524" width="14.140625" style="20" customWidth="1"/>
    <col min="11525" max="11525" width="30.42578125" style="20" customWidth="1"/>
    <col min="11526" max="11526" width="21.140625" style="20" customWidth="1"/>
    <col min="11527" max="11527" width="18.28515625" style="20" customWidth="1"/>
    <col min="11528" max="11528" width="8.140625" style="20" customWidth="1"/>
    <col min="11529" max="11529" width="8.28515625" style="20" customWidth="1"/>
    <col min="11530" max="11777" width="9.140625" style="20"/>
    <col min="11778" max="11778" width="16.5703125" style="20" customWidth="1"/>
    <col min="11779" max="11779" width="12.7109375" style="20" customWidth="1"/>
    <col min="11780" max="11780" width="14.140625" style="20" customWidth="1"/>
    <col min="11781" max="11781" width="30.42578125" style="20" customWidth="1"/>
    <col min="11782" max="11782" width="21.140625" style="20" customWidth="1"/>
    <col min="11783" max="11783" width="18.28515625" style="20" customWidth="1"/>
    <col min="11784" max="11784" width="8.140625" style="20" customWidth="1"/>
    <col min="11785" max="11785" width="8.28515625" style="20" customWidth="1"/>
    <col min="11786" max="12033" width="9.140625" style="20"/>
    <col min="12034" max="12034" width="16.5703125" style="20" customWidth="1"/>
    <col min="12035" max="12035" width="12.7109375" style="20" customWidth="1"/>
    <col min="12036" max="12036" width="14.140625" style="20" customWidth="1"/>
    <col min="12037" max="12037" width="30.42578125" style="20" customWidth="1"/>
    <col min="12038" max="12038" width="21.140625" style="20" customWidth="1"/>
    <col min="12039" max="12039" width="18.28515625" style="20" customWidth="1"/>
    <col min="12040" max="12040" width="8.140625" style="20" customWidth="1"/>
    <col min="12041" max="12041" width="8.28515625" style="20" customWidth="1"/>
    <col min="12042" max="12289" width="9.140625" style="20"/>
    <col min="12290" max="12290" width="16.5703125" style="20" customWidth="1"/>
    <col min="12291" max="12291" width="12.7109375" style="20" customWidth="1"/>
    <col min="12292" max="12292" width="14.140625" style="20" customWidth="1"/>
    <col min="12293" max="12293" width="30.42578125" style="20" customWidth="1"/>
    <col min="12294" max="12294" width="21.140625" style="20" customWidth="1"/>
    <col min="12295" max="12295" width="18.28515625" style="20" customWidth="1"/>
    <col min="12296" max="12296" width="8.140625" style="20" customWidth="1"/>
    <col min="12297" max="12297" width="8.28515625" style="20" customWidth="1"/>
    <col min="12298" max="12545" width="9.140625" style="20"/>
    <col min="12546" max="12546" width="16.5703125" style="20" customWidth="1"/>
    <col min="12547" max="12547" width="12.7109375" style="20" customWidth="1"/>
    <col min="12548" max="12548" width="14.140625" style="20" customWidth="1"/>
    <col min="12549" max="12549" width="30.42578125" style="20" customWidth="1"/>
    <col min="12550" max="12550" width="21.140625" style="20" customWidth="1"/>
    <col min="12551" max="12551" width="18.28515625" style="20" customWidth="1"/>
    <col min="12552" max="12552" width="8.140625" style="20" customWidth="1"/>
    <col min="12553" max="12553" width="8.28515625" style="20" customWidth="1"/>
    <col min="12554" max="12801" width="9.140625" style="20"/>
    <col min="12802" max="12802" width="16.5703125" style="20" customWidth="1"/>
    <col min="12803" max="12803" width="12.7109375" style="20" customWidth="1"/>
    <col min="12804" max="12804" width="14.140625" style="20" customWidth="1"/>
    <col min="12805" max="12805" width="30.42578125" style="20" customWidth="1"/>
    <col min="12806" max="12806" width="21.140625" style="20" customWidth="1"/>
    <col min="12807" max="12807" width="18.28515625" style="20" customWidth="1"/>
    <col min="12808" max="12808" width="8.140625" style="20" customWidth="1"/>
    <col min="12809" max="12809" width="8.28515625" style="20" customWidth="1"/>
    <col min="12810" max="13057" width="9.140625" style="20"/>
    <col min="13058" max="13058" width="16.5703125" style="20" customWidth="1"/>
    <col min="13059" max="13059" width="12.7109375" style="20" customWidth="1"/>
    <col min="13060" max="13060" width="14.140625" style="20" customWidth="1"/>
    <col min="13061" max="13061" width="30.42578125" style="20" customWidth="1"/>
    <col min="13062" max="13062" width="21.140625" style="20" customWidth="1"/>
    <col min="13063" max="13063" width="18.28515625" style="20" customWidth="1"/>
    <col min="13064" max="13064" width="8.140625" style="20" customWidth="1"/>
    <col min="13065" max="13065" width="8.28515625" style="20" customWidth="1"/>
    <col min="13066" max="13313" width="9.140625" style="20"/>
    <col min="13314" max="13314" width="16.5703125" style="20" customWidth="1"/>
    <col min="13315" max="13315" width="12.7109375" style="20" customWidth="1"/>
    <col min="13316" max="13316" width="14.140625" style="20" customWidth="1"/>
    <col min="13317" max="13317" width="30.42578125" style="20" customWidth="1"/>
    <col min="13318" max="13318" width="21.140625" style="20" customWidth="1"/>
    <col min="13319" max="13319" width="18.28515625" style="20" customWidth="1"/>
    <col min="13320" max="13320" width="8.140625" style="20" customWidth="1"/>
    <col min="13321" max="13321" width="8.28515625" style="20" customWidth="1"/>
    <col min="13322" max="13569" width="9.140625" style="20"/>
    <col min="13570" max="13570" width="16.5703125" style="20" customWidth="1"/>
    <col min="13571" max="13571" width="12.7109375" style="20" customWidth="1"/>
    <col min="13572" max="13572" width="14.140625" style="20" customWidth="1"/>
    <col min="13573" max="13573" width="30.42578125" style="20" customWidth="1"/>
    <col min="13574" max="13574" width="21.140625" style="20" customWidth="1"/>
    <col min="13575" max="13575" width="18.28515625" style="20" customWidth="1"/>
    <col min="13576" max="13576" width="8.140625" style="20" customWidth="1"/>
    <col min="13577" max="13577" width="8.28515625" style="20" customWidth="1"/>
    <col min="13578" max="13825" width="9.140625" style="20"/>
    <col min="13826" max="13826" width="16.5703125" style="20" customWidth="1"/>
    <col min="13827" max="13827" width="12.7109375" style="20" customWidth="1"/>
    <col min="13828" max="13828" width="14.140625" style="20" customWidth="1"/>
    <col min="13829" max="13829" width="30.42578125" style="20" customWidth="1"/>
    <col min="13830" max="13830" width="21.140625" style="20" customWidth="1"/>
    <col min="13831" max="13831" width="18.28515625" style="20" customWidth="1"/>
    <col min="13832" max="13832" width="8.140625" style="20" customWidth="1"/>
    <col min="13833" max="13833" width="8.28515625" style="20" customWidth="1"/>
    <col min="13834" max="14081" width="9.140625" style="20"/>
    <col min="14082" max="14082" width="16.5703125" style="20" customWidth="1"/>
    <col min="14083" max="14083" width="12.7109375" style="20" customWidth="1"/>
    <col min="14084" max="14084" width="14.140625" style="20" customWidth="1"/>
    <col min="14085" max="14085" width="30.42578125" style="20" customWidth="1"/>
    <col min="14086" max="14086" width="21.140625" style="20" customWidth="1"/>
    <col min="14087" max="14087" width="18.28515625" style="20" customWidth="1"/>
    <col min="14088" max="14088" width="8.140625" style="20" customWidth="1"/>
    <col min="14089" max="14089" width="8.28515625" style="20" customWidth="1"/>
    <col min="14090" max="14337" width="9.140625" style="20"/>
    <col min="14338" max="14338" width="16.5703125" style="20" customWidth="1"/>
    <col min="14339" max="14339" width="12.7109375" style="20" customWidth="1"/>
    <col min="14340" max="14340" width="14.140625" style="20" customWidth="1"/>
    <col min="14341" max="14341" width="30.42578125" style="20" customWidth="1"/>
    <col min="14342" max="14342" width="21.140625" style="20" customWidth="1"/>
    <col min="14343" max="14343" width="18.28515625" style="20" customWidth="1"/>
    <col min="14344" max="14344" width="8.140625" style="20" customWidth="1"/>
    <col min="14345" max="14345" width="8.28515625" style="20" customWidth="1"/>
    <col min="14346" max="14593" width="9.140625" style="20"/>
    <col min="14594" max="14594" width="16.5703125" style="20" customWidth="1"/>
    <col min="14595" max="14595" width="12.7109375" style="20" customWidth="1"/>
    <col min="14596" max="14596" width="14.140625" style="20" customWidth="1"/>
    <col min="14597" max="14597" width="30.42578125" style="20" customWidth="1"/>
    <col min="14598" max="14598" width="21.140625" style="20" customWidth="1"/>
    <col min="14599" max="14599" width="18.28515625" style="20" customWidth="1"/>
    <col min="14600" max="14600" width="8.140625" style="20" customWidth="1"/>
    <col min="14601" max="14601" width="8.28515625" style="20" customWidth="1"/>
    <col min="14602" max="14849" width="9.140625" style="20"/>
    <col min="14850" max="14850" width="16.5703125" style="20" customWidth="1"/>
    <col min="14851" max="14851" width="12.7109375" style="20" customWidth="1"/>
    <col min="14852" max="14852" width="14.140625" style="20" customWidth="1"/>
    <col min="14853" max="14853" width="30.42578125" style="20" customWidth="1"/>
    <col min="14854" max="14854" width="21.140625" style="20" customWidth="1"/>
    <col min="14855" max="14855" width="18.28515625" style="20" customWidth="1"/>
    <col min="14856" max="14856" width="8.140625" style="20" customWidth="1"/>
    <col min="14857" max="14857" width="8.28515625" style="20" customWidth="1"/>
    <col min="14858" max="15105" width="9.140625" style="20"/>
    <col min="15106" max="15106" width="16.5703125" style="20" customWidth="1"/>
    <col min="15107" max="15107" width="12.7109375" style="20" customWidth="1"/>
    <col min="15108" max="15108" width="14.140625" style="20" customWidth="1"/>
    <col min="15109" max="15109" width="30.42578125" style="20" customWidth="1"/>
    <col min="15110" max="15110" width="21.140625" style="20" customWidth="1"/>
    <col min="15111" max="15111" width="18.28515625" style="20" customWidth="1"/>
    <col min="15112" max="15112" width="8.140625" style="20" customWidth="1"/>
    <col min="15113" max="15113" width="8.28515625" style="20" customWidth="1"/>
    <col min="15114" max="15361" width="9.140625" style="20"/>
    <col min="15362" max="15362" width="16.5703125" style="20" customWidth="1"/>
    <col min="15363" max="15363" width="12.7109375" style="20" customWidth="1"/>
    <col min="15364" max="15364" width="14.140625" style="20" customWidth="1"/>
    <col min="15365" max="15365" width="30.42578125" style="20" customWidth="1"/>
    <col min="15366" max="15366" width="21.140625" style="20" customWidth="1"/>
    <col min="15367" max="15367" width="18.28515625" style="20" customWidth="1"/>
    <col min="15368" max="15368" width="8.140625" style="20" customWidth="1"/>
    <col min="15369" max="15369" width="8.28515625" style="20" customWidth="1"/>
    <col min="15370" max="15617" width="9.140625" style="20"/>
    <col min="15618" max="15618" width="16.5703125" style="20" customWidth="1"/>
    <col min="15619" max="15619" width="12.7109375" style="20" customWidth="1"/>
    <col min="15620" max="15620" width="14.140625" style="20" customWidth="1"/>
    <col min="15621" max="15621" width="30.42578125" style="20" customWidth="1"/>
    <col min="15622" max="15622" width="21.140625" style="20" customWidth="1"/>
    <col min="15623" max="15623" width="18.28515625" style="20" customWidth="1"/>
    <col min="15624" max="15624" width="8.140625" style="20" customWidth="1"/>
    <col min="15625" max="15625" width="8.28515625" style="20" customWidth="1"/>
    <col min="15626" max="15873" width="9.140625" style="20"/>
    <col min="15874" max="15874" width="16.5703125" style="20" customWidth="1"/>
    <col min="15875" max="15875" width="12.7109375" style="20" customWidth="1"/>
    <col min="15876" max="15876" width="14.140625" style="20" customWidth="1"/>
    <col min="15877" max="15877" width="30.42578125" style="20" customWidth="1"/>
    <col min="15878" max="15878" width="21.140625" style="20" customWidth="1"/>
    <col min="15879" max="15879" width="18.28515625" style="20" customWidth="1"/>
    <col min="15880" max="15880" width="8.140625" style="20" customWidth="1"/>
    <col min="15881" max="15881" width="8.28515625" style="20" customWidth="1"/>
    <col min="15882" max="16129" width="9.140625" style="20"/>
    <col min="16130" max="16130" width="16.5703125" style="20" customWidth="1"/>
    <col min="16131" max="16131" width="12.7109375" style="20" customWidth="1"/>
    <col min="16132" max="16132" width="14.140625" style="20" customWidth="1"/>
    <col min="16133" max="16133" width="30.42578125" style="20" customWidth="1"/>
    <col min="16134" max="16134" width="21.140625" style="20" customWidth="1"/>
    <col min="16135" max="16135" width="18.28515625" style="20" customWidth="1"/>
    <col min="16136" max="16136" width="8.140625" style="20" customWidth="1"/>
    <col min="16137" max="16137" width="8.28515625" style="20" customWidth="1"/>
    <col min="16138" max="16384" width="9.140625" style="20"/>
  </cols>
  <sheetData>
    <row r="1" spans="1:10" ht="27.75" customHeight="1" x14ac:dyDescent="0.3">
      <c r="A1" s="14"/>
      <c r="B1" s="15"/>
      <c r="C1" s="15"/>
      <c r="D1" s="16"/>
      <c r="E1" s="17" t="s">
        <v>18</v>
      </c>
      <c r="F1" s="18"/>
      <c r="G1" s="15"/>
      <c r="H1" s="15"/>
      <c r="I1" s="19"/>
    </row>
    <row r="2" spans="1:10" ht="18.75" x14ac:dyDescent="0.3">
      <c r="A2" s="21"/>
      <c r="B2" s="22"/>
      <c r="C2" s="22"/>
      <c r="D2" s="23"/>
      <c r="E2" s="22"/>
      <c r="F2" s="24"/>
      <c r="G2" s="22"/>
      <c r="H2" s="22"/>
      <c r="I2" s="25"/>
    </row>
    <row r="3" spans="1:10" x14ac:dyDescent="0.2">
      <c r="A3" s="21"/>
      <c r="B3" s="22"/>
      <c r="C3" s="22"/>
      <c r="D3" s="22"/>
      <c r="E3" s="22"/>
      <c r="F3" s="22"/>
      <c r="G3" s="22"/>
      <c r="H3" s="22"/>
      <c r="I3" s="25"/>
    </row>
    <row r="4" spans="1:10" x14ac:dyDescent="0.2">
      <c r="A4" s="21"/>
      <c r="B4" s="22"/>
      <c r="C4" s="22"/>
      <c r="D4" s="22"/>
      <c r="E4" s="22"/>
      <c r="F4" s="22"/>
      <c r="G4" s="22"/>
      <c r="H4" s="22"/>
      <c r="I4" s="25"/>
    </row>
    <row r="5" spans="1:10" x14ac:dyDescent="0.2">
      <c r="A5" s="21"/>
      <c r="B5" s="22"/>
      <c r="C5" s="22"/>
      <c r="D5" s="22"/>
      <c r="E5" s="22"/>
      <c r="F5" s="22"/>
      <c r="G5" s="22"/>
      <c r="H5" s="22"/>
      <c r="I5" s="25"/>
    </row>
    <row r="6" spans="1:10" x14ac:dyDescent="0.2">
      <c r="A6" s="21"/>
      <c r="B6" s="22"/>
      <c r="C6" s="22"/>
      <c r="D6" s="22"/>
      <c r="E6" s="22"/>
      <c r="F6" s="22"/>
      <c r="G6" s="22"/>
      <c r="H6" s="22"/>
      <c r="I6" s="25"/>
    </row>
    <row r="7" spans="1:10" x14ac:dyDescent="0.2">
      <c r="A7" s="21"/>
      <c r="B7" s="22"/>
      <c r="C7" s="22"/>
      <c r="D7" s="22"/>
      <c r="E7" s="22"/>
      <c r="F7" s="22"/>
      <c r="G7" s="22"/>
      <c r="H7" s="22"/>
      <c r="I7" s="25"/>
    </row>
    <row r="8" spans="1:10" x14ac:dyDescent="0.2">
      <c r="A8" s="21"/>
      <c r="B8" s="22"/>
      <c r="C8" s="22"/>
      <c r="D8" s="22"/>
      <c r="E8" s="22"/>
      <c r="F8" s="22"/>
      <c r="G8" s="22"/>
      <c r="H8" s="22"/>
      <c r="I8" s="25"/>
    </row>
    <row r="9" spans="1:10" ht="23.25" x14ac:dyDescent="0.35">
      <c r="A9" s="107" t="s">
        <v>70</v>
      </c>
      <c r="B9" s="108"/>
      <c r="C9" s="108"/>
      <c r="D9" s="108"/>
      <c r="E9" s="108"/>
      <c r="F9" s="108"/>
      <c r="G9" s="108"/>
      <c r="H9" s="108"/>
      <c r="I9" s="109"/>
    </row>
    <row r="10" spans="1:10" ht="27.75" customHeight="1" x14ac:dyDescent="0.4">
      <c r="A10" s="110" t="s">
        <v>19</v>
      </c>
      <c r="B10" s="111"/>
      <c r="C10" s="111"/>
      <c r="D10" s="111"/>
      <c r="E10" s="111"/>
      <c r="F10" s="111"/>
      <c r="G10" s="111"/>
      <c r="H10" s="111"/>
      <c r="I10" s="112"/>
      <c r="J10" s="26"/>
    </row>
    <row r="11" spans="1:10" ht="25.5" customHeight="1" x14ac:dyDescent="0.4">
      <c r="A11" s="113"/>
      <c r="B11" s="114"/>
      <c r="C11" s="114"/>
      <c r="D11" s="114"/>
      <c r="E11" s="114"/>
      <c r="F11" s="114"/>
      <c r="G11" s="114"/>
      <c r="H11" s="114"/>
      <c r="I11" s="115"/>
    </row>
    <row r="12" spans="1:10" x14ac:dyDescent="0.2">
      <c r="A12" s="21"/>
      <c r="B12" s="22"/>
      <c r="C12" s="22"/>
      <c r="D12" s="22"/>
      <c r="E12" s="22"/>
      <c r="F12" s="22"/>
      <c r="G12" s="22"/>
      <c r="H12" s="22"/>
      <c r="I12" s="25"/>
    </row>
    <row r="13" spans="1:10" x14ac:dyDescent="0.2">
      <c r="A13" s="21"/>
      <c r="B13" s="22"/>
      <c r="C13" s="22"/>
      <c r="D13" s="22"/>
      <c r="E13" s="22"/>
      <c r="F13" s="22"/>
      <c r="G13" s="22"/>
      <c r="H13" s="22"/>
      <c r="I13" s="25"/>
    </row>
    <row r="14" spans="1:10" x14ac:dyDescent="0.2">
      <c r="A14" s="21"/>
      <c r="B14" s="22"/>
      <c r="C14" s="22"/>
      <c r="D14" s="22"/>
      <c r="E14" s="22"/>
      <c r="F14" s="22"/>
      <c r="G14" s="22"/>
      <c r="H14" s="22"/>
      <c r="I14" s="25"/>
    </row>
    <row r="15" spans="1:10" x14ac:dyDescent="0.2">
      <c r="A15" s="21"/>
      <c r="B15" s="22"/>
      <c r="C15" s="22"/>
      <c r="D15" s="22"/>
      <c r="E15" s="22"/>
      <c r="F15" s="27"/>
      <c r="G15" s="22"/>
      <c r="H15" s="22"/>
      <c r="I15" s="25"/>
    </row>
    <row r="16" spans="1:10" ht="17.25" customHeight="1" x14ac:dyDescent="0.2">
      <c r="A16" s="28"/>
      <c r="B16" s="22"/>
      <c r="C16" s="29" t="s">
        <v>20</v>
      </c>
      <c r="D16" s="29" t="s">
        <v>21</v>
      </c>
      <c r="E16" s="30" t="s">
        <v>71</v>
      </c>
      <c r="F16" s="31"/>
      <c r="G16" s="31"/>
      <c r="H16" s="31"/>
      <c r="I16" s="32"/>
    </row>
    <row r="17" spans="1:9" x14ac:dyDescent="0.2">
      <c r="A17" s="33"/>
      <c r="B17" s="27"/>
      <c r="C17" s="29" t="s">
        <v>22</v>
      </c>
      <c r="D17" s="29" t="s">
        <v>21</v>
      </c>
      <c r="E17" s="30" t="s">
        <v>78</v>
      </c>
      <c r="F17" s="27"/>
      <c r="G17" s="27"/>
      <c r="H17" s="27"/>
      <c r="I17" s="34"/>
    </row>
    <row r="18" spans="1:9" ht="18.75" customHeight="1" x14ac:dyDescent="0.2">
      <c r="A18" s="21"/>
      <c r="B18" s="22"/>
      <c r="C18" s="29"/>
      <c r="D18" s="29"/>
      <c r="E18" s="30"/>
      <c r="F18" s="22"/>
      <c r="G18" s="22"/>
      <c r="H18" s="22"/>
      <c r="I18" s="25"/>
    </row>
    <row r="19" spans="1:9" ht="18.75" customHeight="1" x14ac:dyDescent="0.2">
      <c r="A19" s="21"/>
      <c r="B19" s="22"/>
      <c r="C19" s="29"/>
      <c r="D19" s="29"/>
      <c r="E19" s="30"/>
      <c r="F19" s="22"/>
      <c r="G19" s="22"/>
      <c r="H19" s="22"/>
      <c r="I19" s="25"/>
    </row>
    <row r="20" spans="1:9" ht="13.5" x14ac:dyDescent="0.25">
      <c r="A20" s="35" t="s">
        <v>23</v>
      </c>
      <c r="B20" s="29"/>
      <c r="C20" s="36"/>
      <c r="D20" s="29"/>
      <c r="E20" s="29"/>
      <c r="F20" s="29"/>
      <c r="G20" s="29"/>
      <c r="H20" s="29"/>
      <c r="I20" s="37"/>
    </row>
    <row r="21" spans="1:9" x14ac:dyDescent="0.2">
      <c r="A21" s="38"/>
      <c r="B21" s="29"/>
      <c r="C21" s="29" t="s">
        <v>72</v>
      </c>
      <c r="D21" s="29"/>
      <c r="E21" s="39"/>
      <c r="F21" s="40">
        <v>42856</v>
      </c>
      <c r="G21" s="39"/>
      <c r="H21" s="40"/>
      <c r="I21" s="37"/>
    </row>
    <row r="22" spans="1:9" x14ac:dyDescent="0.2">
      <c r="A22" s="41"/>
      <c r="B22" s="29"/>
      <c r="C22" s="29" t="s">
        <v>73</v>
      </c>
      <c r="D22" s="29"/>
      <c r="E22" s="39"/>
      <c r="F22" s="29"/>
      <c r="G22" s="39"/>
      <c r="H22" s="29"/>
      <c r="I22" s="37"/>
    </row>
    <row r="23" spans="1:9" x14ac:dyDescent="0.2">
      <c r="A23" s="38"/>
      <c r="B23" s="29"/>
      <c r="C23" s="29"/>
      <c r="D23" s="29"/>
      <c r="E23" s="39"/>
      <c r="F23" s="29"/>
      <c r="G23" s="39"/>
      <c r="H23" s="29"/>
      <c r="I23" s="37"/>
    </row>
    <row r="24" spans="1:9" ht="13.5" x14ac:dyDescent="0.25">
      <c r="A24" s="35"/>
      <c r="B24" s="29"/>
      <c r="C24" s="29"/>
      <c r="D24" s="29"/>
      <c r="E24" s="39"/>
      <c r="F24" s="29"/>
      <c r="G24" s="39"/>
      <c r="H24" s="29"/>
      <c r="I24" s="37"/>
    </row>
    <row r="25" spans="1:9" ht="13.5" x14ac:dyDescent="0.25">
      <c r="A25" s="35"/>
      <c r="B25" s="29"/>
      <c r="C25" s="29"/>
      <c r="D25" s="29"/>
      <c r="E25" s="39"/>
      <c r="F25" s="29"/>
      <c r="G25" s="39"/>
      <c r="H25" s="29"/>
      <c r="I25" s="37"/>
    </row>
    <row r="26" spans="1:9" ht="13.5" x14ac:dyDescent="0.25">
      <c r="A26" s="35" t="s">
        <v>25</v>
      </c>
      <c r="B26" s="29"/>
      <c r="C26" s="29"/>
      <c r="D26" s="29"/>
      <c r="E26" s="39"/>
      <c r="F26" s="29"/>
      <c r="G26" s="39"/>
      <c r="H26" s="29"/>
      <c r="I26" s="37"/>
    </row>
    <row r="27" spans="1:9" x14ac:dyDescent="0.2">
      <c r="A27" s="38"/>
      <c r="B27" s="29"/>
      <c r="C27" s="36" t="s">
        <v>26</v>
      </c>
      <c r="D27" s="29"/>
      <c r="E27" s="39"/>
      <c r="F27" s="29" t="s">
        <v>27</v>
      </c>
      <c r="G27" s="39"/>
      <c r="H27" s="29"/>
      <c r="I27" s="37"/>
    </row>
    <row r="28" spans="1:9" x14ac:dyDescent="0.2">
      <c r="A28" s="38"/>
      <c r="B28" s="29"/>
      <c r="C28" s="29" t="s">
        <v>24</v>
      </c>
      <c r="D28" s="29"/>
      <c r="E28" s="39"/>
      <c r="F28" s="40"/>
      <c r="G28" s="39"/>
      <c r="H28" s="29"/>
      <c r="I28" s="37"/>
    </row>
    <row r="29" spans="1:9" x14ac:dyDescent="0.2">
      <c r="A29" s="38"/>
      <c r="B29" s="29"/>
      <c r="C29" s="29"/>
      <c r="D29" s="29"/>
      <c r="E29" s="39"/>
      <c r="F29" s="29"/>
      <c r="G29" s="39"/>
      <c r="H29" s="29"/>
      <c r="I29" s="37"/>
    </row>
    <row r="30" spans="1:9" x14ac:dyDescent="0.2">
      <c r="A30" s="38"/>
      <c r="B30" s="29"/>
      <c r="C30" s="29"/>
      <c r="D30" s="29"/>
      <c r="E30" s="39"/>
      <c r="F30" s="29"/>
      <c r="G30" s="39"/>
      <c r="H30" s="29"/>
      <c r="I30" s="37"/>
    </row>
    <row r="31" spans="1:9" x14ac:dyDescent="0.2">
      <c r="A31" s="38"/>
      <c r="B31" s="29"/>
      <c r="C31" s="29"/>
      <c r="D31" s="29"/>
      <c r="E31" s="39"/>
      <c r="F31" s="29"/>
      <c r="G31" s="39"/>
      <c r="H31" s="29"/>
      <c r="I31" s="37"/>
    </row>
    <row r="32" spans="1:9" ht="13.5" x14ac:dyDescent="0.25">
      <c r="A32" s="35" t="s">
        <v>28</v>
      </c>
      <c r="B32" s="29"/>
      <c r="C32" s="29"/>
      <c r="D32" s="29"/>
      <c r="E32" s="39"/>
      <c r="F32" s="29"/>
      <c r="G32" s="39"/>
      <c r="H32" s="29"/>
      <c r="I32" s="37"/>
    </row>
    <row r="33" spans="1:9" x14ac:dyDescent="0.2">
      <c r="A33" s="42"/>
      <c r="B33" s="29"/>
      <c r="C33" s="36" t="s">
        <v>29</v>
      </c>
      <c r="D33" s="29"/>
      <c r="E33" s="39"/>
      <c r="F33" s="29" t="s">
        <v>30</v>
      </c>
      <c r="G33" s="39"/>
      <c r="H33" s="29"/>
      <c r="I33" s="37"/>
    </row>
    <row r="34" spans="1:9" x14ac:dyDescent="0.2">
      <c r="A34" s="42"/>
      <c r="B34" s="29"/>
      <c r="C34" s="29" t="s">
        <v>24</v>
      </c>
      <c r="D34" s="29"/>
      <c r="E34" s="29"/>
      <c r="F34" s="29"/>
      <c r="G34" s="29"/>
      <c r="H34" s="29"/>
      <c r="I34" s="37"/>
    </row>
    <row r="35" spans="1:9" x14ac:dyDescent="0.2">
      <c r="A35" s="43"/>
      <c r="B35" s="44"/>
      <c r="C35" s="44"/>
      <c r="D35" s="44"/>
      <c r="E35" s="44"/>
      <c r="F35" s="44"/>
      <c r="G35" s="44"/>
      <c r="H35" s="44"/>
      <c r="I35" s="45"/>
    </row>
    <row r="36" spans="1:9" x14ac:dyDescent="0.2">
      <c r="A36" s="29"/>
      <c r="B36" s="29"/>
      <c r="C36" s="29"/>
      <c r="D36" s="29"/>
      <c r="E36" s="29"/>
      <c r="F36" s="29"/>
      <c r="G36" s="29"/>
      <c r="H36" s="29"/>
      <c r="I36" s="39"/>
    </row>
    <row r="37" spans="1:9" ht="25.5" x14ac:dyDescent="0.35">
      <c r="A37" s="116" t="s">
        <v>31</v>
      </c>
      <c r="B37" s="116"/>
      <c r="C37" s="116"/>
      <c r="D37" s="116"/>
      <c r="E37" s="116"/>
      <c r="F37" s="116"/>
      <c r="G37" s="116"/>
    </row>
    <row r="38" spans="1:9" x14ac:dyDescent="0.2">
      <c r="A38" s="29"/>
      <c r="B38" s="29"/>
      <c r="C38" s="29"/>
      <c r="D38" s="29"/>
      <c r="E38" s="29"/>
      <c r="F38" s="29"/>
      <c r="G38" s="29"/>
    </row>
    <row r="39" spans="1:9" x14ac:dyDescent="0.2">
      <c r="A39" s="46" t="s">
        <v>32</v>
      </c>
      <c r="B39" s="46" t="s">
        <v>33</v>
      </c>
      <c r="C39" s="46" t="s">
        <v>34</v>
      </c>
      <c r="D39" s="46" t="s">
        <v>35</v>
      </c>
      <c r="E39" s="46" t="s">
        <v>36</v>
      </c>
      <c r="F39" s="46" t="s">
        <v>37</v>
      </c>
      <c r="G39" s="117" t="s">
        <v>38</v>
      </c>
      <c r="H39" s="117"/>
      <c r="I39" s="117"/>
    </row>
    <row r="40" spans="1:9" ht="15" x14ac:dyDescent="0.25">
      <c r="A40" s="72">
        <f>F21</f>
        <v>42856</v>
      </c>
      <c r="B40" s="73" t="str">
        <f xml:space="preserve"> 'Chức năng'!D2</f>
        <v>Quy tắc tính thưởng của CTHTTM</v>
      </c>
      <c r="C40" s="73" t="s">
        <v>74</v>
      </c>
      <c r="D40" s="47"/>
      <c r="E40" s="47"/>
      <c r="F40" s="47"/>
      <c r="G40" s="106"/>
      <c r="H40" s="106"/>
      <c r="I40" s="106"/>
    </row>
    <row r="41" spans="1:9" ht="15" x14ac:dyDescent="0.25">
      <c r="A41" s="47"/>
      <c r="B41" s="47"/>
      <c r="C41" s="47"/>
      <c r="D41" s="47"/>
      <c r="E41" s="47"/>
      <c r="F41" s="47"/>
      <c r="G41" s="103"/>
      <c r="H41" s="104"/>
      <c r="I41" s="105"/>
    </row>
    <row r="42" spans="1:9" ht="15" x14ac:dyDescent="0.25">
      <c r="A42" s="47"/>
      <c r="B42" s="47"/>
      <c r="C42" s="47"/>
      <c r="D42" s="47"/>
      <c r="E42" s="47"/>
      <c r="F42" s="47"/>
      <c r="G42" s="103"/>
      <c r="H42" s="104"/>
      <c r="I42" s="105"/>
    </row>
    <row r="43" spans="1:9" ht="15" x14ac:dyDescent="0.25">
      <c r="A43" s="47"/>
      <c r="B43" s="47"/>
      <c r="C43" s="47"/>
      <c r="D43" s="47"/>
      <c r="E43" s="47"/>
      <c r="F43" s="47"/>
      <c r="G43" s="103"/>
      <c r="H43" s="104"/>
      <c r="I43" s="105"/>
    </row>
    <row r="44" spans="1:9" ht="15" x14ac:dyDescent="0.25">
      <c r="A44" s="47"/>
      <c r="B44" s="47"/>
      <c r="C44" s="47"/>
      <c r="D44" s="47"/>
      <c r="E44" s="47"/>
      <c r="F44" s="47"/>
      <c r="G44" s="103"/>
      <c r="H44" s="104"/>
      <c r="I44" s="105"/>
    </row>
    <row r="45" spans="1:9" ht="15" x14ac:dyDescent="0.25">
      <c r="A45" s="47"/>
      <c r="B45" s="47"/>
      <c r="C45" s="47"/>
      <c r="D45" s="47"/>
      <c r="E45" s="47"/>
      <c r="F45" s="47"/>
      <c r="G45" s="103"/>
      <c r="H45" s="104"/>
      <c r="I45" s="105"/>
    </row>
    <row r="46" spans="1:9" ht="15" x14ac:dyDescent="0.25">
      <c r="A46" s="47"/>
      <c r="B46" s="47"/>
      <c r="C46" s="47"/>
      <c r="D46" s="47"/>
      <c r="E46" s="47"/>
      <c r="F46" s="47"/>
      <c r="G46" s="103"/>
      <c r="H46" s="104"/>
      <c r="I46" s="105"/>
    </row>
    <row r="47" spans="1:9" ht="15" x14ac:dyDescent="0.25">
      <c r="A47" s="47"/>
      <c r="B47" s="47"/>
      <c r="C47" s="47"/>
      <c r="D47" s="47"/>
      <c r="E47" s="47"/>
      <c r="F47" s="47"/>
      <c r="G47" s="103"/>
      <c r="H47" s="104"/>
      <c r="I47" s="105"/>
    </row>
    <row r="48" spans="1:9" ht="15" x14ac:dyDescent="0.25">
      <c r="A48" s="47"/>
      <c r="B48" s="47"/>
      <c r="C48" s="47"/>
      <c r="D48" s="47"/>
      <c r="E48" s="47"/>
      <c r="F48" s="47"/>
      <c r="G48" s="103"/>
      <c r="H48" s="104"/>
      <c r="I48" s="105"/>
    </row>
    <row r="49" spans="1:9" ht="15" x14ac:dyDescent="0.25">
      <c r="A49" s="47"/>
      <c r="B49" s="47"/>
      <c r="C49" s="47"/>
      <c r="D49" s="47"/>
      <c r="E49" s="47"/>
      <c r="F49" s="47"/>
      <c r="G49" s="103"/>
      <c r="H49" s="104"/>
      <c r="I49" s="105"/>
    </row>
    <row r="50" spans="1:9" ht="15" x14ac:dyDescent="0.25">
      <c r="A50" s="47"/>
      <c r="B50" s="47"/>
      <c r="C50" s="47"/>
      <c r="D50" s="47"/>
      <c r="E50" s="47"/>
      <c r="F50" s="47"/>
      <c r="G50" s="103"/>
      <c r="H50" s="104"/>
      <c r="I50" s="105"/>
    </row>
  </sheetData>
  <mergeCells count="16">
    <mergeCell ref="G40:I40"/>
    <mergeCell ref="A9:I9"/>
    <mergeCell ref="A10:I10"/>
    <mergeCell ref="A11:I11"/>
    <mergeCell ref="A37:G37"/>
    <mergeCell ref="G39:I39"/>
    <mergeCell ref="G47:I47"/>
    <mergeCell ref="G48:I48"/>
    <mergeCell ref="G49:I49"/>
    <mergeCell ref="G50:I50"/>
    <mergeCell ref="G41:I41"/>
    <mergeCell ref="G42:I42"/>
    <mergeCell ref="G43:I43"/>
    <mergeCell ref="G44:I44"/>
    <mergeCell ref="G45:I45"/>
    <mergeCell ref="G46:I4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zoomScale="85" zoomScaleNormal="85" workbookViewId="0">
      <selection activeCell="A5" sqref="A5:E5"/>
    </sheetView>
  </sheetViews>
  <sheetFormatPr defaultRowHeight="12.75" x14ac:dyDescent="0.2"/>
  <cols>
    <col min="1" max="1" width="5.5703125" style="48" customWidth="1"/>
    <col min="2" max="2" width="28.140625" style="48" customWidth="1"/>
    <col min="3" max="3" width="40" style="48" customWidth="1"/>
    <col min="4" max="4" width="12.7109375" style="48" customWidth="1"/>
    <col min="5" max="5" width="36" style="48" customWidth="1"/>
    <col min="6" max="256" width="9.140625" style="48"/>
    <col min="257" max="257" width="5.5703125" style="48" customWidth="1"/>
    <col min="258" max="258" width="28.140625" style="48" customWidth="1"/>
    <col min="259" max="259" width="40" style="48" customWidth="1"/>
    <col min="260" max="260" width="12.7109375" style="48" customWidth="1"/>
    <col min="261" max="261" width="36" style="48" customWidth="1"/>
    <col min="262" max="512" width="9.140625" style="48"/>
    <col min="513" max="513" width="5.5703125" style="48" customWidth="1"/>
    <col min="514" max="514" width="28.140625" style="48" customWidth="1"/>
    <col min="515" max="515" width="40" style="48" customWidth="1"/>
    <col min="516" max="516" width="12.7109375" style="48" customWidth="1"/>
    <col min="517" max="517" width="36" style="48" customWidth="1"/>
    <col min="518" max="768" width="9.140625" style="48"/>
    <col min="769" max="769" width="5.5703125" style="48" customWidth="1"/>
    <col min="770" max="770" width="28.140625" style="48" customWidth="1"/>
    <col min="771" max="771" width="40" style="48" customWidth="1"/>
    <col min="772" max="772" width="12.7109375" style="48" customWidth="1"/>
    <col min="773" max="773" width="36" style="48" customWidth="1"/>
    <col min="774" max="1024" width="9.140625" style="48"/>
    <col min="1025" max="1025" width="5.5703125" style="48" customWidth="1"/>
    <col min="1026" max="1026" width="28.140625" style="48" customWidth="1"/>
    <col min="1027" max="1027" width="40" style="48" customWidth="1"/>
    <col min="1028" max="1028" width="12.7109375" style="48" customWidth="1"/>
    <col min="1029" max="1029" width="36" style="48" customWidth="1"/>
    <col min="1030" max="1280" width="9.140625" style="48"/>
    <col min="1281" max="1281" width="5.5703125" style="48" customWidth="1"/>
    <col min="1282" max="1282" width="28.140625" style="48" customWidth="1"/>
    <col min="1283" max="1283" width="40" style="48" customWidth="1"/>
    <col min="1284" max="1284" width="12.7109375" style="48" customWidth="1"/>
    <col min="1285" max="1285" width="36" style="48" customWidth="1"/>
    <col min="1286" max="1536" width="9.140625" style="48"/>
    <col min="1537" max="1537" width="5.5703125" style="48" customWidth="1"/>
    <col min="1538" max="1538" width="28.140625" style="48" customWidth="1"/>
    <col min="1539" max="1539" width="40" style="48" customWidth="1"/>
    <col min="1540" max="1540" width="12.7109375" style="48" customWidth="1"/>
    <col min="1541" max="1541" width="36" style="48" customWidth="1"/>
    <col min="1542" max="1792" width="9.140625" style="48"/>
    <col min="1793" max="1793" width="5.5703125" style="48" customWidth="1"/>
    <col min="1794" max="1794" width="28.140625" style="48" customWidth="1"/>
    <col min="1795" max="1795" width="40" style="48" customWidth="1"/>
    <col min="1796" max="1796" width="12.7109375" style="48" customWidth="1"/>
    <col min="1797" max="1797" width="36" style="48" customWidth="1"/>
    <col min="1798" max="2048" width="9.140625" style="48"/>
    <col min="2049" max="2049" width="5.5703125" style="48" customWidth="1"/>
    <col min="2050" max="2050" width="28.140625" style="48" customWidth="1"/>
    <col min="2051" max="2051" width="40" style="48" customWidth="1"/>
    <col min="2052" max="2052" width="12.7109375" style="48" customWidth="1"/>
    <col min="2053" max="2053" width="36" style="48" customWidth="1"/>
    <col min="2054" max="2304" width="9.140625" style="48"/>
    <col min="2305" max="2305" width="5.5703125" style="48" customWidth="1"/>
    <col min="2306" max="2306" width="28.140625" style="48" customWidth="1"/>
    <col min="2307" max="2307" width="40" style="48" customWidth="1"/>
    <col min="2308" max="2308" width="12.7109375" style="48" customWidth="1"/>
    <col min="2309" max="2309" width="36" style="48" customWidth="1"/>
    <col min="2310" max="2560" width="9.140625" style="48"/>
    <col min="2561" max="2561" width="5.5703125" style="48" customWidth="1"/>
    <col min="2562" max="2562" width="28.140625" style="48" customWidth="1"/>
    <col min="2563" max="2563" width="40" style="48" customWidth="1"/>
    <col min="2564" max="2564" width="12.7109375" style="48" customWidth="1"/>
    <col min="2565" max="2565" width="36" style="48" customWidth="1"/>
    <col min="2566" max="2816" width="9.140625" style="48"/>
    <col min="2817" max="2817" width="5.5703125" style="48" customWidth="1"/>
    <col min="2818" max="2818" width="28.140625" style="48" customWidth="1"/>
    <col min="2819" max="2819" width="40" style="48" customWidth="1"/>
    <col min="2820" max="2820" width="12.7109375" style="48" customWidth="1"/>
    <col min="2821" max="2821" width="36" style="48" customWidth="1"/>
    <col min="2822" max="3072" width="9.140625" style="48"/>
    <col min="3073" max="3073" width="5.5703125" style="48" customWidth="1"/>
    <col min="3074" max="3074" width="28.140625" style="48" customWidth="1"/>
    <col min="3075" max="3075" width="40" style="48" customWidth="1"/>
    <col min="3076" max="3076" width="12.7109375" style="48" customWidth="1"/>
    <col min="3077" max="3077" width="36" style="48" customWidth="1"/>
    <col min="3078" max="3328" width="9.140625" style="48"/>
    <col min="3329" max="3329" width="5.5703125" style="48" customWidth="1"/>
    <col min="3330" max="3330" width="28.140625" style="48" customWidth="1"/>
    <col min="3331" max="3331" width="40" style="48" customWidth="1"/>
    <col min="3332" max="3332" width="12.7109375" style="48" customWidth="1"/>
    <col min="3333" max="3333" width="36" style="48" customWidth="1"/>
    <col min="3334" max="3584" width="9.140625" style="48"/>
    <col min="3585" max="3585" width="5.5703125" style="48" customWidth="1"/>
    <col min="3586" max="3586" width="28.140625" style="48" customWidth="1"/>
    <col min="3587" max="3587" width="40" style="48" customWidth="1"/>
    <col min="3588" max="3588" width="12.7109375" style="48" customWidth="1"/>
    <col min="3589" max="3589" width="36" style="48" customWidth="1"/>
    <col min="3590" max="3840" width="9.140625" style="48"/>
    <col min="3841" max="3841" width="5.5703125" style="48" customWidth="1"/>
    <col min="3842" max="3842" width="28.140625" style="48" customWidth="1"/>
    <col min="3843" max="3843" width="40" style="48" customWidth="1"/>
    <col min="3844" max="3844" width="12.7109375" style="48" customWidth="1"/>
    <col min="3845" max="3845" width="36" style="48" customWidth="1"/>
    <col min="3846" max="4096" width="9.140625" style="48"/>
    <col min="4097" max="4097" width="5.5703125" style="48" customWidth="1"/>
    <col min="4098" max="4098" width="28.140625" style="48" customWidth="1"/>
    <col min="4099" max="4099" width="40" style="48" customWidth="1"/>
    <col min="4100" max="4100" width="12.7109375" style="48" customWidth="1"/>
    <col min="4101" max="4101" width="36" style="48" customWidth="1"/>
    <col min="4102" max="4352" width="9.140625" style="48"/>
    <col min="4353" max="4353" width="5.5703125" style="48" customWidth="1"/>
    <col min="4354" max="4354" width="28.140625" style="48" customWidth="1"/>
    <col min="4355" max="4355" width="40" style="48" customWidth="1"/>
    <col min="4356" max="4356" width="12.7109375" style="48" customWidth="1"/>
    <col min="4357" max="4357" width="36" style="48" customWidth="1"/>
    <col min="4358" max="4608" width="9.140625" style="48"/>
    <col min="4609" max="4609" width="5.5703125" style="48" customWidth="1"/>
    <col min="4610" max="4610" width="28.140625" style="48" customWidth="1"/>
    <col min="4611" max="4611" width="40" style="48" customWidth="1"/>
    <col min="4612" max="4612" width="12.7109375" style="48" customWidth="1"/>
    <col min="4613" max="4613" width="36" style="48" customWidth="1"/>
    <col min="4614" max="4864" width="9.140625" style="48"/>
    <col min="4865" max="4865" width="5.5703125" style="48" customWidth="1"/>
    <col min="4866" max="4866" width="28.140625" style="48" customWidth="1"/>
    <col min="4867" max="4867" width="40" style="48" customWidth="1"/>
    <col min="4868" max="4868" width="12.7109375" style="48" customWidth="1"/>
    <col min="4869" max="4869" width="36" style="48" customWidth="1"/>
    <col min="4870" max="5120" width="9.140625" style="48"/>
    <col min="5121" max="5121" width="5.5703125" style="48" customWidth="1"/>
    <col min="5122" max="5122" width="28.140625" style="48" customWidth="1"/>
    <col min="5123" max="5123" width="40" style="48" customWidth="1"/>
    <col min="5124" max="5124" width="12.7109375" style="48" customWidth="1"/>
    <col min="5125" max="5125" width="36" style="48" customWidth="1"/>
    <col min="5126" max="5376" width="9.140625" style="48"/>
    <col min="5377" max="5377" width="5.5703125" style="48" customWidth="1"/>
    <col min="5378" max="5378" width="28.140625" style="48" customWidth="1"/>
    <col min="5379" max="5379" width="40" style="48" customWidth="1"/>
    <col min="5380" max="5380" width="12.7109375" style="48" customWidth="1"/>
    <col min="5381" max="5381" width="36" style="48" customWidth="1"/>
    <col min="5382" max="5632" width="9.140625" style="48"/>
    <col min="5633" max="5633" width="5.5703125" style="48" customWidth="1"/>
    <col min="5634" max="5634" width="28.140625" style="48" customWidth="1"/>
    <col min="5635" max="5635" width="40" style="48" customWidth="1"/>
    <col min="5636" max="5636" width="12.7109375" style="48" customWidth="1"/>
    <col min="5637" max="5637" width="36" style="48" customWidth="1"/>
    <col min="5638" max="5888" width="9.140625" style="48"/>
    <col min="5889" max="5889" width="5.5703125" style="48" customWidth="1"/>
    <col min="5890" max="5890" width="28.140625" style="48" customWidth="1"/>
    <col min="5891" max="5891" width="40" style="48" customWidth="1"/>
    <col min="5892" max="5892" width="12.7109375" style="48" customWidth="1"/>
    <col min="5893" max="5893" width="36" style="48" customWidth="1"/>
    <col min="5894" max="6144" width="9.140625" style="48"/>
    <col min="6145" max="6145" width="5.5703125" style="48" customWidth="1"/>
    <col min="6146" max="6146" width="28.140625" style="48" customWidth="1"/>
    <col min="6147" max="6147" width="40" style="48" customWidth="1"/>
    <col min="6148" max="6148" width="12.7109375" style="48" customWidth="1"/>
    <col min="6149" max="6149" width="36" style="48" customWidth="1"/>
    <col min="6150" max="6400" width="9.140625" style="48"/>
    <col min="6401" max="6401" width="5.5703125" style="48" customWidth="1"/>
    <col min="6402" max="6402" width="28.140625" style="48" customWidth="1"/>
    <col min="6403" max="6403" width="40" style="48" customWidth="1"/>
    <col min="6404" max="6404" width="12.7109375" style="48" customWidth="1"/>
    <col min="6405" max="6405" width="36" style="48" customWidth="1"/>
    <col min="6406" max="6656" width="9.140625" style="48"/>
    <col min="6657" max="6657" width="5.5703125" style="48" customWidth="1"/>
    <col min="6658" max="6658" width="28.140625" style="48" customWidth="1"/>
    <col min="6659" max="6659" width="40" style="48" customWidth="1"/>
    <col min="6660" max="6660" width="12.7109375" style="48" customWidth="1"/>
    <col min="6661" max="6661" width="36" style="48" customWidth="1"/>
    <col min="6662" max="6912" width="9.140625" style="48"/>
    <col min="6913" max="6913" width="5.5703125" style="48" customWidth="1"/>
    <col min="6914" max="6914" width="28.140625" style="48" customWidth="1"/>
    <col min="6915" max="6915" width="40" style="48" customWidth="1"/>
    <col min="6916" max="6916" width="12.7109375" style="48" customWidth="1"/>
    <col min="6917" max="6917" width="36" style="48" customWidth="1"/>
    <col min="6918" max="7168" width="9.140625" style="48"/>
    <col min="7169" max="7169" width="5.5703125" style="48" customWidth="1"/>
    <col min="7170" max="7170" width="28.140625" style="48" customWidth="1"/>
    <col min="7171" max="7171" width="40" style="48" customWidth="1"/>
    <col min="7172" max="7172" width="12.7109375" style="48" customWidth="1"/>
    <col min="7173" max="7173" width="36" style="48" customWidth="1"/>
    <col min="7174" max="7424" width="9.140625" style="48"/>
    <col min="7425" max="7425" width="5.5703125" style="48" customWidth="1"/>
    <col min="7426" max="7426" width="28.140625" style="48" customWidth="1"/>
    <col min="7427" max="7427" width="40" style="48" customWidth="1"/>
    <col min="7428" max="7428" width="12.7109375" style="48" customWidth="1"/>
    <col min="7429" max="7429" width="36" style="48" customWidth="1"/>
    <col min="7430" max="7680" width="9.140625" style="48"/>
    <col min="7681" max="7681" width="5.5703125" style="48" customWidth="1"/>
    <col min="7682" max="7682" width="28.140625" style="48" customWidth="1"/>
    <col min="7683" max="7683" width="40" style="48" customWidth="1"/>
    <col min="7684" max="7684" width="12.7109375" style="48" customWidth="1"/>
    <col min="7685" max="7685" width="36" style="48" customWidth="1"/>
    <col min="7686" max="7936" width="9.140625" style="48"/>
    <col min="7937" max="7937" width="5.5703125" style="48" customWidth="1"/>
    <col min="7938" max="7938" width="28.140625" style="48" customWidth="1"/>
    <col min="7939" max="7939" width="40" style="48" customWidth="1"/>
    <col min="7940" max="7940" width="12.7109375" style="48" customWidth="1"/>
    <col min="7941" max="7941" width="36" style="48" customWidth="1"/>
    <col min="7942" max="8192" width="9.140625" style="48"/>
    <col min="8193" max="8193" width="5.5703125" style="48" customWidth="1"/>
    <col min="8194" max="8194" width="28.140625" style="48" customWidth="1"/>
    <col min="8195" max="8195" width="40" style="48" customWidth="1"/>
    <col min="8196" max="8196" width="12.7109375" style="48" customWidth="1"/>
    <col min="8197" max="8197" width="36" style="48" customWidth="1"/>
    <col min="8198" max="8448" width="9.140625" style="48"/>
    <col min="8449" max="8449" width="5.5703125" style="48" customWidth="1"/>
    <col min="8450" max="8450" width="28.140625" style="48" customWidth="1"/>
    <col min="8451" max="8451" width="40" style="48" customWidth="1"/>
    <col min="8452" max="8452" width="12.7109375" style="48" customWidth="1"/>
    <col min="8453" max="8453" width="36" style="48" customWidth="1"/>
    <col min="8454" max="8704" width="9.140625" style="48"/>
    <col min="8705" max="8705" width="5.5703125" style="48" customWidth="1"/>
    <col min="8706" max="8706" width="28.140625" style="48" customWidth="1"/>
    <col min="8707" max="8707" width="40" style="48" customWidth="1"/>
    <col min="8708" max="8708" width="12.7109375" style="48" customWidth="1"/>
    <col min="8709" max="8709" width="36" style="48" customWidth="1"/>
    <col min="8710" max="8960" width="9.140625" style="48"/>
    <col min="8961" max="8961" width="5.5703125" style="48" customWidth="1"/>
    <col min="8962" max="8962" width="28.140625" style="48" customWidth="1"/>
    <col min="8963" max="8963" width="40" style="48" customWidth="1"/>
    <col min="8964" max="8964" width="12.7109375" style="48" customWidth="1"/>
    <col min="8965" max="8965" width="36" style="48" customWidth="1"/>
    <col min="8966" max="9216" width="9.140625" style="48"/>
    <col min="9217" max="9217" width="5.5703125" style="48" customWidth="1"/>
    <col min="9218" max="9218" width="28.140625" style="48" customWidth="1"/>
    <col min="9219" max="9219" width="40" style="48" customWidth="1"/>
    <col min="9220" max="9220" width="12.7109375" style="48" customWidth="1"/>
    <col min="9221" max="9221" width="36" style="48" customWidth="1"/>
    <col min="9222" max="9472" width="9.140625" style="48"/>
    <col min="9473" max="9473" width="5.5703125" style="48" customWidth="1"/>
    <col min="9474" max="9474" width="28.140625" style="48" customWidth="1"/>
    <col min="9475" max="9475" width="40" style="48" customWidth="1"/>
    <col min="9476" max="9476" width="12.7109375" style="48" customWidth="1"/>
    <col min="9477" max="9477" width="36" style="48" customWidth="1"/>
    <col min="9478" max="9728" width="9.140625" style="48"/>
    <col min="9729" max="9729" width="5.5703125" style="48" customWidth="1"/>
    <col min="9730" max="9730" width="28.140625" style="48" customWidth="1"/>
    <col min="9731" max="9731" width="40" style="48" customWidth="1"/>
    <col min="9732" max="9732" width="12.7109375" style="48" customWidth="1"/>
    <col min="9733" max="9733" width="36" style="48" customWidth="1"/>
    <col min="9734" max="9984" width="9.140625" style="48"/>
    <col min="9985" max="9985" width="5.5703125" style="48" customWidth="1"/>
    <col min="9986" max="9986" width="28.140625" style="48" customWidth="1"/>
    <col min="9987" max="9987" width="40" style="48" customWidth="1"/>
    <col min="9988" max="9988" width="12.7109375" style="48" customWidth="1"/>
    <col min="9989" max="9989" width="36" style="48" customWidth="1"/>
    <col min="9990" max="10240" width="9.140625" style="48"/>
    <col min="10241" max="10241" width="5.5703125" style="48" customWidth="1"/>
    <col min="10242" max="10242" width="28.140625" style="48" customWidth="1"/>
    <col min="10243" max="10243" width="40" style="48" customWidth="1"/>
    <col min="10244" max="10244" width="12.7109375" style="48" customWidth="1"/>
    <col min="10245" max="10245" width="36" style="48" customWidth="1"/>
    <col min="10246" max="10496" width="9.140625" style="48"/>
    <col min="10497" max="10497" width="5.5703125" style="48" customWidth="1"/>
    <col min="10498" max="10498" width="28.140625" style="48" customWidth="1"/>
    <col min="10499" max="10499" width="40" style="48" customWidth="1"/>
    <col min="10500" max="10500" width="12.7109375" style="48" customWidth="1"/>
    <col min="10501" max="10501" width="36" style="48" customWidth="1"/>
    <col min="10502" max="10752" width="9.140625" style="48"/>
    <col min="10753" max="10753" width="5.5703125" style="48" customWidth="1"/>
    <col min="10754" max="10754" width="28.140625" style="48" customWidth="1"/>
    <col min="10755" max="10755" width="40" style="48" customWidth="1"/>
    <col min="10756" max="10756" width="12.7109375" style="48" customWidth="1"/>
    <col min="10757" max="10757" width="36" style="48" customWidth="1"/>
    <col min="10758" max="11008" width="9.140625" style="48"/>
    <col min="11009" max="11009" width="5.5703125" style="48" customWidth="1"/>
    <col min="11010" max="11010" width="28.140625" style="48" customWidth="1"/>
    <col min="11011" max="11011" width="40" style="48" customWidth="1"/>
    <col min="11012" max="11012" width="12.7109375" style="48" customWidth="1"/>
    <col min="11013" max="11013" width="36" style="48" customWidth="1"/>
    <col min="11014" max="11264" width="9.140625" style="48"/>
    <col min="11265" max="11265" width="5.5703125" style="48" customWidth="1"/>
    <col min="11266" max="11266" width="28.140625" style="48" customWidth="1"/>
    <col min="11267" max="11267" width="40" style="48" customWidth="1"/>
    <col min="11268" max="11268" width="12.7109375" style="48" customWidth="1"/>
    <col min="11269" max="11269" width="36" style="48" customWidth="1"/>
    <col min="11270" max="11520" width="9.140625" style="48"/>
    <col min="11521" max="11521" width="5.5703125" style="48" customWidth="1"/>
    <col min="11522" max="11522" width="28.140625" style="48" customWidth="1"/>
    <col min="11523" max="11523" width="40" style="48" customWidth="1"/>
    <col min="11524" max="11524" width="12.7109375" style="48" customWidth="1"/>
    <col min="11525" max="11525" width="36" style="48" customWidth="1"/>
    <col min="11526" max="11776" width="9.140625" style="48"/>
    <col min="11777" max="11777" width="5.5703125" style="48" customWidth="1"/>
    <col min="11778" max="11778" width="28.140625" style="48" customWidth="1"/>
    <col min="11779" max="11779" width="40" style="48" customWidth="1"/>
    <col min="11780" max="11780" width="12.7109375" style="48" customWidth="1"/>
    <col min="11781" max="11781" width="36" style="48" customWidth="1"/>
    <col min="11782" max="12032" width="9.140625" style="48"/>
    <col min="12033" max="12033" width="5.5703125" style="48" customWidth="1"/>
    <col min="12034" max="12034" width="28.140625" style="48" customWidth="1"/>
    <col min="12035" max="12035" width="40" style="48" customWidth="1"/>
    <col min="12036" max="12036" width="12.7109375" style="48" customWidth="1"/>
    <col min="12037" max="12037" width="36" style="48" customWidth="1"/>
    <col min="12038" max="12288" width="9.140625" style="48"/>
    <col min="12289" max="12289" width="5.5703125" style="48" customWidth="1"/>
    <col min="12290" max="12290" width="28.140625" style="48" customWidth="1"/>
    <col min="12291" max="12291" width="40" style="48" customWidth="1"/>
    <col min="12292" max="12292" width="12.7109375" style="48" customWidth="1"/>
    <col min="12293" max="12293" width="36" style="48" customWidth="1"/>
    <col min="12294" max="12544" width="9.140625" style="48"/>
    <col min="12545" max="12545" width="5.5703125" style="48" customWidth="1"/>
    <col min="12546" max="12546" width="28.140625" style="48" customWidth="1"/>
    <col min="12547" max="12547" width="40" style="48" customWidth="1"/>
    <col min="12548" max="12548" width="12.7109375" style="48" customWidth="1"/>
    <col min="12549" max="12549" width="36" style="48" customWidth="1"/>
    <col min="12550" max="12800" width="9.140625" style="48"/>
    <col min="12801" max="12801" width="5.5703125" style="48" customWidth="1"/>
    <col min="12802" max="12802" width="28.140625" style="48" customWidth="1"/>
    <col min="12803" max="12803" width="40" style="48" customWidth="1"/>
    <col min="12804" max="12804" width="12.7109375" style="48" customWidth="1"/>
    <col min="12805" max="12805" width="36" style="48" customWidth="1"/>
    <col min="12806" max="13056" width="9.140625" style="48"/>
    <col min="13057" max="13057" width="5.5703125" style="48" customWidth="1"/>
    <col min="13058" max="13058" width="28.140625" style="48" customWidth="1"/>
    <col min="13059" max="13059" width="40" style="48" customWidth="1"/>
    <col min="13060" max="13060" width="12.7109375" style="48" customWidth="1"/>
    <col min="13061" max="13061" width="36" style="48" customWidth="1"/>
    <col min="13062" max="13312" width="9.140625" style="48"/>
    <col min="13313" max="13313" width="5.5703125" style="48" customWidth="1"/>
    <col min="13314" max="13314" width="28.140625" style="48" customWidth="1"/>
    <col min="13315" max="13315" width="40" style="48" customWidth="1"/>
    <col min="13316" max="13316" width="12.7109375" style="48" customWidth="1"/>
    <col min="13317" max="13317" width="36" style="48" customWidth="1"/>
    <col min="13318" max="13568" width="9.140625" style="48"/>
    <col min="13569" max="13569" width="5.5703125" style="48" customWidth="1"/>
    <col min="13570" max="13570" width="28.140625" style="48" customWidth="1"/>
    <col min="13571" max="13571" width="40" style="48" customWidth="1"/>
    <col min="13572" max="13572" width="12.7109375" style="48" customWidth="1"/>
    <col min="13573" max="13573" width="36" style="48" customWidth="1"/>
    <col min="13574" max="13824" width="9.140625" style="48"/>
    <col min="13825" max="13825" width="5.5703125" style="48" customWidth="1"/>
    <col min="13826" max="13826" width="28.140625" style="48" customWidth="1"/>
    <col min="13827" max="13827" width="40" style="48" customWidth="1"/>
    <col min="13828" max="13828" width="12.7109375" style="48" customWidth="1"/>
    <col min="13829" max="13829" width="36" style="48" customWidth="1"/>
    <col min="13830" max="14080" width="9.140625" style="48"/>
    <col min="14081" max="14081" width="5.5703125" style="48" customWidth="1"/>
    <col min="14082" max="14082" width="28.140625" style="48" customWidth="1"/>
    <col min="14083" max="14083" width="40" style="48" customWidth="1"/>
    <col min="14084" max="14084" width="12.7109375" style="48" customWidth="1"/>
    <col min="14085" max="14085" width="36" style="48" customWidth="1"/>
    <col min="14086" max="14336" width="9.140625" style="48"/>
    <col min="14337" max="14337" width="5.5703125" style="48" customWidth="1"/>
    <col min="14338" max="14338" width="28.140625" style="48" customWidth="1"/>
    <col min="14339" max="14339" width="40" style="48" customWidth="1"/>
    <col min="14340" max="14340" width="12.7109375" style="48" customWidth="1"/>
    <col min="14341" max="14341" width="36" style="48" customWidth="1"/>
    <col min="14342" max="14592" width="9.140625" style="48"/>
    <col min="14593" max="14593" width="5.5703125" style="48" customWidth="1"/>
    <col min="14594" max="14594" width="28.140625" style="48" customWidth="1"/>
    <col min="14595" max="14595" width="40" style="48" customWidth="1"/>
    <col min="14596" max="14596" width="12.7109375" style="48" customWidth="1"/>
    <col min="14597" max="14597" width="36" style="48" customWidth="1"/>
    <col min="14598" max="14848" width="9.140625" style="48"/>
    <col min="14849" max="14849" width="5.5703125" style="48" customWidth="1"/>
    <col min="14850" max="14850" width="28.140625" style="48" customWidth="1"/>
    <col min="14851" max="14851" width="40" style="48" customWidth="1"/>
    <col min="14852" max="14852" width="12.7109375" style="48" customWidth="1"/>
    <col min="14853" max="14853" width="36" style="48" customWidth="1"/>
    <col min="14854" max="15104" width="9.140625" style="48"/>
    <col min="15105" max="15105" width="5.5703125" style="48" customWidth="1"/>
    <col min="15106" max="15106" width="28.140625" style="48" customWidth="1"/>
    <col min="15107" max="15107" width="40" style="48" customWidth="1"/>
    <col min="15108" max="15108" width="12.7109375" style="48" customWidth="1"/>
    <col min="15109" max="15109" width="36" style="48" customWidth="1"/>
    <col min="15110" max="15360" width="9.140625" style="48"/>
    <col min="15361" max="15361" width="5.5703125" style="48" customWidth="1"/>
    <col min="15362" max="15362" width="28.140625" style="48" customWidth="1"/>
    <col min="15363" max="15363" width="40" style="48" customWidth="1"/>
    <col min="15364" max="15364" width="12.7109375" style="48" customWidth="1"/>
    <col min="15365" max="15365" width="36" style="48" customWidth="1"/>
    <col min="15366" max="15616" width="9.140625" style="48"/>
    <col min="15617" max="15617" width="5.5703125" style="48" customWidth="1"/>
    <col min="15618" max="15618" width="28.140625" style="48" customWidth="1"/>
    <col min="15619" max="15619" width="40" style="48" customWidth="1"/>
    <col min="15620" max="15620" width="12.7109375" style="48" customWidth="1"/>
    <col min="15621" max="15621" width="36" style="48" customWidth="1"/>
    <col min="15622" max="15872" width="9.140625" style="48"/>
    <col min="15873" max="15873" width="5.5703125" style="48" customWidth="1"/>
    <col min="15874" max="15874" width="28.140625" style="48" customWidth="1"/>
    <col min="15875" max="15875" width="40" style="48" customWidth="1"/>
    <col min="15876" max="15876" width="12.7109375" style="48" customWidth="1"/>
    <col min="15877" max="15877" width="36" style="48" customWidth="1"/>
    <col min="15878" max="16128" width="9.140625" style="48"/>
    <col min="16129" max="16129" width="5.5703125" style="48" customWidth="1"/>
    <col min="16130" max="16130" width="28.140625" style="48" customWidth="1"/>
    <col min="16131" max="16131" width="40" style="48" customWidth="1"/>
    <col min="16132" max="16132" width="12.7109375" style="48" customWidth="1"/>
    <col min="16133" max="16133" width="36" style="48" customWidth="1"/>
    <col min="16134" max="16384" width="9.140625" style="48"/>
  </cols>
  <sheetData>
    <row r="1" spans="1:5" ht="26.25" x14ac:dyDescent="0.4">
      <c r="A1" s="129" t="s">
        <v>39</v>
      </c>
      <c r="B1" s="129"/>
      <c r="C1" s="129"/>
      <c r="D1" s="129"/>
      <c r="E1" s="129"/>
    </row>
    <row r="2" spans="1:5" x14ac:dyDescent="0.2">
      <c r="A2" s="49"/>
      <c r="B2" s="49"/>
      <c r="C2" s="49"/>
      <c r="D2" s="49"/>
      <c r="E2" s="49"/>
    </row>
    <row r="3" spans="1:5" ht="12.75" customHeight="1" x14ac:dyDescent="0.2">
      <c r="A3" s="121" t="s">
        <v>40</v>
      </c>
      <c r="B3" s="121"/>
      <c r="C3" s="121"/>
      <c r="D3" s="121"/>
      <c r="E3" s="121"/>
    </row>
    <row r="4" spans="1:5" x14ac:dyDescent="0.2">
      <c r="A4" s="128" t="str">
        <f xml:space="preserve"> 'Chức năng'!D2</f>
        <v>Quy tắc tính thưởng của CTHTTM</v>
      </c>
      <c r="B4" s="128"/>
      <c r="C4" s="128"/>
      <c r="D4" s="128"/>
      <c r="E4" s="128"/>
    </row>
    <row r="5" spans="1:5" x14ac:dyDescent="0.2">
      <c r="A5" s="128"/>
      <c r="B5" s="128"/>
      <c r="C5" s="128"/>
      <c r="D5" s="128"/>
      <c r="E5" s="128"/>
    </row>
    <row r="6" spans="1:5" x14ac:dyDescent="0.2">
      <c r="A6" s="128"/>
      <c r="B6" s="128"/>
      <c r="C6" s="128"/>
      <c r="D6" s="128"/>
      <c r="E6" s="128"/>
    </row>
    <row r="7" spans="1:5" ht="12.75" customHeight="1" x14ac:dyDescent="0.2">
      <c r="A7" s="121" t="s">
        <v>41</v>
      </c>
      <c r="B7" s="121"/>
      <c r="C7" s="121"/>
      <c r="D7" s="121"/>
      <c r="E7" s="121"/>
    </row>
    <row r="8" spans="1:5" x14ac:dyDescent="0.2">
      <c r="A8" s="50" t="s">
        <v>42</v>
      </c>
      <c r="B8" s="50" t="s">
        <v>43</v>
      </c>
      <c r="C8" s="50" t="s">
        <v>44</v>
      </c>
      <c r="D8" s="50" t="s">
        <v>45</v>
      </c>
      <c r="E8" s="50" t="s">
        <v>46</v>
      </c>
    </row>
    <row r="9" spans="1:5" x14ac:dyDescent="0.2">
      <c r="A9" s="51">
        <v>1</v>
      </c>
      <c r="B9" s="52" t="s">
        <v>75</v>
      </c>
      <c r="C9" s="52"/>
      <c r="D9" s="53" t="s">
        <v>76</v>
      </c>
      <c r="E9" s="52"/>
    </row>
    <row r="10" spans="1:5" x14ac:dyDescent="0.2">
      <c r="A10" s="51"/>
      <c r="B10" s="54"/>
      <c r="C10" s="55"/>
      <c r="D10" s="56"/>
      <c r="E10" s="52"/>
    </row>
    <row r="11" spans="1:5" x14ac:dyDescent="0.2">
      <c r="A11" s="57"/>
      <c r="B11" s="54"/>
      <c r="C11" s="55"/>
      <c r="D11" s="56"/>
      <c r="E11" s="52"/>
    </row>
    <row r="12" spans="1:5" x14ac:dyDescent="0.2">
      <c r="A12" s="51"/>
      <c r="B12" s="54"/>
      <c r="C12" s="55"/>
      <c r="D12" s="56"/>
      <c r="E12" s="52"/>
    </row>
    <row r="13" spans="1:5" x14ac:dyDescent="0.2">
      <c r="A13" s="51"/>
      <c r="B13" s="54"/>
      <c r="C13" s="55"/>
      <c r="D13" s="56"/>
      <c r="E13" s="52"/>
    </row>
    <row r="14" spans="1:5" ht="12.75" customHeight="1" x14ac:dyDescent="0.2">
      <c r="A14" s="121" t="s">
        <v>47</v>
      </c>
      <c r="B14" s="121"/>
      <c r="C14" s="121"/>
      <c r="D14" s="121"/>
      <c r="E14" s="121"/>
    </row>
    <row r="15" spans="1:5" x14ac:dyDescent="0.2">
      <c r="A15" s="58" t="s">
        <v>42</v>
      </c>
      <c r="B15" s="59" t="s">
        <v>48</v>
      </c>
      <c r="C15" s="118" t="s">
        <v>45</v>
      </c>
      <c r="D15" s="119"/>
      <c r="E15" s="50" t="s">
        <v>49</v>
      </c>
    </row>
    <row r="16" spans="1:5" x14ac:dyDescent="0.2">
      <c r="A16" s="51"/>
      <c r="B16" s="60" t="s">
        <v>50</v>
      </c>
      <c r="C16" s="120">
        <v>3.6</v>
      </c>
      <c r="D16" s="120"/>
      <c r="E16" s="51" t="s">
        <v>51</v>
      </c>
    </row>
    <row r="17" spans="1:5" x14ac:dyDescent="0.2">
      <c r="A17" s="56"/>
      <c r="B17" s="122" t="s">
        <v>52</v>
      </c>
      <c r="C17" s="123"/>
      <c r="D17" s="123"/>
      <c r="E17" s="124"/>
    </row>
    <row r="18" spans="1:5" x14ac:dyDescent="0.2">
      <c r="A18" s="56"/>
      <c r="B18" s="125" t="s">
        <v>53</v>
      </c>
      <c r="C18" s="126"/>
      <c r="D18" s="126"/>
      <c r="E18" s="127"/>
    </row>
    <row r="19" spans="1:5" x14ac:dyDescent="0.2">
      <c r="A19" s="56"/>
      <c r="B19" s="59" t="s">
        <v>54</v>
      </c>
      <c r="C19" s="118" t="s">
        <v>45</v>
      </c>
      <c r="D19" s="119"/>
      <c r="E19" s="50" t="s">
        <v>55</v>
      </c>
    </row>
    <row r="20" spans="1:5" x14ac:dyDescent="0.2">
      <c r="A20" s="56"/>
      <c r="B20" s="54" t="s">
        <v>56</v>
      </c>
      <c r="C20" s="120">
        <v>1</v>
      </c>
      <c r="D20" s="120"/>
      <c r="E20" s="55" t="s">
        <v>57</v>
      </c>
    </row>
    <row r="21" spans="1:5" x14ac:dyDescent="0.2">
      <c r="A21" s="56"/>
      <c r="B21" s="54" t="s">
        <v>58</v>
      </c>
      <c r="C21" s="120">
        <v>1</v>
      </c>
      <c r="D21" s="120"/>
      <c r="E21" s="55" t="s">
        <v>57</v>
      </c>
    </row>
  </sheetData>
  <mergeCells count="14">
    <mergeCell ref="A6:E6"/>
    <mergeCell ref="A1:E1"/>
    <mergeCell ref="A3:E3"/>
    <mergeCell ref="A4:E4"/>
    <mergeCell ref="A5:E5"/>
    <mergeCell ref="C19:D19"/>
    <mergeCell ref="C20:D20"/>
    <mergeCell ref="C21:D21"/>
    <mergeCell ref="A7:E7"/>
    <mergeCell ref="A14:E14"/>
    <mergeCell ref="C15:D15"/>
    <mergeCell ref="C16:D16"/>
    <mergeCell ref="B17:E17"/>
    <mergeCell ref="B18:E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zoomScale="85" zoomScaleNormal="85" workbookViewId="0">
      <selection activeCell="B4" sqref="B4"/>
    </sheetView>
  </sheetViews>
  <sheetFormatPr defaultRowHeight="12.75" x14ac:dyDescent="0.2"/>
  <cols>
    <col min="1" max="1" width="9.140625" style="61"/>
    <col min="2" max="2" width="47.42578125" style="61" customWidth="1"/>
    <col min="3" max="10" width="14.85546875" style="62" customWidth="1"/>
    <col min="11" max="257" width="9.140625" style="61"/>
    <col min="258" max="258" width="47.42578125" style="61" customWidth="1"/>
    <col min="259" max="266" width="14.85546875" style="61" customWidth="1"/>
    <col min="267" max="513" width="9.140625" style="61"/>
    <col min="514" max="514" width="47.42578125" style="61" customWidth="1"/>
    <col min="515" max="522" width="14.85546875" style="61" customWidth="1"/>
    <col min="523" max="769" width="9.140625" style="61"/>
    <col min="770" max="770" width="47.42578125" style="61" customWidth="1"/>
    <col min="771" max="778" width="14.85546875" style="61" customWidth="1"/>
    <col min="779" max="1025" width="9.140625" style="61"/>
    <col min="1026" max="1026" width="47.42578125" style="61" customWidth="1"/>
    <col min="1027" max="1034" width="14.85546875" style="61" customWidth="1"/>
    <col min="1035" max="1281" width="9.140625" style="61"/>
    <col min="1282" max="1282" width="47.42578125" style="61" customWidth="1"/>
    <col min="1283" max="1290" width="14.85546875" style="61" customWidth="1"/>
    <col min="1291" max="1537" width="9.140625" style="61"/>
    <col min="1538" max="1538" width="47.42578125" style="61" customWidth="1"/>
    <col min="1539" max="1546" width="14.85546875" style="61" customWidth="1"/>
    <col min="1547" max="1793" width="9.140625" style="61"/>
    <col min="1794" max="1794" width="47.42578125" style="61" customWidth="1"/>
    <col min="1795" max="1802" width="14.85546875" style="61" customWidth="1"/>
    <col min="1803" max="2049" width="9.140625" style="61"/>
    <col min="2050" max="2050" width="47.42578125" style="61" customWidth="1"/>
    <col min="2051" max="2058" width="14.85546875" style="61" customWidth="1"/>
    <col min="2059" max="2305" width="9.140625" style="61"/>
    <col min="2306" max="2306" width="47.42578125" style="61" customWidth="1"/>
    <col min="2307" max="2314" width="14.85546875" style="61" customWidth="1"/>
    <col min="2315" max="2561" width="9.140625" style="61"/>
    <col min="2562" max="2562" width="47.42578125" style="61" customWidth="1"/>
    <col min="2563" max="2570" width="14.85546875" style="61" customWidth="1"/>
    <col min="2571" max="2817" width="9.140625" style="61"/>
    <col min="2818" max="2818" width="47.42578125" style="61" customWidth="1"/>
    <col min="2819" max="2826" width="14.85546875" style="61" customWidth="1"/>
    <col min="2827" max="3073" width="9.140625" style="61"/>
    <col min="3074" max="3074" width="47.42578125" style="61" customWidth="1"/>
    <col min="3075" max="3082" width="14.85546875" style="61" customWidth="1"/>
    <col min="3083" max="3329" width="9.140625" style="61"/>
    <col min="3330" max="3330" width="47.42578125" style="61" customWidth="1"/>
    <col min="3331" max="3338" width="14.85546875" style="61" customWidth="1"/>
    <col min="3339" max="3585" width="9.140625" style="61"/>
    <col min="3586" max="3586" width="47.42578125" style="61" customWidth="1"/>
    <col min="3587" max="3594" width="14.85546875" style="61" customWidth="1"/>
    <col min="3595" max="3841" width="9.140625" style="61"/>
    <col min="3842" max="3842" width="47.42578125" style="61" customWidth="1"/>
    <col min="3843" max="3850" width="14.85546875" style="61" customWidth="1"/>
    <col min="3851" max="4097" width="9.140625" style="61"/>
    <col min="4098" max="4098" width="47.42578125" style="61" customWidth="1"/>
    <col min="4099" max="4106" width="14.85546875" style="61" customWidth="1"/>
    <col min="4107" max="4353" width="9.140625" style="61"/>
    <col min="4354" max="4354" width="47.42578125" style="61" customWidth="1"/>
    <col min="4355" max="4362" width="14.85546875" style="61" customWidth="1"/>
    <col min="4363" max="4609" width="9.140625" style="61"/>
    <col min="4610" max="4610" width="47.42578125" style="61" customWidth="1"/>
    <col min="4611" max="4618" width="14.85546875" style="61" customWidth="1"/>
    <col min="4619" max="4865" width="9.140625" style="61"/>
    <col min="4866" max="4866" width="47.42578125" style="61" customWidth="1"/>
    <col min="4867" max="4874" width="14.85546875" style="61" customWidth="1"/>
    <col min="4875" max="5121" width="9.140625" style="61"/>
    <col min="5122" max="5122" width="47.42578125" style="61" customWidth="1"/>
    <col min="5123" max="5130" width="14.85546875" style="61" customWidth="1"/>
    <col min="5131" max="5377" width="9.140625" style="61"/>
    <col min="5378" max="5378" width="47.42578125" style="61" customWidth="1"/>
    <col min="5379" max="5386" width="14.85546875" style="61" customWidth="1"/>
    <col min="5387" max="5633" width="9.140625" style="61"/>
    <col min="5634" max="5634" width="47.42578125" style="61" customWidth="1"/>
    <col min="5635" max="5642" width="14.85546875" style="61" customWidth="1"/>
    <col min="5643" max="5889" width="9.140625" style="61"/>
    <col min="5890" max="5890" width="47.42578125" style="61" customWidth="1"/>
    <col min="5891" max="5898" width="14.85546875" style="61" customWidth="1"/>
    <col min="5899" max="6145" width="9.140625" style="61"/>
    <col min="6146" max="6146" width="47.42578125" style="61" customWidth="1"/>
    <col min="6147" max="6154" width="14.85546875" style="61" customWidth="1"/>
    <col min="6155" max="6401" width="9.140625" style="61"/>
    <col min="6402" max="6402" width="47.42578125" style="61" customWidth="1"/>
    <col min="6403" max="6410" width="14.85546875" style="61" customWidth="1"/>
    <col min="6411" max="6657" width="9.140625" style="61"/>
    <col min="6658" max="6658" width="47.42578125" style="61" customWidth="1"/>
    <col min="6659" max="6666" width="14.85546875" style="61" customWidth="1"/>
    <col min="6667" max="6913" width="9.140625" style="61"/>
    <col min="6914" max="6914" width="47.42578125" style="61" customWidth="1"/>
    <col min="6915" max="6922" width="14.85546875" style="61" customWidth="1"/>
    <col min="6923" max="7169" width="9.140625" style="61"/>
    <col min="7170" max="7170" width="47.42578125" style="61" customWidth="1"/>
    <col min="7171" max="7178" width="14.85546875" style="61" customWidth="1"/>
    <col min="7179" max="7425" width="9.140625" style="61"/>
    <col min="7426" max="7426" width="47.42578125" style="61" customWidth="1"/>
    <col min="7427" max="7434" width="14.85546875" style="61" customWidth="1"/>
    <col min="7435" max="7681" width="9.140625" style="61"/>
    <col min="7682" max="7682" width="47.42578125" style="61" customWidth="1"/>
    <col min="7683" max="7690" width="14.85546875" style="61" customWidth="1"/>
    <col min="7691" max="7937" width="9.140625" style="61"/>
    <col min="7938" max="7938" width="47.42578125" style="61" customWidth="1"/>
    <col min="7939" max="7946" width="14.85546875" style="61" customWidth="1"/>
    <col min="7947" max="8193" width="9.140625" style="61"/>
    <col min="8194" max="8194" width="47.42578125" style="61" customWidth="1"/>
    <col min="8195" max="8202" width="14.85546875" style="61" customWidth="1"/>
    <col min="8203" max="8449" width="9.140625" style="61"/>
    <col min="8450" max="8450" width="47.42578125" style="61" customWidth="1"/>
    <col min="8451" max="8458" width="14.85546875" style="61" customWidth="1"/>
    <col min="8459" max="8705" width="9.140625" style="61"/>
    <col min="8706" max="8706" width="47.42578125" style="61" customWidth="1"/>
    <col min="8707" max="8714" width="14.85546875" style="61" customWidth="1"/>
    <col min="8715" max="8961" width="9.140625" style="61"/>
    <col min="8962" max="8962" width="47.42578125" style="61" customWidth="1"/>
    <col min="8963" max="8970" width="14.85546875" style="61" customWidth="1"/>
    <col min="8971" max="9217" width="9.140625" style="61"/>
    <col min="9218" max="9218" width="47.42578125" style="61" customWidth="1"/>
    <col min="9219" max="9226" width="14.85546875" style="61" customWidth="1"/>
    <col min="9227" max="9473" width="9.140625" style="61"/>
    <col min="9474" max="9474" width="47.42578125" style="61" customWidth="1"/>
    <col min="9475" max="9482" width="14.85546875" style="61" customWidth="1"/>
    <col min="9483" max="9729" width="9.140625" style="61"/>
    <col min="9730" max="9730" width="47.42578125" style="61" customWidth="1"/>
    <col min="9731" max="9738" width="14.85546875" style="61" customWidth="1"/>
    <col min="9739" max="9985" width="9.140625" style="61"/>
    <col min="9986" max="9986" width="47.42578125" style="61" customWidth="1"/>
    <col min="9987" max="9994" width="14.85546875" style="61" customWidth="1"/>
    <col min="9995" max="10241" width="9.140625" style="61"/>
    <col min="10242" max="10242" width="47.42578125" style="61" customWidth="1"/>
    <col min="10243" max="10250" width="14.85546875" style="61" customWidth="1"/>
    <col min="10251" max="10497" width="9.140625" style="61"/>
    <col min="10498" max="10498" width="47.42578125" style="61" customWidth="1"/>
    <col min="10499" max="10506" width="14.85546875" style="61" customWidth="1"/>
    <col min="10507" max="10753" width="9.140625" style="61"/>
    <col min="10754" max="10754" width="47.42578125" style="61" customWidth="1"/>
    <col min="10755" max="10762" width="14.85546875" style="61" customWidth="1"/>
    <col min="10763" max="11009" width="9.140625" style="61"/>
    <col min="11010" max="11010" width="47.42578125" style="61" customWidth="1"/>
    <col min="11011" max="11018" width="14.85546875" style="61" customWidth="1"/>
    <col min="11019" max="11265" width="9.140625" style="61"/>
    <col min="11266" max="11266" width="47.42578125" style="61" customWidth="1"/>
    <col min="11267" max="11274" width="14.85546875" style="61" customWidth="1"/>
    <col min="11275" max="11521" width="9.140625" style="61"/>
    <col min="11522" max="11522" width="47.42578125" style="61" customWidth="1"/>
    <col min="11523" max="11530" width="14.85546875" style="61" customWidth="1"/>
    <col min="11531" max="11777" width="9.140625" style="61"/>
    <col min="11778" max="11778" width="47.42578125" style="61" customWidth="1"/>
    <col min="11779" max="11786" width="14.85546875" style="61" customWidth="1"/>
    <col min="11787" max="12033" width="9.140625" style="61"/>
    <col min="12034" max="12034" width="47.42578125" style="61" customWidth="1"/>
    <col min="12035" max="12042" width="14.85546875" style="61" customWidth="1"/>
    <col min="12043" max="12289" width="9.140625" style="61"/>
    <col min="12290" max="12290" width="47.42578125" style="61" customWidth="1"/>
    <col min="12291" max="12298" width="14.85546875" style="61" customWidth="1"/>
    <col min="12299" max="12545" width="9.140625" style="61"/>
    <col min="12546" max="12546" width="47.42578125" style="61" customWidth="1"/>
    <col min="12547" max="12554" width="14.85546875" style="61" customWidth="1"/>
    <col min="12555" max="12801" width="9.140625" style="61"/>
    <col min="12802" max="12802" width="47.42578125" style="61" customWidth="1"/>
    <col min="12803" max="12810" width="14.85546875" style="61" customWidth="1"/>
    <col min="12811" max="13057" width="9.140625" style="61"/>
    <col min="13058" max="13058" width="47.42578125" style="61" customWidth="1"/>
    <col min="13059" max="13066" width="14.85546875" style="61" customWidth="1"/>
    <col min="13067" max="13313" width="9.140625" style="61"/>
    <col min="13314" max="13314" width="47.42578125" style="61" customWidth="1"/>
    <col min="13315" max="13322" width="14.85546875" style="61" customWidth="1"/>
    <col min="13323" max="13569" width="9.140625" style="61"/>
    <col min="13570" max="13570" width="47.42578125" style="61" customWidth="1"/>
    <col min="13571" max="13578" width="14.85546875" style="61" customWidth="1"/>
    <col min="13579" max="13825" width="9.140625" style="61"/>
    <col min="13826" max="13826" width="47.42578125" style="61" customWidth="1"/>
    <col min="13827" max="13834" width="14.85546875" style="61" customWidth="1"/>
    <col min="13835" max="14081" width="9.140625" style="61"/>
    <col min="14082" max="14082" width="47.42578125" style="61" customWidth="1"/>
    <col min="14083" max="14090" width="14.85546875" style="61" customWidth="1"/>
    <col min="14091" max="14337" width="9.140625" style="61"/>
    <col min="14338" max="14338" width="47.42578125" style="61" customWidth="1"/>
    <col min="14339" max="14346" width="14.85546875" style="61" customWidth="1"/>
    <col min="14347" max="14593" width="9.140625" style="61"/>
    <col min="14594" max="14594" width="47.42578125" style="61" customWidth="1"/>
    <col min="14595" max="14602" width="14.85546875" style="61" customWidth="1"/>
    <col min="14603" max="14849" width="9.140625" style="61"/>
    <col min="14850" max="14850" width="47.42578125" style="61" customWidth="1"/>
    <col min="14851" max="14858" width="14.85546875" style="61" customWidth="1"/>
    <col min="14859" max="15105" width="9.140625" style="61"/>
    <col min="15106" max="15106" width="47.42578125" style="61" customWidth="1"/>
    <col min="15107" max="15114" width="14.85546875" style="61" customWidth="1"/>
    <col min="15115" max="15361" width="9.140625" style="61"/>
    <col min="15362" max="15362" width="47.42578125" style="61" customWidth="1"/>
    <col min="15363" max="15370" width="14.85546875" style="61" customWidth="1"/>
    <col min="15371" max="15617" width="9.140625" style="61"/>
    <col min="15618" max="15618" width="47.42578125" style="61" customWidth="1"/>
    <col min="15619" max="15626" width="14.85546875" style="61" customWidth="1"/>
    <col min="15627" max="15873" width="9.140625" style="61"/>
    <col min="15874" max="15874" width="47.42578125" style="61" customWidth="1"/>
    <col min="15875" max="15882" width="14.85546875" style="61" customWidth="1"/>
    <col min="15883" max="16129" width="9.140625" style="61"/>
    <col min="16130" max="16130" width="47.42578125" style="61" customWidth="1"/>
    <col min="16131" max="16138" width="14.85546875" style="61" customWidth="1"/>
    <col min="16139" max="16384" width="9.140625" style="61"/>
  </cols>
  <sheetData>
    <row r="1" spans="1:10" ht="25.5" x14ac:dyDescent="0.35">
      <c r="A1" s="130" t="s">
        <v>59</v>
      </c>
      <c r="B1" s="130"/>
      <c r="C1" s="130"/>
      <c r="D1" s="130"/>
      <c r="E1" s="130"/>
      <c r="F1" s="130"/>
      <c r="G1" s="130"/>
      <c r="H1" s="130"/>
      <c r="I1" s="130"/>
      <c r="J1" s="130"/>
    </row>
    <row r="3" spans="1:10" ht="38.25" x14ac:dyDescent="0.2">
      <c r="A3" s="63" t="s">
        <v>42</v>
      </c>
      <c r="B3" s="63" t="s">
        <v>60</v>
      </c>
      <c r="C3" s="63" t="s">
        <v>61</v>
      </c>
      <c r="D3" s="63" t="s">
        <v>62</v>
      </c>
      <c r="E3" s="63" t="s">
        <v>63</v>
      </c>
      <c r="F3" s="63" t="s">
        <v>64</v>
      </c>
      <c r="G3" s="63" t="s">
        <v>65</v>
      </c>
      <c r="H3" s="63" t="s">
        <v>66</v>
      </c>
      <c r="I3" s="63" t="s">
        <v>67</v>
      </c>
      <c r="J3" s="63" t="s">
        <v>68</v>
      </c>
    </row>
    <row r="4" spans="1:10" x14ac:dyDescent="0.2">
      <c r="A4" s="64">
        <v>1</v>
      </c>
      <c r="B4" s="65" t="str">
        <f xml:space="preserve"> 'Chức năng'!D2</f>
        <v>Quy tắc tính thưởng của CTHTTM</v>
      </c>
      <c r="C4" s="66">
        <f xml:space="preserve"> 'Chức năng'!D4</f>
        <v>48</v>
      </c>
      <c r="D4" s="66">
        <f>'Chức năng'!D5</f>
        <v>0</v>
      </c>
      <c r="E4" s="66">
        <f xml:space="preserve"> 'Chức năng'!D6</f>
        <v>0</v>
      </c>
      <c r="F4" s="66">
        <f xml:space="preserve"> 'Chức năng'!D7</f>
        <v>0</v>
      </c>
      <c r="G4" s="66">
        <f>'Chức năng'!D8</f>
        <v>48</v>
      </c>
      <c r="H4" s="67">
        <f>C4/G4</f>
        <v>1</v>
      </c>
      <c r="I4" s="67">
        <f>D4/G4</f>
        <v>0</v>
      </c>
      <c r="J4" s="67">
        <f>(C4+D4)/G4</f>
        <v>1</v>
      </c>
    </row>
    <row r="5" spans="1:10" x14ac:dyDescent="0.2">
      <c r="A5" s="64">
        <v>2</v>
      </c>
      <c r="B5" s="65"/>
      <c r="C5" s="66"/>
      <c r="D5" s="66"/>
      <c r="E5" s="66"/>
      <c r="F5" s="66"/>
      <c r="G5" s="66"/>
      <c r="H5" s="67"/>
      <c r="I5" s="67"/>
      <c r="J5" s="67"/>
    </row>
    <row r="6" spans="1:10" ht="15.75" x14ac:dyDescent="0.25">
      <c r="A6" s="131" t="s">
        <v>69</v>
      </c>
      <c r="B6" s="131"/>
      <c r="C6" s="68">
        <f>SUM(C4:C5)</f>
        <v>48</v>
      </c>
      <c r="D6" s="68">
        <f>SUM(D4:D5)</f>
        <v>0</v>
      </c>
      <c r="E6" s="68">
        <f>SUM(E4:E5)</f>
        <v>0</v>
      </c>
      <c r="F6" s="68">
        <f>SUM(F4:F5)</f>
        <v>0</v>
      </c>
      <c r="G6" s="68">
        <f>SUM(G4:G5)</f>
        <v>48</v>
      </c>
      <c r="H6" s="69">
        <f>C6/G6</f>
        <v>1</v>
      </c>
      <c r="I6" s="69">
        <f>D6/G6</f>
        <v>0</v>
      </c>
      <c r="J6" s="69">
        <f>(C6+D6)/G6</f>
        <v>1</v>
      </c>
    </row>
  </sheetData>
  <mergeCells count="2">
    <mergeCell ref="A1:J1"/>
    <mergeCell ref="A6:B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I93"/>
  <sheetViews>
    <sheetView tabSelected="1" zoomScale="85" zoomScaleNormal="85" workbookViewId="0">
      <selection activeCell="E91" sqref="E91:H93"/>
    </sheetView>
  </sheetViews>
  <sheetFormatPr defaultRowHeight="12.75" outlineLevelRow="2" x14ac:dyDescent="0.2"/>
  <cols>
    <col min="1" max="1" width="15.5703125" style="1" customWidth="1"/>
    <col min="2" max="2" width="23.42578125" style="1" customWidth="1"/>
    <col min="3" max="3" width="41.7109375" style="1" customWidth="1"/>
    <col min="4" max="4" width="43.42578125" style="1" customWidth="1"/>
    <col min="5" max="7" width="5.7109375" style="2" customWidth="1"/>
    <col min="8" max="8" width="9.140625" style="12" customWidth="1"/>
    <col min="9" max="9" width="6.5703125" style="1" bestFit="1" customWidth="1"/>
    <col min="10" max="247" width="9.140625" style="1"/>
    <col min="248" max="248" width="15.5703125" style="1" customWidth="1"/>
    <col min="249" max="249" width="31.85546875" style="1" customWidth="1"/>
    <col min="250" max="250" width="44.5703125" style="1" customWidth="1"/>
    <col min="251" max="251" width="54.28515625" style="1" customWidth="1"/>
    <col min="252" max="263" width="5.7109375" style="1" customWidth="1"/>
    <col min="264" max="264" width="9.140625" style="1" customWidth="1"/>
    <col min="265" max="265" width="0.42578125" style="1" customWidth="1"/>
    <col min="266" max="503" width="9.140625" style="1"/>
    <col min="504" max="504" width="15.5703125" style="1" customWidth="1"/>
    <col min="505" max="505" width="31.85546875" style="1" customWidth="1"/>
    <col min="506" max="506" width="44.5703125" style="1" customWidth="1"/>
    <col min="507" max="507" width="54.28515625" style="1" customWidth="1"/>
    <col min="508" max="519" width="5.7109375" style="1" customWidth="1"/>
    <col min="520" max="520" width="9.140625" style="1" customWidth="1"/>
    <col min="521" max="521" width="0.42578125" style="1" customWidth="1"/>
    <col min="522" max="759" width="9.140625" style="1"/>
    <col min="760" max="760" width="15.5703125" style="1" customWidth="1"/>
    <col min="761" max="761" width="31.85546875" style="1" customWidth="1"/>
    <col min="762" max="762" width="44.5703125" style="1" customWidth="1"/>
    <col min="763" max="763" width="54.28515625" style="1" customWidth="1"/>
    <col min="764" max="775" width="5.7109375" style="1" customWidth="1"/>
    <col min="776" max="776" width="9.140625" style="1" customWidth="1"/>
    <col min="777" max="777" width="0.42578125" style="1" customWidth="1"/>
    <col min="778" max="1015" width="9.140625" style="1"/>
    <col min="1016" max="1016" width="15.5703125" style="1" customWidth="1"/>
    <col min="1017" max="1017" width="31.85546875" style="1" customWidth="1"/>
    <col min="1018" max="1018" width="44.5703125" style="1" customWidth="1"/>
    <col min="1019" max="1019" width="54.28515625" style="1" customWidth="1"/>
    <col min="1020" max="1031" width="5.7109375" style="1" customWidth="1"/>
    <col min="1032" max="1032" width="9.140625" style="1" customWidth="1"/>
    <col min="1033" max="1033" width="0.42578125" style="1" customWidth="1"/>
    <col min="1034" max="1271" width="9.140625" style="1"/>
    <col min="1272" max="1272" width="15.5703125" style="1" customWidth="1"/>
    <col min="1273" max="1273" width="31.85546875" style="1" customWidth="1"/>
    <col min="1274" max="1274" width="44.5703125" style="1" customWidth="1"/>
    <col min="1275" max="1275" width="54.28515625" style="1" customWidth="1"/>
    <col min="1276" max="1287" width="5.7109375" style="1" customWidth="1"/>
    <col min="1288" max="1288" width="9.140625" style="1" customWidth="1"/>
    <col min="1289" max="1289" width="0.42578125" style="1" customWidth="1"/>
    <col min="1290" max="1527" width="9.140625" style="1"/>
    <col min="1528" max="1528" width="15.5703125" style="1" customWidth="1"/>
    <col min="1529" max="1529" width="31.85546875" style="1" customWidth="1"/>
    <col min="1530" max="1530" width="44.5703125" style="1" customWidth="1"/>
    <col min="1531" max="1531" width="54.28515625" style="1" customWidth="1"/>
    <col min="1532" max="1543" width="5.7109375" style="1" customWidth="1"/>
    <col min="1544" max="1544" width="9.140625" style="1" customWidth="1"/>
    <col min="1545" max="1545" width="0.42578125" style="1" customWidth="1"/>
    <col min="1546" max="1783" width="9.140625" style="1"/>
    <col min="1784" max="1784" width="15.5703125" style="1" customWidth="1"/>
    <col min="1785" max="1785" width="31.85546875" style="1" customWidth="1"/>
    <col min="1786" max="1786" width="44.5703125" style="1" customWidth="1"/>
    <col min="1787" max="1787" width="54.28515625" style="1" customWidth="1"/>
    <col min="1788" max="1799" width="5.7109375" style="1" customWidth="1"/>
    <col min="1800" max="1800" width="9.140625" style="1" customWidth="1"/>
    <col min="1801" max="1801" width="0.42578125" style="1" customWidth="1"/>
    <col min="1802" max="2039" width="9.140625" style="1"/>
    <col min="2040" max="2040" width="15.5703125" style="1" customWidth="1"/>
    <col min="2041" max="2041" width="31.85546875" style="1" customWidth="1"/>
    <col min="2042" max="2042" width="44.5703125" style="1" customWidth="1"/>
    <col min="2043" max="2043" width="54.28515625" style="1" customWidth="1"/>
    <col min="2044" max="2055" width="5.7109375" style="1" customWidth="1"/>
    <col min="2056" max="2056" width="9.140625" style="1" customWidth="1"/>
    <col min="2057" max="2057" width="0.42578125" style="1" customWidth="1"/>
    <col min="2058" max="2295" width="9.140625" style="1"/>
    <col min="2296" max="2296" width="15.5703125" style="1" customWidth="1"/>
    <col min="2297" max="2297" width="31.85546875" style="1" customWidth="1"/>
    <col min="2298" max="2298" width="44.5703125" style="1" customWidth="1"/>
    <col min="2299" max="2299" width="54.28515625" style="1" customWidth="1"/>
    <col min="2300" max="2311" width="5.7109375" style="1" customWidth="1"/>
    <col min="2312" max="2312" width="9.140625" style="1" customWidth="1"/>
    <col min="2313" max="2313" width="0.42578125" style="1" customWidth="1"/>
    <col min="2314" max="2551" width="9.140625" style="1"/>
    <col min="2552" max="2552" width="15.5703125" style="1" customWidth="1"/>
    <col min="2553" max="2553" width="31.85546875" style="1" customWidth="1"/>
    <col min="2554" max="2554" width="44.5703125" style="1" customWidth="1"/>
    <col min="2555" max="2555" width="54.28515625" style="1" customWidth="1"/>
    <col min="2556" max="2567" width="5.7109375" style="1" customWidth="1"/>
    <col min="2568" max="2568" width="9.140625" style="1" customWidth="1"/>
    <col min="2569" max="2569" width="0.42578125" style="1" customWidth="1"/>
    <col min="2570" max="2807" width="9.140625" style="1"/>
    <col min="2808" max="2808" width="15.5703125" style="1" customWidth="1"/>
    <col min="2809" max="2809" width="31.85546875" style="1" customWidth="1"/>
    <col min="2810" max="2810" width="44.5703125" style="1" customWidth="1"/>
    <col min="2811" max="2811" width="54.28515625" style="1" customWidth="1"/>
    <col min="2812" max="2823" width="5.7109375" style="1" customWidth="1"/>
    <col min="2824" max="2824" width="9.140625" style="1" customWidth="1"/>
    <col min="2825" max="2825" width="0.42578125" style="1" customWidth="1"/>
    <col min="2826" max="3063" width="9.140625" style="1"/>
    <col min="3064" max="3064" width="15.5703125" style="1" customWidth="1"/>
    <col min="3065" max="3065" width="31.85546875" style="1" customWidth="1"/>
    <col min="3066" max="3066" width="44.5703125" style="1" customWidth="1"/>
    <col min="3067" max="3067" width="54.28515625" style="1" customWidth="1"/>
    <col min="3068" max="3079" width="5.7109375" style="1" customWidth="1"/>
    <col min="3080" max="3080" width="9.140625" style="1" customWidth="1"/>
    <col min="3081" max="3081" width="0.42578125" style="1" customWidth="1"/>
    <col min="3082" max="3319" width="9.140625" style="1"/>
    <col min="3320" max="3320" width="15.5703125" style="1" customWidth="1"/>
    <col min="3321" max="3321" width="31.85546875" style="1" customWidth="1"/>
    <col min="3322" max="3322" width="44.5703125" style="1" customWidth="1"/>
    <col min="3323" max="3323" width="54.28515625" style="1" customWidth="1"/>
    <col min="3324" max="3335" width="5.7109375" style="1" customWidth="1"/>
    <col min="3336" max="3336" width="9.140625" style="1" customWidth="1"/>
    <col min="3337" max="3337" width="0.42578125" style="1" customWidth="1"/>
    <col min="3338" max="3575" width="9.140625" style="1"/>
    <col min="3576" max="3576" width="15.5703125" style="1" customWidth="1"/>
    <col min="3577" max="3577" width="31.85546875" style="1" customWidth="1"/>
    <col min="3578" max="3578" width="44.5703125" style="1" customWidth="1"/>
    <col min="3579" max="3579" width="54.28515625" style="1" customWidth="1"/>
    <col min="3580" max="3591" width="5.7109375" style="1" customWidth="1"/>
    <col min="3592" max="3592" width="9.140625" style="1" customWidth="1"/>
    <col min="3593" max="3593" width="0.42578125" style="1" customWidth="1"/>
    <col min="3594" max="3831" width="9.140625" style="1"/>
    <col min="3832" max="3832" width="15.5703125" style="1" customWidth="1"/>
    <col min="3833" max="3833" width="31.85546875" style="1" customWidth="1"/>
    <col min="3834" max="3834" width="44.5703125" style="1" customWidth="1"/>
    <col min="3835" max="3835" width="54.28515625" style="1" customWidth="1"/>
    <col min="3836" max="3847" width="5.7109375" style="1" customWidth="1"/>
    <col min="3848" max="3848" width="9.140625" style="1" customWidth="1"/>
    <col min="3849" max="3849" width="0.42578125" style="1" customWidth="1"/>
    <col min="3850" max="4087" width="9.140625" style="1"/>
    <col min="4088" max="4088" width="15.5703125" style="1" customWidth="1"/>
    <col min="4089" max="4089" width="31.85546875" style="1" customWidth="1"/>
    <col min="4090" max="4090" width="44.5703125" style="1" customWidth="1"/>
    <col min="4091" max="4091" width="54.28515625" style="1" customWidth="1"/>
    <col min="4092" max="4103" width="5.7109375" style="1" customWidth="1"/>
    <col min="4104" max="4104" width="9.140625" style="1" customWidth="1"/>
    <col min="4105" max="4105" width="0.42578125" style="1" customWidth="1"/>
    <col min="4106" max="4343" width="9.140625" style="1"/>
    <col min="4344" max="4344" width="15.5703125" style="1" customWidth="1"/>
    <col min="4345" max="4345" width="31.85546875" style="1" customWidth="1"/>
    <col min="4346" max="4346" width="44.5703125" style="1" customWidth="1"/>
    <col min="4347" max="4347" width="54.28515625" style="1" customWidth="1"/>
    <col min="4348" max="4359" width="5.7109375" style="1" customWidth="1"/>
    <col min="4360" max="4360" width="9.140625" style="1" customWidth="1"/>
    <col min="4361" max="4361" width="0.42578125" style="1" customWidth="1"/>
    <col min="4362" max="4599" width="9.140625" style="1"/>
    <col min="4600" max="4600" width="15.5703125" style="1" customWidth="1"/>
    <col min="4601" max="4601" width="31.85546875" style="1" customWidth="1"/>
    <col min="4602" max="4602" width="44.5703125" style="1" customWidth="1"/>
    <col min="4603" max="4603" width="54.28515625" style="1" customWidth="1"/>
    <col min="4604" max="4615" width="5.7109375" style="1" customWidth="1"/>
    <col min="4616" max="4616" width="9.140625" style="1" customWidth="1"/>
    <col min="4617" max="4617" width="0.42578125" style="1" customWidth="1"/>
    <col min="4618" max="4855" width="9.140625" style="1"/>
    <col min="4856" max="4856" width="15.5703125" style="1" customWidth="1"/>
    <col min="4857" max="4857" width="31.85546875" style="1" customWidth="1"/>
    <col min="4858" max="4858" width="44.5703125" style="1" customWidth="1"/>
    <col min="4859" max="4859" width="54.28515625" style="1" customWidth="1"/>
    <col min="4860" max="4871" width="5.7109375" style="1" customWidth="1"/>
    <col min="4872" max="4872" width="9.140625" style="1" customWidth="1"/>
    <col min="4873" max="4873" width="0.42578125" style="1" customWidth="1"/>
    <col min="4874" max="5111" width="9.140625" style="1"/>
    <col min="5112" max="5112" width="15.5703125" style="1" customWidth="1"/>
    <col min="5113" max="5113" width="31.85546875" style="1" customWidth="1"/>
    <col min="5114" max="5114" width="44.5703125" style="1" customWidth="1"/>
    <col min="5115" max="5115" width="54.28515625" style="1" customWidth="1"/>
    <col min="5116" max="5127" width="5.7109375" style="1" customWidth="1"/>
    <col min="5128" max="5128" width="9.140625" style="1" customWidth="1"/>
    <col min="5129" max="5129" width="0.42578125" style="1" customWidth="1"/>
    <col min="5130" max="5367" width="9.140625" style="1"/>
    <col min="5368" max="5368" width="15.5703125" style="1" customWidth="1"/>
    <col min="5369" max="5369" width="31.85546875" style="1" customWidth="1"/>
    <col min="5370" max="5370" width="44.5703125" style="1" customWidth="1"/>
    <col min="5371" max="5371" width="54.28515625" style="1" customWidth="1"/>
    <col min="5372" max="5383" width="5.7109375" style="1" customWidth="1"/>
    <col min="5384" max="5384" width="9.140625" style="1" customWidth="1"/>
    <col min="5385" max="5385" width="0.42578125" style="1" customWidth="1"/>
    <col min="5386" max="5623" width="9.140625" style="1"/>
    <col min="5624" max="5624" width="15.5703125" style="1" customWidth="1"/>
    <col min="5625" max="5625" width="31.85546875" style="1" customWidth="1"/>
    <col min="5626" max="5626" width="44.5703125" style="1" customWidth="1"/>
    <col min="5627" max="5627" width="54.28515625" style="1" customWidth="1"/>
    <col min="5628" max="5639" width="5.7109375" style="1" customWidth="1"/>
    <col min="5640" max="5640" width="9.140625" style="1" customWidth="1"/>
    <col min="5641" max="5641" width="0.42578125" style="1" customWidth="1"/>
    <col min="5642" max="5879" width="9.140625" style="1"/>
    <col min="5880" max="5880" width="15.5703125" style="1" customWidth="1"/>
    <col min="5881" max="5881" width="31.85546875" style="1" customWidth="1"/>
    <col min="5882" max="5882" width="44.5703125" style="1" customWidth="1"/>
    <col min="5883" max="5883" width="54.28515625" style="1" customWidth="1"/>
    <col min="5884" max="5895" width="5.7109375" style="1" customWidth="1"/>
    <col min="5896" max="5896" width="9.140625" style="1" customWidth="1"/>
    <col min="5897" max="5897" width="0.42578125" style="1" customWidth="1"/>
    <col min="5898" max="6135" width="9.140625" style="1"/>
    <col min="6136" max="6136" width="15.5703125" style="1" customWidth="1"/>
    <col min="6137" max="6137" width="31.85546875" style="1" customWidth="1"/>
    <col min="6138" max="6138" width="44.5703125" style="1" customWidth="1"/>
    <col min="6139" max="6139" width="54.28515625" style="1" customWidth="1"/>
    <col min="6140" max="6151" width="5.7109375" style="1" customWidth="1"/>
    <col min="6152" max="6152" width="9.140625" style="1" customWidth="1"/>
    <col min="6153" max="6153" width="0.42578125" style="1" customWidth="1"/>
    <col min="6154" max="6391" width="9.140625" style="1"/>
    <col min="6392" max="6392" width="15.5703125" style="1" customWidth="1"/>
    <col min="6393" max="6393" width="31.85546875" style="1" customWidth="1"/>
    <col min="6394" max="6394" width="44.5703125" style="1" customWidth="1"/>
    <col min="6395" max="6395" width="54.28515625" style="1" customWidth="1"/>
    <col min="6396" max="6407" width="5.7109375" style="1" customWidth="1"/>
    <col min="6408" max="6408" width="9.140625" style="1" customWidth="1"/>
    <col min="6409" max="6409" width="0.42578125" style="1" customWidth="1"/>
    <col min="6410" max="6647" width="9.140625" style="1"/>
    <col min="6648" max="6648" width="15.5703125" style="1" customWidth="1"/>
    <col min="6649" max="6649" width="31.85546875" style="1" customWidth="1"/>
    <col min="6650" max="6650" width="44.5703125" style="1" customWidth="1"/>
    <col min="6651" max="6651" width="54.28515625" style="1" customWidth="1"/>
    <col min="6652" max="6663" width="5.7109375" style="1" customWidth="1"/>
    <col min="6664" max="6664" width="9.140625" style="1" customWidth="1"/>
    <col min="6665" max="6665" width="0.42578125" style="1" customWidth="1"/>
    <col min="6666" max="6903" width="9.140625" style="1"/>
    <col min="6904" max="6904" width="15.5703125" style="1" customWidth="1"/>
    <col min="6905" max="6905" width="31.85546875" style="1" customWidth="1"/>
    <col min="6906" max="6906" width="44.5703125" style="1" customWidth="1"/>
    <col min="6907" max="6907" width="54.28515625" style="1" customWidth="1"/>
    <col min="6908" max="6919" width="5.7109375" style="1" customWidth="1"/>
    <col min="6920" max="6920" width="9.140625" style="1" customWidth="1"/>
    <col min="6921" max="6921" width="0.42578125" style="1" customWidth="1"/>
    <col min="6922" max="7159" width="9.140625" style="1"/>
    <col min="7160" max="7160" width="15.5703125" style="1" customWidth="1"/>
    <col min="7161" max="7161" width="31.85546875" style="1" customWidth="1"/>
    <col min="7162" max="7162" width="44.5703125" style="1" customWidth="1"/>
    <col min="7163" max="7163" width="54.28515625" style="1" customWidth="1"/>
    <col min="7164" max="7175" width="5.7109375" style="1" customWidth="1"/>
    <col min="7176" max="7176" width="9.140625" style="1" customWidth="1"/>
    <col min="7177" max="7177" width="0.42578125" style="1" customWidth="1"/>
    <col min="7178" max="7415" width="9.140625" style="1"/>
    <col min="7416" max="7416" width="15.5703125" style="1" customWidth="1"/>
    <col min="7417" max="7417" width="31.85546875" style="1" customWidth="1"/>
    <col min="7418" max="7418" width="44.5703125" style="1" customWidth="1"/>
    <col min="7419" max="7419" width="54.28515625" style="1" customWidth="1"/>
    <col min="7420" max="7431" width="5.7109375" style="1" customWidth="1"/>
    <col min="7432" max="7432" width="9.140625" style="1" customWidth="1"/>
    <col min="7433" max="7433" width="0.42578125" style="1" customWidth="1"/>
    <col min="7434" max="7671" width="9.140625" style="1"/>
    <col min="7672" max="7672" width="15.5703125" style="1" customWidth="1"/>
    <col min="7673" max="7673" width="31.85546875" style="1" customWidth="1"/>
    <col min="7674" max="7674" width="44.5703125" style="1" customWidth="1"/>
    <col min="7675" max="7675" width="54.28515625" style="1" customWidth="1"/>
    <col min="7676" max="7687" width="5.7109375" style="1" customWidth="1"/>
    <col min="7688" max="7688" width="9.140625" style="1" customWidth="1"/>
    <col min="7689" max="7689" width="0.42578125" style="1" customWidth="1"/>
    <col min="7690" max="7927" width="9.140625" style="1"/>
    <col min="7928" max="7928" width="15.5703125" style="1" customWidth="1"/>
    <col min="7929" max="7929" width="31.85546875" style="1" customWidth="1"/>
    <col min="7930" max="7930" width="44.5703125" style="1" customWidth="1"/>
    <col min="7931" max="7931" width="54.28515625" style="1" customWidth="1"/>
    <col min="7932" max="7943" width="5.7109375" style="1" customWidth="1"/>
    <col min="7944" max="7944" width="9.140625" style="1" customWidth="1"/>
    <col min="7945" max="7945" width="0.42578125" style="1" customWidth="1"/>
    <col min="7946" max="8183" width="9.140625" style="1"/>
    <col min="8184" max="8184" width="15.5703125" style="1" customWidth="1"/>
    <col min="8185" max="8185" width="31.85546875" style="1" customWidth="1"/>
    <col min="8186" max="8186" width="44.5703125" style="1" customWidth="1"/>
    <col min="8187" max="8187" width="54.28515625" style="1" customWidth="1"/>
    <col min="8188" max="8199" width="5.7109375" style="1" customWidth="1"/>
    <col min="8200" max="8200" width="9.140625" style="1" customWidth="1"/>
    <col min="8201" max="8201" width="0.42578125" style="1" customWidth="1"/>
    <col min="8202" max="8439" width="9.140625" style="1"/>
    <col min="8440" max="8440" width="15.5703125" style="1" customWidth="1"/>
    <col min="8441" max="8441" width="31.85546875" style="1" customWidth="1"/>
    <col min="8442" max="8442" width="44.5703125" style="1" customWidth="1"/>
    <col min="8443" max="8443" width="54.28515625" style="1" customWidth="1"/>
    <col min="8444" max="8455" width="5.7109375" style="1" customWidth="1"/>
    <col min="8456" max="8456" width="9.140625" style="1" customWidth="1"/>
    <col min="8457" max="8457" width="0.42578125" style="1" customWidth="1"/>
    <col min="8458" max="8695" width="9.140625" style="1"/>
    <col min="8696" max="8696" width="15.5703125" style="1" customWidth="1"/>
    <col min="8697" max="8697" width="31.85546875" style="1" customWidth="1"/>
    <col min="8698" max="8698" width="44.5703125" style="1" customWidth="1"/>
    <col min="8699" max="8699" width="54.28515625" style="1" customWidth="1"/>
    <col min="8700" max="8711" width="5.7109375" style="1" customWidth="1"/>
    <col min="8712" max="8712" width="9.140625" style="1" customWidth="1"/>
    <col min="8713" max="8713" width="0.42578125" style="1" customWidth="1"/>
    <col min="8714" max="8951" width="9.140625" style="1"/>
    <col min="8952" max="8952" width="15.5703125" style="1" customWidth="1"/>
    <col min="8953" max="8953" width="31.85546875" style="1" customWidth="1"/>
    <col min="8954" max="8954" width="44.5703125" style="1" customWidth="1"/>
    <col min="8955" max="8955" width="54.28515625" style="1" customWidth="1"/>
    <col min="8956" max="8967" width="5.7109375" style="1" customWidth="1"/>
    <col min="8968" max="8968" width="9.140625" style="1" customWidth="1"/>
    <col min="8969" max="8969" width="0.42578125" style="1" customWidth="1"/>
    <col min="8970" max="9207" width="9.140625" style="1"/>
    <col min="9208" max="9208" width="15.5703125" style="1" customWidth="1"/>
    <col min="9209" max="9209" width="31.85546875" style="1" customWidth="1"/>
    <col min="9210" max="9210" width="44.5703125" style="1" customWidth="1"/>
    <col min="9211" max="9211" width="54.28515625" style="1" customWidth="1"/>
    <col min="9212" max="9223" width="5.7109375" style="1" customWidth="1"/>
    <col min="9224" max="9224" width="9.140625" style="1" customWidth="1"/>
    <col min="9225" max="9225" width="0.42578125" style="1" customWidth="1"/>
    <col min="9226" max="9463" width="9.140625" style="1"/>
    <col min="9464" max="9464" width="15.5703125" style="1" customWidth="1"/>
    <col min="9465" max="9465" width="31.85546875" style="1" customWidth="1"/>
    <col min="9466" max="9466" width="44.5703125" style="1" customWidth="1"/>
    <col min="9467" max="9467" width="54.28515625" style="1" customWidth="1"/>
    <col min="9468" max="9479" width="5.7109375" style="1" customWidth="1"/>
    <col min="9480" max="9480" width="9.140625" style="1" customWidth="1"/>
    <col min="9481" max="9481" width="0.42578125" style="1" customWidth="1"/>
    <col min="9482" max="9719" width="9.140625" style="1"/>
    <col min="9720" max="9720" width="15.5703125" style="1" customWidth="1"/>
    <col min="9721" max="9721" width="31.85546875" style="1" customWidth="1"/>
    <col min="9722" max="9722" width="44.5703125" style="1" customWidth="1"/>
    <col min="9723" max="9723" width="54.28515625" style="1" customWidth="1"/>
    <col min="9724" max="9735" width="5.7109375" style="1" customWidth="1"/>
    <col min="9736" max="9736" width="9.140625" style="1" customWidth="1"/>
    <col min="9737" max="9737" width="0.42578125" style="1" customWidth="1"/>
    <col min="9738" max="9975" width="9.140625" style="1"/>
    <col min="9976" max="9976" width="15.5703125" style="1" customWidth="1"/>
    <col min="9977" max="9977" width="31.85546875" style="1" customWidth="1"/>
    <col min="9978" max="9978" width="44.5703125" style="1" customWidth="1"/>
    <col min="9979" max="9979" width="54.28515625" style="1" customWidth="1"/>
    <col min="9980" max="9991" width="5.7109375" style="1" customWidth="1"/>
    <col min="9992" max="9992" width="9.140625" style="1" customWidth="1"/>
    <col min="9993" max="9993" width="0.42578125" style="1" customWidth="1"/>
    <col min="9994" max="10231" width="9.140625" style="1"/>
    <col min="10232" max="10232" width="15.5703125" style="1" customWidth="1"/>
    <col min="10233" max="10233" width="31.85546875" style="1" customWidth="1"/>
    <col min="10234" max="10234" width="44.5703125" style="1" customWidth="1"/>
    <col min="10235" max="10235" width="54.28515625" style="1" customWidth="1"/>
    <col min="10236" max="10247" width="5.7109375" style="1" customWidth="1"/>
    <col min="10248" max="10248" width="9.140625" style="1" customWidth="1"/>
    <col min="10249" max="10249" width="0.42578125" style="1" customWidth="1"/>
    <col min="10250" max="10487" width="9.140625" style="1"/>
    <col min="10488" max="10488" width="15.5703125" style="1" customWidth="1"/>
    <col min="10489" max="10489" width="31.85546875" style="1" customWidth="1"/>
    <col min="10490" max="10490" width="44.5703125" style="1" customWidth="1"/>
    <col min="10491" max="10491" width="54.28515625" style="1" customWidth="1"/>
    <col min="10492" max="10503" width="5.7109375" style="1" customWidth="1"/>
    <col min="10504" max="10504" width="9.140625" style="1" customWidth="1"/>
    <col min="10505" max="10505" width="0.42578125" style="1" customWidth="1"/>
    <col min="10506" max="10743" width="9.140625" style="1"/>
    <col min="10744" max="10744" width="15.5703125" style="1" customWidth="1"/>
    <col min="10745" max="10745" width="31.85546875" style="1" customWidth="1"/>
    <col min="10746" max="10746" width="44.5703125" style="1" customWidth="1"/>
    <col min="10747" max="10747" width="54.28515625" style="1" customWidth="1"/>
    <col min="10748" max="10759" width="5.7109375" style="1" customWidth="1"/>
    <col min="10760" max="10760" width="9.140625" style="1" customWidth="1"/>
    <col min="10761" max="10761" width="0.42578125" style="1" customWidth="1"/>
    <col min="10762" max="10999" width="9.140625" style="1"/>
    <col min="11000" max="11000" width="15.5703125" style="1" customWidth="1"/>
    <col min="11001" max="11001" width="31.85546875" style="1" customWidth="1"/>
    <col min="11002" max="11002" width="44.5703125" style="1" customWidth="1"/>
    <col min="11003" max="11003" width="54.28515625" style="1" customWidth="1"/>
    <col min="11004" max="11015" width="5.7109375" style="1" customWidth="1"/>
    <col min="11016" max="11016" width="9.140625" style="1" customWidth="1"/>
    <col min="11017" max="11017" width="0.42578125" style="1" customWidth="1"/>
    <col min="11018" max="11255" width="9.140625" style="1"/>
    <col min="11256" max="11256" width="15.5703125" style="1" customWidth="1"/>
    <col min="11257" max="11257" width="31.85546875" style="1" customWidth="1"/>
    <col min="11258" max="11258" width="44.5703125" style="1" customWidth="1"/>
    <col min="11259" max="11259" width="54.28515625" style="1" customWidth="1"/>
    <col min="11260" max="11271" width="5.7109375" style="1" customWidth="1"/>
    <col min="11272" max="11272" width="9.140625" style="1" customWidth="1"/>
    <col min="11273" max="11273" width="0.42578125" style="1" customWidth="1"/>
    <col min="11274" max="11511" width="9.140625" style="1"/>
    <col min="11512" max="11512" width="15.5703125" style="1" customWidth="1"/>
    <col min="11513" max="11513" width="31.85546875" style="1" customWidth="1"/>
    <col min="11514" max="11514" width="44.5703125" style="1" customWidth="1"/>
    <col min="11515" max="11515" width="54.28515625" style="1" customWidth="1"/>
    <col min="11516" max="11527" width="5.7109375" style="1" customWidth="1"/>
    <col min="11528" max="11528" width="9.140625" style="1" customWidth="1"/>
    <col min="11529" max="11529" width="0.42578125" style="1" customWidth="1"/>
    <col min="11530" max="11767" width="9.140625" style="1"/>
    <col min="11768" max="11768" width="15.5703125" style="1" customWidth="1"/>
    <col min="11769" max="11769" width="31.85546875" style="1" customWidth="1"/>
    <col min="11770" max="11770" width="44.5703125" style="1" customWidth="1"/>
    <col min="11771" max="11771" width="54.28515625" style="1" customWidth="1"/>
    <col min="11772" max="11783" width="5.7109375" style="1" customWidth="1"/>
    <col min="11784" max="11784" width="9.140625" style="1" customWidth="1"/>
    <col min="11785" max="11785" width="0.42578125" style="1" customWidth="1"/>
    <col min="11786" max="12023" width="9.140625" style="1"/>
    <col min="12024" max="12024" width="15.5703125" style="1" customWidth="1"/>
    <col min="12025" max="12025" width="31.85546875" style="1" customWidth="1"/>
    <col min="12026" max="12026" width="44.5703125" style="1" customWidth="1"/>
    <col min="12027" max="12027" width="54.28515625" style="1" customWidth="1"/>
    <col min="12028" max="12039" width="5.7109375" style="1" customWidth="1"/>
    <col min="12040" max="12040" width="9.140625" style="1" customWidth="1"/>
    <col min="12041" max="12041" width="0.42578125" style="1" customWidth="1"/>
    <col min="12042" max="12279" width="9.140625" style="1"/>
    <col min="12280" max="12280" width="15.5703125" style="1" customWidth="1"/>
    <col min="12281" max="12281" width="31.85546875" style="1" customWidth="1"/>
    <col min="12282" max="12282" width="44.5703125" style="1" customWidth="1"/>
    <col min="12283" max="12283" width="54.28515625" style="1" customWidth="1"/>
    <col min="12284" max="12295" width="5.7109375" style="1" customWidth="1"/>
    <col min="12296" max="12296" width="9.140625" style="1" customWidth="1"/>
    <col min="12297" max="12297" width="0.42578125" style="1" customWidth="1"/>
    <col min="12298" max="12535" width="9.140625" style="1"/>
    <col min="12536" max="12536" width="15.5703125" style="1" customWidth="1"/>
    <col min="12537" max="12537" width="31.85546875" style="1" customWidth="1"/>
    <col min="12538" max="12538" width="44.5703125" style="1" customWidth="1"/>
    <col min="12539" max="12539" width="54.28515625" style="1" customWidth="1"/>
    <col min="12540" max="12551" width="5.7109375" style="1" customWidth="1"/>
    <col min="12552" max="12552" width="9.140625" style="1" customWidth="1"/>
    <col min="12553" max="12553" width="0.42578125" style="1" customWidth="1"/>
    <col min="12554" max="12791" width="9.140625" style="1"/>
    <col min="12792" max="12792" width="15.5703125" style="1" customWidth="1"/>
    <col min="12793" max="12793" width="31.85546875" style="1" customWidth="1"/>
    <col min="12794" max="12794" width="44.5703125" style="1" customWidth="1"/>
    <col min="12795" max="12795" width="54.28515625" style="1" customWidth="1"/>
    <col min="12796" max="12807" width="5.7109375" style="1" customWidth="1"/>
    <col min="12808" max="12808" width="9.140625" style="1" customWidth="1"/>
    <col min="12809" max="12809" width="0.42578125" style="1" customWidth="1"/>
    <col min="12810" max="13047" width="9.140625" style="1"/>
    <col min="13048" max="13048" width="15.5703125" style="1" customWidth="1"/>
    <col min="13049" max="13049" width="31.85546875" style="1" customWidth="1"/>
    <col min="13050" max="13050" width="44.5703125" style="1" customWidth="1"/>
    <col min="13051" max="13051" width="54.28515625" style="1" customWidth="1"/>
    <col min="13052" max="13063" width="5.7109375" style="1" customWidth="1"/>
    <col min="13064" max="13064" width="9.140625" style="1" customWidth="1"/>
    <col min="13065" max="13065" width="0.42578125" style="1" customWidth="1"/>
    <col min="13066" max="13303" width="9.140625" style="1"/>
    <col min="13304" max="13304" width="15.5703125" style="1" customWidth="1"/>
    <col min="13305" max="13305" width="31.85546875" style="1" customWidth="1"/>
    <col min="13306" max="13306" width="44.5703125" style="1" customWidth="1"/>
    <col min="13307" max="13307" width="54.28515625" style="1" customWidth="1"/>
    <col min="13308" max="13319" width="5.7109375" style="1" customWidth="1"/>
    <col min="13320" max="13320" width="9.140625" style="1" customWidth="1"/>
    <col min="13321" max="13321" width="0.42578125" style="1" customWidth="1"/>
    <col min="13322" max="13559" width="9.140625" style="1"/>
    <col min="13560" max="13560" width="15.5703125" style="1" customWidth="1"/>
    <col min="13561" max="13561" width="31.85546875" style="1" customWidth="1"/>
    <col min="13562" max="13562" width="44.5703125" style="1" customWidth="1"/>
    <col min="13563" max="13563" width="54.28515625" style="1" customWidth="1"/>
    <col min="13564" max="13575" width="5.7109375" style="1" customWidth="1"/>
    <col min="13576" max="13576" width="9.140625" style="1" customWidth="1"/>
    <col min="13577" max="13577" width="0.42578125" style="1" customWidth="1"/>
    <col min="13578" max="13815" width="9.140625" style="1"/>
    <col min="13816" max="13816" width="15.5703125" style="1" customWidth="1"/>
    <col min="13817" max="13817" width="31.85546875" style="1" customWidth="1"/>
    <col min="13818" max="13818" width="44.5703125" style="1" customWidth="1"/>
    <col min="13819" max="13819" width="54.28515625" style="1" customWidth="1"/>
    <col min="13820" max="13831" width="5.7109375" style="1" customWidth="1"/>
    <col min="13832" max="13832" width="9.140625" style="1" customWidth="1"/>
    <col min="13833" max="13833" width="0.42578125" style="1" customWidth="1"/>
    <col min="13834" max="14071" width="9.140625" style="1"/>
    <col min="14072" max="14072" width="15.5703125" style="1" customWidth="1"/>
    <col min="14073" max="14073" width="31.85546875" style="1" customWidth="1"/>
    <col min="14074" max="14074" width="44.5703125" style="1" customWidth="1"/>
    <col min="14075" max="14075" width="54.28515625" style="1" customWidth="1"/>
    <col min="14076" max="14087" width="5.7109375" style="1" customWidth="1"/>
    <col min="14088" max="14088" width="9.140625" style="1" customWidth="1"/>
    <col min="14089" max="14089" width="0.42578125" style="1" customWidth="1"/>
    <col min="14090" max="14327" width="9.140625" style="1"/>
    <col min="14328" max="14328" width="15.5703125" style="1" customWidth="1"/>
    <col min="14329" max="14329" width="31.85546875" style="1" customWidth="1"/>
    <col min="14330" max="14330" width="44.5703125" style="1" customWidth="1"/>
    <col min="14331" max="14331" width="54.28515625" style="1" customWidth="1"/>
    <col min="14332" max="14343" width="5.7109375" style="1" customWidth="1"/>
    <col min="14344" max="14344" width="9.140625" style="1" customWidth="1"/>
    <col min="14345" max="14345" width="0.42578125" style="1" customWidth="1"/>
    <col min="14346" max="14583" width="9.140625" style="1"/>
    <col min="14584" max="14584" width="15.5703125" style="1" customWidth="1"/>
    <col min="14585" max="14585" width="31.85546875" style="1" customWidth="1"/>
    <col min="14586" max="14586" width="44.5703125" style="1" customWidth="1"/>
    <col min="14587" max="14587" width="54.28515625" style="1" customWidth="1"/>
    <col min="14588" max="14599" width="5.7109375" style="1" customWidth="1"/>
    <col min="14600" max="14600" width="9.140625" style="1" customWidth="1"/>
    <col min="14601" max="14601" width="0.42578125" style="1" customWidth="1"/>
    <col min="14602" max="14839" width="9.140625" style="1"/>
    <col min="14840" max="14840" width="15.5703125" style="1" customWidth="1"/>
    <col min="14841" max="14841" width="31.85546875" style="1" customWidth="1"/>
    <col min="14842" max="14842" width="44.5703125" style="1" customWidth="1"/>
    <col min="14843" max="14843" width="54.28515625" style="1" customWidth="1"/>
    <col min="14844" max="14855" width="5.7109375" style="1" customWidth="1"/>
    <col min="14856" max="14856" width="9.140625" style="1" customWidth="1"/>
    <col min="14857" max="14857" width="0.42578125" style="1" customWidth="1"/>
    <col min="14858" max="15095" width="9.140625" style="1"/>
    <col min="15096" max="15096" width="15.5703125" style="1" customWidth="1"/>
    <col min="15097" max="15097" width="31.85546875" style="1" customWidth="1"/>
    <col min="15098" max="15098" width="44.5703125" style="1" customWidth="1"/>
    <col min="15099" max="15099" width="54.28515625" style="1" customWidth="1"/>
    <col min="15100" max="15111" width="5.7109375" style="1" customWidth="1"/>
    <col min="15112" max="15112" width="9.140625" style="1" customWidth="1"/>
    <col min="15113" max="15113" width="0.42578125" style="1" customWidth="1"/>
    <col min="15114" max="15351" width="9.140625" style="1"/>
    <col min="15352" max="15352" width="15.5703125" style="1" customWidth="1"/>
    <col min="15353" max="15353" width="31.85546875" style="1" customWidth="1"/>
    <col min="15354" max="15354" width="44.5703125" style="1" customWidth="1"/>
    <col min="15355" max="15355" width="54.28515625" style="1" customWidth="1"/>
    <col min="15356" max="15367" width="5.7109375" style="1" customWidth="1"/>
    <col min="15368" max="15368" width="9.140625" style="1" customWidth="1"/>
    <col min="15369" max="15369" width="0.42578125" style="1" customWidth="1"/>
    <col min="15370" max="15607" width="9.140625" style="1"/>
    <col min="15608" max="15608" width="15.5703125" style="1" customWidth="1"/>
    <col min="15609" max="15609" width="31.85546875" style="1" customWidth="1"/>
    <col min="15610" max="15610" width="44.5703125" style="1" customWidth="1"/>
    <col min="15611" max="15611" width="54.28515625" style="1" customWidth="1"/>
    <col min="15612" max="15623" width="5.7109375" style="1" customWidth="1"/>
    <col min="15624" max="15624" width="9.140625" style="1" customWidth="1"/>
    <col min="15625" max="15625" width="0.42578125" style="1" customWidth="1"/>
    <col min="15626" max="15863" width="9.140625" style="1"/>
    <col min="15864" max="15864" width="15.5703125" style="1" customWidth="1"/>
    <col min="15865" max="15865" width="31.85546875" style="1" customWidth="1"/>
    <col min="15866" max="15866" width="44.5703125" style="1" customWidth="1"/>
    <col min="15867" max="15867" width="54.28515625" style="1" customWidth="1"/>
    <col min="15868" max="15879" width="5.7109375" style="1" customWidth="1"/>
    <col min="15880" max="15880" width="9.140625" style="1" customWidth="1"/>
    <col min="15881" max="15881" width="0.42578125" style="1" customWidth="1"/>
    <col min="15882" max="16119" width="9.140625" style="1"/>
    <col min="16120" max="16120" width="15.5703125" style="1" customWidth="1"/>
    <col min="16121" max="16121" width="31.85546875" style="1" customWidth="1"/>
    <col min="16122" max="16122" width="44.5703125" style="1" customWidth="1"/>
    <col min="16123" max="16123" width="54.28515625" style="1" customWidth="1"/>
    <col min="16124" max="16135" width="5.7109375" style="1" customWidth="1"/>
    <col min="16136" max="16136" width="9.140625" style="1" customWidth="1"/>
    <col min="16137" max="16137" width="0.42578125" style="1" customWidth="1"/>
    <col min="16138" max="16384" width="9.140625" style="1"/>
  </cols>
  <sheetData>
    <row r="1" spans="1:9" ht="26.25" x14ac:dyDescent="0.4">
      <c r="C1" s="136" t="s">
        <v>0</v>
      </c>
      <c r="D1" s="136"/>
    </row>
    <row r="2" spans="1:9" x14ac:dyDescent="0.2">
      <c r="C2" s="3" t="s">
        <v>1</v>
      </c>
      <c r="D2" s="71" t="s">
        <v>79</v>
      </c>
    </row>
    <row r="3" spans="1:9" x14ac:dyDescent="0.2">
      <c r="C3" s="3" t="s">
        <v>2</v>
      </c>
      <c r="D3" s="4" t="s">
        <v>159</v>
      </c>
    </row>
    <row r="4" spans="1:9" x14ac:dyDescent="0.2">
      <c r="C4" s="3" t="s">
        <v>3</v>
      </c>
      <c r="D4" s="5">
        <f>COUNTIF($H$41:$H$871,"P")</f>
        <v>48</v>
      </c>
    </row>
    <row r="5" spans="1:9" x14ac:dyDescent="0.2">
      <c r="C5" s="3" t="s">
        <v>4</v>
      </c>
      <c r="D5" s="5">
        <f>COUNTIF($H$41:$H$871,"F")</f>
        <v>0</v>
      </c>
    </row>
    <row r="6" spans="1:9" x14ac:dyDescent="0.2">
      <c r="C6" s="3" t="s">
        <v>5</v>
      </c>
      <c r="D6" s="5">
        <f>COUNTIF($H$41:$H$871,"PE")</f>
        <v>0</v>
      </c>
    </row>
    <row r="7" spans="1:9" x14ac:dyDescent="0.2">
      <c r="C7" s="3" t="s">
        <v>6</v>
      </c>
      <c r="D7" s="5">
        <f>D8-D4-D5-D6</f>
        <v>0</v>
      </c>
    </row>
    <row r="8" spans="1:9" x14ac:dyDescent="0.2">
      <c r="C8" s="3" t="s">
        <v>7</v>
      </c>
      <c r="D8" s="5">
        <f>COUNTA($D$41:$D$871)</f>
        <v>48</v>
      </c>
    </row>
    <row r="10" spans="1:9" s="6" customFormat="1" ht="12.75" customHeight="1" x14ac:dyDescent="0.25">
      <c r="A10" s="137" t="s">
        <v>8</v>
      </c>
      <c r="B10" s="137" t="s">
        <v>9</v>
      </c>
      <c r="C10" s="137" t="s">
        <v>10</v>
      </c>
      <c r="D10" s="137" t="s">
        <v>11</v>
      </c>
      <c r="E10" s="133" t="s">
        <v>12</v>
      </c>
      <c r="F10" s="134"/>
      <c r="G10" s="135"/>
      <c r="H10" s="142" t="s">
        <v>13</v>
      </c>
      <c r="I10" s="137" t="s">
        <v>14</v>
      </c>
    </row>
    <row r="11" spans="1:9" s="6" customFormat="1" ht="25.5" x14ac:dyDescent="0.25">
      <c r="A11" s="138"/>
      <c r="B11" s="138"/>
      <c r="C11" s="138"/>
      <c r="D11" s="138"/>
      <c r="E11" s="7" t="s">
        <v>15</v>
      </c>
      <c r="F11" s="7" t="s">
        <v>16</v>
      </c>
      <c r="G11" s="7" t="s">
        <v>17</v>
      </c>
      <c r="H11" s="143"/>
      <c r="I11" s="138"/>
    </row>
    <row r="12" spans="1:9" s="84" customFormat="1" ht="36.75" customHeight="1" outlineLevel="1" x14ac:dyDescent="0.2">
      <c r="A12" s="79" t="str">
        <f>IF(AND(D12="",D12=""),"",$D$3&amp;"_"&amp;ROW()-11-COUNTBLANK($D$12:D12))</f>
        <v/>
      </c>
      <c r="B12" s="80" t="s">
        <v>114</v>
      </c>
      <c r="C12" s="81"/>
      <c r="D12" s="81"/>
      <c r="E12" s="82"/>
      <c r="F12" s="82"/>
      <c r="G12" s="83"/>
      <c r="H12" s="83"/>
      <c r="I12" s="83"/>
    </row>
    <row r="13" spans="1:9" s="84" customFormat="1" ht="36.75" customHeight="1" outlineLevel="2" x14ac:dyDescent="0.2">
      <c r="A13" s="79" t="str">
        <f>IF(AND(D13="",D13=""),"",$D$3&amp;"_"&amp;ROW()-11-COUNTBLANK($D$12:D13))</f>
        <v/>
      </c>
      <c r="B13" s="85" t="s">
        <v>115</v>
      </c>
      <c r="C13" s="86"/>
      <c r="D13" s="86"/>
      <c r="E13" s="87"/>
      <c r="F13" s="87"/>
      <c r="G13" s="87"/>
      <c r="H13" s="86"/>
      <c r="I13" s="86"/>
    </row>
    <row r="14" spans="1:9" s="84" customFormat="1" ht="36.75" customHeight="1" outlineLevel="2" x14ac:dyDescent="0.2">
      <c r="A14" s="79" t="str">
        <f>IF(AND(D14="",D14=""),"",$D$3&amp;"_"&amp;ROW()-11-COUNTBLANK($D$12:D14))</f>
        <v>HTTM_1</v>
      </c>
      <c r="B14" s="88" t="s">
        <v>116</v>
      </c>
      <c r="C14" s="89" t="s">
        <v>117</v>
      </c>
      <c r="D14" s="89" t="s">
        <v>118</v>
      </c>
      <c r="E14" s="90" t="s">
        <v>77</v>
      </c>
      <c r="F14" s="91"/>
      <c r="G14" s="91"/>
      <c r="H14" s="77" t="s">
        <v>77</v>
      </c>
      <c r="I14" s="92"/>
    </row>
    <row r="15" spans="1:9" s="84" customFormat="1" ht="36.75" customHeight="1" outlineLevel="2" x14ac:dyDescent="0.2">
      <c r="A15" s="79" t="str">
        <f>IF(AND(D15="",D15=""),"",$D$3&amp;"_"&amp;ROW()-11-COUNTBLANK($D$12:D15))</f>
        <v/>
      </c>
      <c r="B15" s="93" t="s">
        <v>119</v>
      </c>
      <c r="C15" s="94"/>
      <c r="D15" s="94"/>
      <c r="E15" s="94"/>
      <c r="F15" s="94"/>
      <c r="G15" s="94"/>
      <c r="H15" s="94"/>
      <c r="I15" s="94"/>
    </row>
    <row r="16" spans="1:9" s="84" customFormat="1" ht="36.75" customHeight="1" outlineLevel="2" x14ac:dyDescent="0.2">
      <c r="A16" s="79" t="str">
        <f>IF(AND(D16="",D16=""),"",$D$3&amp;"_"&amp;ROW()-11-COUNTBLANK($D$12:D16))</f>
        <v>HTTM_2</v>
      </c>
      <c r="B16" s="139" t="s">
        <v>120</v>
      </c>
      <c r="C16" s="89" t="s">
        <v>121</v>
      </c>
      <c r="D16" s="89" t="s">
        <v>122</v>
      </c>
      <c r="E16" s="90" t="s">
        <v>77</v>
      </c>
      <c r="F16" s="91"/>
      <c r="G16" s="91"/>
      <c r="H16" s="77" t="s">
        <v>77</v>
      </c>
      <c r="I16" s="92"/>
    </row>
    <row r="17" spans="1:243" s="84" customFormat="1" ht="36.75" customHeight="1" outlineLevel="2" x14ac:dyDescent="0.2">
      <c r="A17" s="79" t="str">
        <f>IF(AND(D17="",D17=""),"",$D$3&amp;"_"&amp;ROW()-11-COUNTBLANK($D$12:D17))</f>
        <v>HTTM_3</v>
      </c>
      <c r="B17" s="140"/>
      <c r="C17" s="89" t="s">
        <v>123</v>
      </c>
      <c r="D17" s="89" t="s">
        <v>122</v>
      </c>
      <c r="E17" s="90" t="s">
        <v>77</v>
      </c>
      <c r="F17" s="91"/>
      <c r="G17" s="91"/>
      <c r="H17" s="77" t="s">
        <v>77</v>
      </c>
      <c r="I17" s="92"/>
    </row>
    <row r="18" spans="1:243" s="84" customFormat="1" ht="36.75" customHeight="1" outlineLevel="2" x14ac:dyDescent="0.2">
      <c r="A18" s="79" t="str">
        <f>IF(AND(D18="",D18=""),"",$D$3&amp;"_"&amp;ROW()-11-COUNTBLANK($D$12:D18))</f>
        <v>HTTM_4</v>
      </c>
      <c r="B18" s="140"/>
      <c r="C18" s="96" t="s">
        <v>124</v>
      </c>
      <c r="D18" s="89" t="s">
        <v>122</v>
      </c>
      <c r="E18" s="90" t="s">
        <v>77</v>
      </c>
      <c r="F18" s="91"/>
      <c r="G18" s="91"/>
      <c r="H18" s="77" t="s">
        <v>77</v>
      </c>
      <c r="I18" s="92"/>
    </row>
    <row r="19" spans="1:243" s="84" customFormat="1" ht="36.75" customHeight="1" outlineLevel="2" x14ac:dyDescent="0.2">
      <c r="A19" s="79" t="str">
        <f>IF(AND(D19="",D19=""),"",$D$3&amp;"_"&amp;ROW()-11-COUNTBLANK($D$12:D19))</f>
        <v>HTTM_5</v>
      </c>
      <c r="B19" s="141"/>
      <c r="C19" s="89" t="s">
        <v>125</v>
      </c>
      <c r="D19" s="89" t="s">
        <v>122</v>
      </c>
      <c r="E19" s="90" t="s">
        <v>77</v>
      </c>
      <c r="F19" s="91"/>
      <c r="G19" s="91"/>
      <c r="H19" s="77" t="s">
        <v>77</v>
      </c>
      <c r="I19" s="92"/>
    </row>
    <row r="20" spans="1:243" s="84" customFormat="1" ht="36.75" customHeight="1" outlineLevel="2" x14ac:dyDescent="0.2">
      <c r="A20" s="79" t="str">
        <f>IF(AND(D20="",D20=""),"",$D$3&amp;"_"&amp;ROW()-11-COUNTBLANK($D$12:D20))</f>
        <v>HTTM_6</v>
      </c>
      <c r="B20" s="97" t="s">
        <v>126</v>
      </c>
      <c r="C20" s="89" t="s">
        <v>127</v>
      </c>
      <c r="D20" s="89" t="s">
        <v>122</v>
      </c>
      <c r="E20" s="90" t="s">
        <v>77</v>
      </c>
      <c r="F20" s="91"/>
      <c r="G20" s="91"/>
      <c r="H20" s="77" t="s">
        <v>77</v>
      </c>
      <c r="I20" s="92"/>
    </row>
    <row r="21" spans="1:243" s="84" customFormat="1" ht="36.75" customHeight="1" outlineLevel="2" x14ac:dyDescent="0.2">
      <c r="A21" s="79" t="str">
        <f>IF(AND(D21="",D21=""),"",$D$3&amp;"_"&amp;ROW()-11-COUNTBLANK($D$12:D21))</f>
        <v>HTTM_7</v>
      </c>
      <c r="B21" s="140" t="s">
        <v>128</v>
      </c>
      <c r="C21" s="89" t="s">
        <v>129</v>
      </c>
      <c r="D21" s="89" t="s">
        <v>130</v>
      </c>
      <c r="E21" s="90" t="s">
        <v>77</v>
      </c>
      <c r="F21" s="91"/>
      <c r="G21" s="91"/>
      <c r="H21" s="77" t="s">
        <v>77</v>
      </c>
      <c r="I21" s="92"/>
    </row>
    <row r="22" spans="1:243" s="84" customFormat="1" ht="36.75" customHeight="1" outlineLevel="2" x14ac:dyDescent="0.2">
      <c r="A22" s="79" t="str">
        <f>IF(AND(D22="",D22=""),"",$D$3&amp;"_"&amp;ROW()-11-COUNTBLANK($D$12:D22))</f>
        <v>HTTM_8</v>
      </c>
      <c r="B22" s="140"/>
      <c r="C22" s="89" t="s">
        <v>131</v>
      </c>
      <c r="D22" s="89" t="s">
        <v>130</v>
      </c>
      <c r="E22" s="90" t="s">
        <v>77</v>
      </c>
      <c r="F22" s="91"/>
      <c r="G22" s="91"/>
      <c r="H22" s="77" t="s">
        <v>77</v>
      </c>
      <c r="I22" s="92"/>
    </row>
    <row r="23" spans="1:243" s="84" customFormat="1" ht="36.75" customHeight="1" outlineLevel="2" x14ac:dyDescent="0.2">
      <c r="A23" s="79" t="str">
        <f>IF(AND(D23="",D23=""),"",$D$3&amp;"_"&amp;ROW()-11-COUNTBLANK($D$12:D23))</f>
        <v/>
      </c>
      <c r="B23" s="93" t="s">
        <v>132</v>
      </c>
      <c r="C23" s="94"/>
      <c r="D23" s="94"/>
      <c r="E23" s="94"/>
      <c r="F23" s="94"/>
      <c r="G23" s="94"/>
      <c r="H23" s="94"/>
      <c r="I23" s="94"/>
    </row>
    <row r="24" spans="1:243" s="84" customFormat="1" ht="36.75" customHeight="1" outlineLevel="2" x14ac:dyDescent="0.2">
      <c r="A24" s="79" t="str">
        <f>IF(AND(D24="",D24=""),"",$D$3&amp;"_"&amp;ROW()-11-COUNTBLANK($D$12:D24))</f>
        <v>HTTM_9</v>
      </c>
      <c r="B24" s="139" t="s">
        <v>120</v>
      </c>
      <c r="C24" s="89" t="s">
        <v>133</v>
      </c>
      <c r="D24" s="89" t="s">
        <v>134</v>
      </c>
      <c r="E24" s="90" t="s">
        <v>77</v>
      </c>
      <c r="F24" s="91"/>
      <c r="G24" s="91"/>
      <c r="H24" s="77" t="s">
        <v>77</v>
      </c>
      <c r="I24" s="92"/>
    </row>
    <row r="25" spans="1:243" s="84" customFormat="1" ht="36.75" customHeight="1" outlineLevel="2" x14ac:dyDescent="0.2">
      <c r="A25" s="79" t="str">
        <f>IF(AND(D25="",D25=""),"",$D$3&amp;"_"&amp;ROW()-11-COUNTBLANK($D$12:D25))</f>
        <v>HTTM_10</v>
      </c>
      <c r="B25" s="140"/>
      <c r="C25" s="89" t="s">
        <v>135</v>
      </c>
      <c r="D25" s="89" t="s">
        <v>134</v>
      </c>
      <c r="E25" s="90" t="s">
        <v>77</v>
      </c>
      <c r="F25" s="91"/>
      <c r="G25" s="91"/>
      <c r="H25" s="77" t="s">
        <v>77</v>
      </c>
      <c r="I25" s="92"/>
    </row>
    <row r="26" spans="1:243" s="84" customFormat="1" ht="36.75" customHeight="1" outlineLevel="2" x14ac:dyDescent="0.2">
      <c r="A26" s="79" t="str">
        <f>IF(AND(D26="",D26=""),"",$D$3&amp;"_"&amp;ROW()-11-COUNTBLANK($D$12:D26))</f>
        <v>HTTM_11</v>
      </c>
      <c r="B26" s="141"/>
      <c r="C26" s="89" t="s">
        <v>136</v>
      </c>
      <c r="D26" s="89" t="s">
        <v>134</v>
      </c>
      <c r="E26" s="90" t="s">
        <v>77</v>
      </c>
      <c r="F26" s="91"/>
      <c r="G26" s="91"/>
      <c r="H26" s="77" t="s">
        <v>77</v>
      </c>
      <c r="I26" s="92"/>
    </row>
    <row r="27" spans="1:243" s="84" customFormat="1" ht="36.75" customHeight="1" outlineLevel="2" x14ac:dyDescent="0.2">
      <c r="A27" s="79" t="str">
        <f>IF(AND(D27="",D27=""),"",$D$3&amp;"_"&amp;ROW()-11-COUNTBLANK($D$12:D27))</f>
        <v>HTTM_12</v>
      </c>
      <c r="B27" s="88" t="s">
        <v>126</v>
      </c>
      <c r="C27" s="89" t="s">
        <v>137</v>
      </c>
      <c r="D27" s="89" t="s">
        <v>134</v>
      </c>
      <c r="E27" s="90" t="s">
        <v>77</v>
      </c>
      <c r="F27" s="91"/>
      <c r="G27" s="91"/>
      <c r="H27" s="77" t="s">
        <v>77</v>
      </c>
      <c r="I27" s="92"/>
    </row>
    <row r="28" spans="1:243" s="84" customFormat="1" ht="36.75" customHeight="1" outlineLevel="2" x14ac:dyDescent="0.2">
      <c r="A28" s="79" t="str">
        <f>IF(AND(D28="",D28=""),"",$D$3&amp;"_"&amp;ROW()-11-COUNTBLANK($D$12:D28))</f>
        <v>HTTM_13</v>
      </c>
      <c r="B28" s="139" t="s">
        <v>128</v>
      </c>
      <c r="C28" s="89" t="s">
        <v>138</v>
      </c>
      <c r="D28" s="89" t="s">
        <v>134</v>
      </c>
      <c r="E28" s="90" t="s">
        <v>77</v>
      </c>
      <c r="F28" s="91"/>
      <c r="G28" s="91"/>
      <c r="H28" s="77" t="s">
        <v>77</v>
      </c>
      <c r="I28" s="92"/>
    </row>
    <row r="29" spans="1:243" s="84" customFormat="1" ht="36.75" customHeight="1" outlineLevel="2" x14ac:dyDescent="0.2">
      <c r="A29" s="79" t="str">
        <f>IF(AND(D29="",D29=""),"",$D$3&amp;"_"&amp;ROW()-11-COUNTBLANK($D$12:D29))</f>
        <v>HTTM_14</v>
      </c>
      <c r="B29" s="141"/>
      <c r="C29" s="96" t="s">
        <v>139</v>
      </c>
      <c r="D29" s="89" t="s">
        <v>140</v>
      </c>
      <c r="E29" s="90" t="s">
        <v>77</v>
      </c>
      <c r="F29" s="91"/>
      <c r="G29" s="91"/>
      <c r="H29" s="77" t="s">
        <v>77</v>
      </c>
      <c r="I29" s="92"/>
      <c r="J29" s="98"/>
      <c r="K29" s="98"/>
      <c r="L29" s="98"/>
      <c r="M29" s="98"/>
      <c r="N29" s="98"/>
      <c r="O29" s="98"/>
      <c r="P29" s="98"/>
      <c r="Q29" s="98"/>
      <c r="R29" s="98"/>
      <c r="S29" s="98"/>
      <c r="T29" s="98"/>
      <c r="U29" s="98"/>
      <c r="V29" s="98"/>
      <c r="W29" s="98"/>
      <c r="X29" s="98"/>
      <c r="Y29" s="98"/>
      <c r="Z29" s="98"/>
      <c r="AA29" s="98"/>
      <c r="AB29" s="98"/>
      <c r="AC29" s="98"/>
      <c r="AD29" s="98"/>
      <c r="AE29" s="98"/>
      <c r="AF29" s="98"/>
      <c r="AG29" s="98"/>
      <c r="AH29" s="98"/>
      <c r="AI29" s="98"/>
      <c r="AJ29" s="98"/>
      <c r="AK29" s="98"/>
      <c r="AL29" s="98"/>
      <c r="AM29" s="98"/>
      <c r="AN29" s="98"/>
      <c r="AO29" s="98"/>
      <c r="AP29" s="98"/>
      <c r="AQ29" s="98"/>
      <c r="AR29" s="98"/>
      <c r="AS29" s="98"/>
      <c r="AT29" s="98"/>
      <c r="AU29" s="98"/>
      <c r="AV29" s="98"/>
      <c r="AW29" s="98"/>
      <c r="AX29" s="98"/>
      <c r="AY29" s="98"/>
      <c r="AZ29" s="98"/>
      <c r="BA29" s="98"/>
      <c r="BB29" s="98"/>
      <c r="BC29" s="98"/>
      <c r="BD29" s="98"/>
      <c r="BE29" s="98"/>
      <c r="BF29" s="98"/>
      <c r="BG29" s="98"/>
      <c r="BH29" s="98"/>
      <c r="BI29" s="98"/>
      <c r="BJ29" s="98"/>
      <c r="BK29" s="98"/>
      <c r="BL29" s="98"/>
      <c r="BM29" s="98"/>
      <c r="BN29" s="98"/>
      <c r="BO29" s="98"/>
      <c r="BP29" s="98"/>
      <c r="BQ29" s="98"/>
      <c r="BR29" s="98"/>
      <c r="BS29" s="98"/>
      <c r="BT29" s="98"/>
      <c r="BU29" s="98"/>
      <c r="BV29" s="98"/>
      <c r="BW29" s="98"/>
      <c r="BX29" s="98"/>
      <c r="BY29" s="98"/>
      <c r="BZ29" s="98"/>
      <c r="CA29" s="98"/>
      <c r="CB29" s="98"/>
      <c r="CC29" s="98"/>
      <c r="CD29" s="98"/>
      <c r="CE29" s="98"/>
      <c r="CF29" s="98"/>
      <c r="CG29" s="98"/>
      <c r="CH29" s="98"/>
      <c r="CI29" s="98"/>
      <c r="CJ29" s="98"/>
      <c r="CK29" s="98"/>
      <c r="CL29" s="98"/>
      <c r="CM29" s="98"/>
      <c r="CN29" s="98"/>
      <c r="CO29" s="98"/>
      <c r="CP29" s="98"/>
      <c r="CQ29" s="98"/>
      <c r="CR29" s="98"/>
      <c r="CS29" s="98"/>
      <c r="CT29" s="98"/>
      <c r="CU29" s="98"/>
      <c r="CV29" s="98"/>
      <c r="CW29" s="98"/>
      <c r="CX29" s="98"/>
      <c r="CY29" s="98"/>
      <c r="CZ29" s="98"/>
      <c r="DA29" s="98"/>
      <c r="DB29" s="98"/>
      <c r="DC29" s="98"/>
      <c r="DD29" s="98"/>
      <c r="DE29" s="98"/>
      <c r="DF29" s="98"/>
      <c r="DG29" s="98"/>
      <c r="DH29" s="98"/>
      <c r="DI29" s="98"/>
      <c r="DJ29" s="98"/>
      <c r="DK29" s="98"/>
      <c r="DL29" s="98"/>
      <c r="DM29" s="98"/>
      <c r="DN29" s="98"/>
      <c r="DO29" s="98"/>
      <c r="DP29" s="98"/>
      <c r="DQ29" s="98"/>
      <c r="DR29" s="98"/>
      <c r="DS29" s="98"/>
      <c r="DT29" s="98"/>
      <c r="DU29" s="98"/>
      <c r="DV29" s="98"/>
      <c r="DW29" s="98"/>
      <c r="DX29" s="98"/>
      <c r="DY29" s="98"/>
      <c r="DZ29" s="98"/>
      <c r="EA29" s="98"/>
      <c r="EB29" s="98"/>
      <c r="EC29" s="98"/>
      <c r="ED29" s="98"/>
      <c r="EE29" s="98"/>
      <c r="EF29" s="98"/>
      <c r="EG29" s="98"/>
      <c r="EH29" s="98"/>
      <c r="EI29" s="98"/>
      <c r="EJ29" s="98"/>
      <c r="EK29" s="98"/>
      <c r="EL29" s="98"/>
      <c r="EM29" s="98"/>
      <c r="EN29" s="98"/>
      <c r="EO29" s="98"/>
      <c r="EP29" s="98"/>
      <c r="EQ29" s="98"/>
      <c r="ER29" s="98"/>
      <c r="ES29" s="98"/>
      <c r="ET29" s="98"/>
      <c r="EU29" s="98"/>
      <c r="EV29" s="98"/>
      <c r="EW29" s="98"/>
      <c r="EX29" s="98"/>
      <c r="EY29" s="98"/>
      <c r="EZ29" s="98"/>
      <c r="FA29" s="98"/>
      <c r="FB29" s="98"/>
      <c r="FC29" s="98"/>
      <c r="FD29" s="98"/>
      <c r="FE29" s="98"/>
      <c r="FF29" s="98"/>
      <c r="FG29" s="98"/>
      <c r="FH29" s="98"/>
      <c r="FI29" s="98"/>
      <c r="FJ29" s="98"/>
      <c r="FK29" s="98"/>
      <c r="FL29" s="98"/>
      <c r="FM29" s="98"/>
      <c r="FN29" s="98"/>
      <c r="FO29" s="98"/>
      <c r="FP29" s="98"/>
      <c r="FQ29" s="98"/>
      <c r="FR29" s="98"/>
      <c r="FS29" s="98"/>
      <c r="FT29" s="98"/>
      <c r="FU29" s="98"/>
      <c r="FV29" s="98"/>
      <c r="FW29" s="98"/>
      <c r="FX29" s="98"/>
      <c r="FY29" s="98"/>
      <c r="FZ29" s="98"/>
      <c r="GA29" s="98"/>
      <c r="GB29" s="98"/>
      <c r="GC29" s="98"/>
      <c r="GD29" s="98"/>
      <c r="GE29" s="98"/>
      <c r="GF29" s="98"/>
      <c r="GG29" s="98"/>
      <c r="GH29" s="98"/>
      <c r="GI29" s="98"/>
      <c r="GJ29" s="98"/>
      <c r="GK29" s="98"/>
      <c r="GL29" s="98"/>
      <c r="GM29" s="98"/>
      <c r="GN29" s="98"/>
      <c r="GO29" s="98"/>
      <c r="GP29" s="98"/>
      <c r="GQ29" s="98"/>
      <c r="GR29" s="98"/>
      <c r="GS29" s="98"/>
      <c r="GT29" s="98"/>
      <c r="GU29" s="98"/>
      <c r="GV29" s="98"/>
      <c r="GW29" s="98"/>
      <c r="GX29" s="98"/>
      <c r="GY29" s="98"/>
      <c r="GZ29" s="98"/>
      <c r="HA29" s="98"/>
      <c r="HB29" s="98"/>
      <c r="HC29" s="98"/>
      <c r="HD29" s="98"/>
      <c r="HE29" s="98"/>
      <c r="HF29" s="98"/>
      <c r="HG29" s="98"/>
      <c r="HH29" s="98"/>
      <c r="HI29" s="98"/>
      <c r="HJ29" s="98"/>
      <c r="HK29" s="98"/>
      <c r="HL29" s="98"/>
      <c r="HM29" s="98"/>
      <c r="HN29" s="98"/>
      <c r="HO29" s="98"/>
      <c r="HP29" s="98"/>
      <c r="HQ29" s="98"/>
      <c r="HR29" s="98"/>
      <c r="HS29" s="98"/>
      <c r="HT29" s="98"/>
      <c r="HU29" s="98"/>
      <c r="HV29" s="98"/>
      <c r="HW29" s="98"/>
      <c r="HX29" s="98"/>
      <c r="HY29" s="98"/>
      <c r="HZ29" s="98"/>
      <c r="IA29" s="98"/>
      <c r="IB29" s="98"/>
      <c r="IC29" s="98"/>
      <c r="ID29" s="98"/>
      <c r="IE29" s="98"/>
      <c r="IF29" s="98"/>
      <c r="IG29" s="98"/>
      <c r="IH29" s="98"/>
      <c r="II29" s="98"/>
    </row>
    <row r="30" spans="1:243" s="84" customFormat="1" ht="36.75" customHeight="1" outlineLevel="2" x14ac:dyDescent="0.2">
      <c r="A30" s="79" t="str">
        <f>IF(AND(D30="",D30=""),"",$D$3&amp;"_"&amp;ROW()-11-COUNTBLANK($D$12:D30))</f>
        <v/>
      </c>
      <c r="B30" s="93" t="s">
        <v>141</v>
      </c>
      <c r="C30" s="94"/>
      <c r="D30" s="94"/>
      <c r="E30" s="94"/>
      <c r="F30" s="94"/>
      <c r="G30" s="94"/>
      <c r="H30" s="94"/>
      <c r="I30" s="94"/>
    </row>
    <row r="31" spans="1:243" s="84" customFormat="1" ht="36.75" customHeight="1" outlineLevel="2" x14ac:dyDescent="0.2">
      <c r="A31" s="79" t="str">
        <f>IF(AND(D31="",D31=""),"",$D$3&amp;"_"&amp;ROW()-11-COUNTBLANK($D$12:D31))</f>
        <v>HTTM_15</v>
      </c>
      <c r="B31" s="139" t="s">
        <v>142</v>
      </c>
      <c r="C31" s="89" t="s">
        <v>143</v>
      </c>
      <c r="D31" s="89" t="s">
        <v>144</v>
      </c>
      <c r="E31" s="90" t="s">
        <v>77</v>
      </c>
      <c r="F31" s="91"/>
      <c r="G31" s="91"/>
      <c r="H31" s="77" t="s">
        <v>77</v>
      </c>
      <c r="I31" s="92"/>
      <c r="J31" s="99"/>
      <c r="K31" s="99"/>
      <c r="L31" s="99"/>
      <c r="M31" s="99"/>
      <c r="N31" s="99"/>
      <c r="O31" s="99"/>
      <c r="P31" s="99"/>
      <c r="Q31" s="99"/>
      <c r="R31" s="99"/>
      <c r="S31" s="99"/>
      <c r="T31" s="99"/>
      <c r="U31" s="99"/>
      <c r="V31" s="99"/>
      <c r="W31" s="99"/>
      <c r="X31" s="99"/>
      <c r="Y31" s="99"/>
      <c r="Z31" s="99"/>
      <c r="AA31" s="99"/>
      <c r="AB31" s="99"/>
      <c r="AC31" s="99"/>
      <c r="AD31" s="99"/>
      <c r="AE31" s="99"/>
      <c r="AF31" s="99"/>
      <c r="AG31" s="99"/>
      <c r="AH31" s="99"/>
      <c r="AI31" s="99"/>
      <c r="AJ31" s="99"/>
      <c r="AK31" s="99"/>
      <c r="AL31" s="99"/>
      <c r="AM31" s="99"/>
      <c r="AN31" s="99"/>
      <c r="AO31" s="99"/>
      <c r="AP31" s="99"/>
      <c r="AQ31" s="99"/>
      <c r="AR31" s="99"/>
      <c r="AS31" s="99"/>
      <c r="AT31" s="99"/>
      <c r="AU31" s="99"/>
      <c r="AV31" s="99"/>
      <c r="AW31" s="99"/>
      <c r="AX31" s="99"/>
      <c r="AY31" s="99"/>
      <c r="AZ31" s="99"/>
      <c r="BA31" s="99"/>
      <c r="BB31" s="99"/>
      <c r="BC31" s="99"/>
      <c r="BD31" s="99"/>
      <c r="BE31" s="99"/>
      <c r="BF31" s="99"/>
      <c r="BG31" s="99"/>
      <c r="BH31" s="99"/>
      <c r="BI31" s="99"/>
      <c r="BJ31" s="99"/>
      <c r="BK31" s="99"/>
      <c r="BL31" s="99"/>
      <c r="BM31" s="99"/>
      <c r="BN31" s="99"/>
      <c r="BO31" s="99"/>
      <c r="BP31" s="99"/>
      <c r="BQ31" s="99"/>
      <c r="BR31" s="99"/>
      <c r="BS31" s="99"/>
      <c r="BT31" s="99"/>
      <c r="BU31" s="99"/>
      <c r="BV31" s="99"/>
      <c r="BW31" s="99"/>
      <c r="BX31" s="99"/>
      <c r="BY31" s="99"/>
      <c r="BZ31" s="99"/>
      <c r="CA31" s="99"/>
      <c r="CB31" s="99"/>
      <c r="CC31" s="99"/>
      <c r="CD31" s="99"/>
      <c r="CE31" s="99"/>
      <c r="CF31" s="99"/>
      <c r="CG31" s="99"/>
      <c r="CH31" s="99"/>
      <c r="CI31" s="99"/>
      <c r="CJ31" s="99"/>
      <c r="CK31" s="99"/>
      <c r="CL31" s="99"/>
      <c r="CM31" s="99"/>
      <c r="CN31" s="99"/>
      <c r="CO31" s="99"/>
      <c r="CP31" s="99"/>
      <c r="CQ31" s="99"/>
      <c r="CR31" s="99"/>
      <c r="CS31" s="99"/>
      <c r="CT31" s="99"/>
      <c r="CU31" s="99"/>
      <c r="CV31" s="99"/>
      <c r="CW31" s="99"/>
      <c r="CX31" s="99"/>
      <c r="CY31" s="99"/>
      <c r="CZ31" s="99"/>
      <c r="DA31" s="99"/>
      <c r="DB31" s="99"/>
      <c r="DC31" s="99"/>
      <c r="DD31" s="99"/>
      <c r="DE31" s="99"/>
      <c r="DF31" s="99"/>
      <c r="DG31" s="99"/>
      <c r="DH31" s="99"/>
      <c r="DI31" s="99"/>
      <c r="DJ31" s="99"/>
      <c r="DK31" s="99"/>
      <c r="DL31" s="99"/>
      <c r="DM31" s="99"/>
      <c r="DN31" s="99"/>
      <c r="DO31" s="99"/>
      <c r="DP31" s="99"/>
      <c r="DQ31" s="99"/>
      <c r="DR31" s="99"/>
      <c r="DS31" s="99"/>
      <c r="DT31" s="99"/>
      <c r="DU31" s="99"/>
      <c r="DV31" s="99"/>
      <c r="DW31" s="99"/>
      <c r="DX31" s="99"/>
      <c r="DY31" s="99"/>
      <c r="DZ31" s="99"/>
      <c r="EA31" s="99"/>
      <c r="EB31" s="99"/>
      <c r="EC31" s="99"/>
      <c r="ED31" s="99"/>
      <c r="EE31" s="99"/>
      <c r="EF31" s="99"/>
      <c r="EG31" s="99"/>
      <c r="EH31" s="99"/>
      <c r="EI31" s="99"/>
      <c r="EJ31" s="99"/>
      <c r="EK31" s="99"/>
      <c r="EL31" s="99"/>
      <c r="EM31" s="99"/>
      <c r="EN31" s="99"/>
      <c r="EO31" s="99"/>
      <c r="EP31" s="99"/>
      <c r="EQ31" s="99"/>
      <c r="ER31" s="99"/>
      <c r="ES31" s="99"/>
      <c r="ET31" s="99"/>
      <c r="EU31" s="99"/>
      <c r="EV31" s="99"/>
      <c r="EW31" s="99"/>
      <c r="EX31" s="99"/>
      <c r="EY31" s="99"/>
      <c r="EZ31" s="99"/>
      <c r="FA31" s="99"/>
      <c r="FB31" s="99"/>
      <c r="FC31" s="99"/>
      <c r="FD31" s="99"/>
      <c r="FE31" s="99"/>
      <c r="FF31" s="99"/>
      <c r="FG31" s="99"/>
      <c r="FH31" s="99"/>
      <c r="FI31" s="99"/>
      <c r="FJ31" s="99"/>
      <c r="FK31" s="99"/>
      <c r="FL31" s="99"/>
      <c r="FM31" s="99"/>
      <c r="FN31" s="99"/>
      <c r="FO31" s="99"/>
      <c r="FP31" s="99"/>
      <c r="FQ31" s="99"/>
      <c r="FR31" s="99"/>
      <c r="FS31" s="99"/>
      <c r="FT31" s="99"/>
      <c r="FU31" s="99"/>
      <c r="FV31" s="99"/>
      <c r="FW31" s="99"/>
      <c r="FX31" s="99"/>
      <c r="FY31" s="99"/>
      <c r="FZ31" s="99"/>
      <c r="GA31" s="99"/>
      <c r="GB31" s="99"/>
      <c r="GC31" s="99"/>
      <c r="GD31" s="99"/>
      <c r="GE31" s="99"/>
      <c r="GF31" s="99"/>
      <c r="GG31" s="99"/>
      <c r="GH31" s="99"/>
      <c r="GI31" s="99"/>
      <c r="GJ31" s="99"/>
      <c r="GK31" s="99"/>
      <c r="GL31" s="99"/>
      <c r="GM31" s="99"/>
      <c r="GN31" s="99"/>
      <c r="GO31" s="99"/>
      <c r="GP31" s="99"/>
      <c r="GQ31" s="99"/>
      <c r="GR31" s="99"/>
      <c r="GS31" s="99"/>
      <c r="GT31" s="99"/>
      <c r="GU31" s="99"/>
      <c r="GV31" s="99"/>
      <c r="GW31" s="99"/>
      <c r="GX31" s="99"/>
      <c r="GY31" s="99"/>
      <c r="GZ31" s="99"/>
      <c r="HA31" s="99"/>
      <c r="HB31" s="99"/>
      <c r="HC31" s="99"/>
      <c r="HD31" s="99"/>
      <c r="HE31" s="99"/>
      <c r="HF31" s="99"/>
      <c r="HG31" s="99"/>
      <c r="HH31" s="99"/>
      <c r="HI31" s="99"/>
      <c r="HJ31" s="99"/>
      <c r="HK31" s="99"/>
      <c r="HL31" s="99"/>
      <c r="HM31" s="99"/>
      <c r="HN31" s="99"/>
      <c r="HO31" s="99"/>
      <c r="HP31" s="99"/>
      <c r="HQ31" s="99"/>
      <c r="HR31" s="99"/>
      <c r="HS31" s="99"/>
      <c r="HT31" s="99"/>
      <c r="HU31" s="99"/>
      <c r="HV31" s="99"/>
      <c r="HW31" s="99"/>
      <c r="HX31" s="99"/>
      <c r="HY31" s="99"/>
      <c r="HZ31" s="99"/>
      <c r="IA31" s="99"/>
      <c r="IB31" s="99"/>
      <c r="IC31" s="99"/>
      <c r="ID31" s="99"/>
      <c r="IE31" s="99"/>
      <c r="IF31" s="99"/>
      <c r="IG31" s="99"/>
      <c r="IH31" s="99"/>
      <c r="II31" s="99"/>
    </row>
    <row r="32" spans="1:243" s="84" customFormat="1" ht="36.75" customHeight="1" outlineLevel="2" x14ac:dyDescent="0.2">
      <c r="A32" s="79" t="str">
        <f>IF(AND(D32="",D32=""),"",$D$3&amp;"_"&amp;ROW()-11-COUNTBLANK($D$12:D32))</f>
        <v>HTTM_16</v>
      </c>
      <c r="B32" s="140"/>
      <c r="C32" s="89" t="s">
        <v>145</v>
      </c>
      <c r="D32" s="89" t="s">
        <v>146</v>
      </c>
      <c r="E32" s="90" t="s">
        <v>77</v>
      </c>
      <c r="F32" s="91"/>
      <c r="G32" s="91"/>
      <c r="H32" s="77" t="s">
        <v>77</v>
      </c>
      <c r="I32" s="92"/>
      <c r="J32" s="99"/>
      <c r="K32" s="99"/>
      <c r="L32" s="99"/>
      <c r="M32" s="99"/>
      <c r="N32" s="99"/>
      <c r="O32" s="99"/>
      <c r="P32" s="99"/>
      <c r="Q32" s="99"/>
      <c r="R32" s="99"/>
      <c r="S32" s="99"/>
      <c r="T32" s="99"/>
      <c r="U32" s="99"/>
      <c r="V32" s="99"/>
      <c r="W32" s="99"/>
      <c r="X32" s="99"/>
      <c r="Y32" s="99"/>
      <c r="Z32" s="99"/>
      <c r="AA32" s="99"/>
      <c r="AB32" s="99"/>
      <c r="AC32" s="99"/>
      <c r="AD32" s="99"/>
      <c r="AE32" s="99"/>
      <c r="AF32" s="99"/>
      <c r="AG32" s="99"/>
      <c r="AH32" s="99"/>
      <c r="AI32" s="99"/>
      <c r="AJ32" s="99"/>
      <c r="AK32" s="99"/>
      <c r="AL32" s="99"/>
      <c r="AM32" s="99"/>
      <c r="AN32" s="99"/>
      <c r="AO32" s="99"/>
      <c r="AP32" s="99"/>
      <c r="AQ32" s="99"/>
      <c r="AR32" s="99"/>
      <c r="AS32" s="99"/>
      <c r="AT32" s="99"/>
      <c r="AU32" s="99"/>
      <c r="AV32" s="99"/>
      <c r="AW32" s="99"/>
      <c r="AX32" s="99"/>
      <c r="AY32" s="99"/>
      <c r="AZ32" s="99"/>
      <c r="BA32" s="99"/>
      <c r="BB32" s="99"/>
      <c r="BC32" s="99"/>
      <c r="BD32" s="99"/>
      <c r="BE32" s="99"/>
      <c r="BF32" s="99"/>
      <c r="BG32" s="99"/>
      <c r="BH32" s="99"/>
      <c r="BI32" s="99"/>
      <c r="BJ32" s="99"/>
      <c r="BK32" s="99"/>
      <c r="BL32" s="99"/>
      <c r="BM32" s="99"/>
      <c r="BN32" s="99"/>
      <c r="BO32" s="99"/>
      <c r="BP32" s="99"/>
      <c r="BQ32" s="99"/>
      <c r="BR32" s="99"/>
      <c r="BS32" s="99"/>
      <c r="BT32" s="99"/>
      <c r="BU32" s="99"/>
      <c r="BV32" s="99"/>
      <c r="BW32" s="99"/>
      <c r="BX32" s="99"/>
      <c r="BY32" s="99"/>
      <c r="BZ32" s="99"/>
      <c r="CA32" s="99"/>
      <c r="CB32" s="99"/>
      <c r="CC32" s="99"/>
      <c r="CD32" s="99"/>
      <c r="CE32" s="99"/>
      <c r="CF32" s="99"/>
      <c r="CG32" s="99"/>
      <c r="CH32" s="99"/>
      <c r="CI32" s="99"/>
      <c r="CJ32" s="99"/>
      <c r="CK32" s="99"/>
      <c r="CL32" s="99"/>
      <c r="CM32" s="99"/>
      <c r="CN32" s="99"/>
      <c r="CO32" s="99"/>
      <c r="CP32" s="99"/>
      <c r="CQ32" s="99"/>
      <c r="CR32" s="99"/>
      <c r="CS32" s="99"/>
      <c r="CT32" s="99"/>
      <c r="CU32" s="99"/>
      <c r="CV32" s="99"/>
      <c r="CW32" s="99"/>
      <c r="CX32" s="99"/>
      <c r="CY32" s="99"/>
      <c r="CZ32" s="99"/>
      <c r="DA32" s="99"/>
      <c r="DB32" s="99"/>
      <c r="DC32" s="99"/>
      <c r="DD32" s="99"/>
      <c r="DE32" s="99"/>
      <c r="DF32" s="99"/>
      <c r="DG32" s="99"/>
      <c r="DH32" s="99"/>
      <c r="DI32" s="99"/>
      <c r="DJ32" s="99"/>
      <c r="DK32" s="99"/>
      <c r="DL32" s="99"/>
      <c r="DM32" s="99"/>
      <c r="DN32" s="99"/>
      <c r="DO32" s="99"/>
      <c r="DP32" s="99"/>
      <c r="DQ32" s="99"/>
      <c r="DR32" s="99"/>
      <c r="DS32" s="99"/>
      <c r="DT32" s="99"/>
      <c r="DU32" s="99"/>
      <c r="DV32" s="99"/>
      <c r="DW32" s="99"/>
      <c r="DX32" s="99"/>
      <c r="DY32" s="99"/>
      <c r="DZ32" s="99"/>
      <c r="EA32" s="99"/>
      <c r="EB32" s="99"/>
      <c r="EC32" s="99"/>
      <c r="ED32" s="99"/>
      <c r="EE32" s="99"/>
      <c r="EF32" s="99"/>
      <c r="EG32" s="99"/>
      <c r="EH32" s="99"/>
      <c r="EI32" s="99"/>
      <c r="EJ32" s="99"/>
      <c r="EK32" s="99"/>
      <c r="EL32" s="99"/>
      <c r="EM32" s="99"/>
      <c r="EN32" s="99"/>
      <c r="EO32" s="99"/>
      <c r="EP32" s="99"/>
      <c r="EQ32" s="99"/>
      <c r="ER32" s="99"/>
      <c r="ES32" s="99"/>
      <c r="ET32" s="99"/>
      <c r="EU32" s="99"/>
      <c r="EV32" s="99"/>
      <c r="EW32" s="99"/>
      <c r="EX32" s="99"/>
      <c r="EY32" s="99"/>
      <c r="EZ32" s="99"/>
      <c r="FA32" s="99"/>
      <c r="FB32" s="99"/>
      <c r="FC32" s="99"/>
      <c r="FD32" s="99"/>
      <c r="FE32" s="99"/>
      <c r="FF32" s="99"/>
      <c r="FG32" s="99"/>
      <c r="FH32" s="99"/>
      <c r="FI32" s="99"/>
      <c r="FJ32" s="99"/>
      <c r="FK32" s="99"/>
      <c r="FL32" s="99"/>
      <c r="FM32" s="99"/>
      <c r="FN32" s="99"/>
      <c r="FO32" s="99"/>
      <c r="FP32" s="99"/>
      <c r="FQ32" s="99"/>
      <c r="FR32" s="99"/>
      <c r="FS32" s="99"/>
      <c r="FT32" s="99"/>
      <c r="FU32" s="99"/>
      <c r="FV32" s="99"/>
      <c r="FW32" s="99"/>
      <c r="FX32" s="99"/>
      <c r="FY32" s="99"/>
      <c r="FZ32" s="99"/>
      <c r="GA32" s="99"/>
      <c r="GB32" s="99"/>
      <c r="GC32" s="99"/>
      <c r="GD32" s="99"/>
      <c r="GE32" s="99"/>
      <c r="GF32" s="99"/>
      <c r="GG32" s="99"/>
      <c r="GH32" s="99"/>
      <c r="GI32" s="99"/>
      <c r="GJ32" s="99"/>
      <c r="GK32" s="99"/>
      <c r="GL32" s="99"/>
      <c r="GM32" s="99"/>
      <c r="GN32" s="99"/>
      <c r="GO32" s="99"/>
      <c r="GP32" s="99"/>
      <c r="GQ32" s="99"/>
      <c r="GR32" s="99"/>
      <c r="GS32" s="99"/>
      <c r="GT32" s="99"/>
      <c r="GU32" s="99"/>
      <c r="GV32" s="99"/>
      <c r="GW32" s="99"/>
      <c r="GX32" s="99"/>
      <c r="GY32" s="99"/>
      <c r="GZ32" s="99"/>
      <c r="HA32" s="99"/>
      <c r="HB32" s="99"/>
      <c r="HC32" s="99"/>
      <c r="HD32" s="99"/>
      <c r="HE32" s="99"/>
      <c r="HF32" s="99"/>
      <c r="HG32" s="99"/>
      <c r="HH32" s="99"/>
      <c r="HI32" s="99"/>
      <c r="HJ32" s="99"/>
      <c r="HK32" s="99"/>
      <c r="HL32" s="99"/>
      <c r="HM32" s="99"/>
      <c r="HN32" s="99"/>
      <c r="HO32" s="99"/>
      <c r="HP32" s="99"/>
      <c r="HQ32" s="99"/>
      <c r="HR32" s="99"/>
      <c r="HS32" s="99"/>
      <c r="HT32" s="99"/>
      <c r="HU32" s="99"/>
      <c r="HV32" s="99"/>
      <c r="HW32" s="99"/>
      <c r="HX32" s="99"/>
      <c r="HY32" s="99"/>
      <c r="HZ32" s="99"/>
      <c r="IA32" s="99"/>
      <c r="IB32" s="99"/>
      <c r="IC32" s="99"/>
      <c r="ID32" s="99"/>
      <c r="IE32" s="99"/>
      <c r="IF32" s="99"/>
      <c r="IG32" s="99"/>
      <c r="IH32" s="99"/>
      <c r="II32" s="99"/>
    </row>
    <row r="33" spans="1:243" s="84" customFormat="1" ht="36.75" customHeight="1" outlineLevel="2" x14ac:dyDescent="0.2">
      <c r="A33" s="79" t="str">
        <f>IF(AND(D33="",D33=""),"",$D$3&amp;"_"&amp;ROW()-11-COUNTBLANK($D$12:D33))</f>
        <v>HTTM_17</v>
      </c>
      <c r="B33" s="141"/>
      <c r="C33" s="89" t="s">
        <v>147</v>
      </c>
      <c r="D33" s="89" t="s">
        <v>148</v>
      </c>
      <c r="E33" s="90" t="s">
        <v>77</v>
      </c>
      <c r="F33" s="91"/>
      <c r="G33" s="91"/>
      <c r="H33" s="77" t="s">
        <v>77</v>
      </c>
      <c r="I33" s="92"/>
      <c r="J33" s="99"/>
      <c r="K33" s="99"/>
      <c r="L33" s="99"/>
      <c r="M33" s="99"/>
      <c r="N33" s="99"/>
      <c r="O33" s="99"/>
      <c r="P33" s="99"/>
      <c r="Q33" s="99"/>
      <c r="R33" s="99"/>
      <c r="S33" s="99"/>
      <c r="T33" s="99"/>
      <c r="U33" s="99"/>
      <c r="V33" s="99"/>
      <c r="W33" s="99"/>
      <c r="X33" s="99"/>
      <c r="Y33" s="99"/>
      <c r="Z33" s="99"/>
      <c r="AA33" s="99"/>
      <c r="AB33" s="99"/>
      <c r="AC33" s="99"/>
      <c r="AD33" s="99"/>
      <c r="AE33" s="99"/>
      <c r="AF33" s="99"/>
      <c r="AG33" s="99"/>
      <c r="AH33" s="99"/>
      <c r="AI33" s="99"/>
      <c r="AJ33" s="99"/>
      <c r="AK33" s="99"/>
      <c r="AL33" s="99"/>
      <c r="AM33" s="99"/>
      <c r="AN33" s="99"/>
      <c r="AO33" s="99"/>
      <c r="AP33" s="99"/>
      <c r="AQ33" s="99"/>
      <c r="AR33" s="99"/>
      <c r="AS33" s="99"/>
      <c r="AT33" s="99"/>
      <c r="AU33" s="99"/>
      <c r="AV33" s="99"/>
      <c r="AW33" s="99"/>
      <c r="AX33" s="99"/>
      <c r="AY33" s="99"/>
      <c r="AZ33" s="99"/>
      <c r="BA33" s="99"/>
      <c r="BB33" s="99"/>
      <c r="BC33" s="99"/>
      <c r="BD33" s="99"/>
      <c r="BE33" s="99"/>
      <c r="BF33" s="99"/>
      <c r="BG33" s="99"/>
      <c r="BH33" s="99"/>
      <c r="BI33" s="99"/>
      <c r="BJ33" s="99"/>
      <c r="BK33" s="99"/>
      <c r="BL33" s="99"/>
      <c r="BM33" s="99"/>
      <c r="BN33" s="99"/>
      <c r="BO33" s="99"/>
      <c r="BP33" s="99"/>
      <c r="BQ33" s="99"/>
      <c r="BR33" s="99"/>
      <c r="BS33" s="99"/>
      <c r="BT33" s="99"/>
      <c r="BU33" s="99"/>
      <c r="BV33" s="99"/>
      <c r="BW33" s="99"/>
      <c r="BX33" s="99"/>
      <c r="BY33" s="99"/>
      <c r="BZ33" s="99"/>
      <c r="CA33" s="99"/>
      <c r="CB33" s="99"/>
      <c r="CC33" s="99"/>
      <c r="CD33" s="99"/>
      <c r="CE33" s="99"/>
      <c r="CF33" s="99"/>
      <c r="CG33" s="99"/>
      <c r="CH33" s="99"/>
      <c r="CI33" s="99"/>
      <c r="CJ33" s="99"/>
      <c r="CK33" s="99"/>
      <c r="CL33" s="99"/>
      <c r="CM33" s="99"/>
      <c r="CN33" s="99"/>
      <c r="CO33" s="99"/>
      <c r="CP33" s="99"/>
      <c r="CQ33" s="99"/>
      <c r="CR33" s="99"/>
      <c r="CS33" s="99"/>
      <c r="CT33" s="99"/>
      <c r="CU33" s="99"/>
      <c r="CV33" s="99"/>
      <c r="CW33" s="99"/>
      <c r="CX33" s="99"/>
      <c r="CY33" s="99"/>
      <c r="CZ33" s="99"/>
      <c r="DA33" s="99"/>
      <c r="DB33" s="99"/>
      <c r="DC33" s="99"/>
      <c r="DD33" s="99"/>
      <c r="DE33" s="99"/>
      <c r="DF33" s="99"/>
      <c r="DG33" s="99"/>
      <c r="DH33" s="99"/>
      <c r="DI33" s="99"/>
      <c r="DJ33" s="99"/>
      <c r="DK33" s="99"/>
      <c r="DL33" s="99"/>
      <c r="DM33" s="99"/>
      <c r="DN33" s="99"/>
      <c r="DO33" s="99"/>
      <c r="DP33" s="99"/>
      <c r="DQ33" s="99"/>
      <c r="DR33" s="99"/>
      <c r="DS33" s="99"/>
      <c r="DT33" s="99"/>
      <c r="DU33" s="99"/>
      <c r="DV33" s="99"/>
      <c r="DW33" s="99"/>
      <c r="DX33" s="99"/>
      <c r="DY33" s="99"/>
      <c r="DZ33" s="99"/>
      <c r="EA33" s="99"/>
      <c r="EB33" s="99"/>
      <c r="EC33" s="99"/>
      <c r="ED33" s="99"/>
      <c r="EE33" s="99"/>
      <c r="EF33" s="99"/>
      <c r="EG33" s="99"/>
      <c r="EH33" s="99"/>
      <c r="EI33" s="99"/>
      <c r="EJ33" s="99"/>
      <c r="EK33" s="99"/>
      <c r="EL33" s="99"/>
      <c r="EM33" s="99"/>
      <c r="EN33" s="99"/>
      <c r="EO33" s="99"/>
      <c r="EP33" s="99"/>
      <c r="EQ33" s="99"/>
      <c r="ER33" s="99"/>
      <c r="ES33" s="99"/>
      <c r="ET33" s="99"/>
      <c r="EU33" s="99"/>
      <c r="EV33" s="99"/>
      <c r="EW33" s="99"/>
      <c r="EX33" s="99"/>
      <c r="EY33" s="99"/>
      <c r="EZ33" s="99"/>
      <c r="FA33" s="99"/>
      <c r="FB33" s="99"/>
      <c r="FC33" s="99"/>
      <c r="FD33" s="99"/>
      <c r="FE33" s="99"/>
      <c r="FF33" s="99"/>
      <c r="FG33" s="99"/>
      <c r="FH33" s="99"/>
      <c r="FI33" s="99"/>
      <c r="FJ33" s="99"/>
      <c r="FK33" s="99"/>
      <c r="FL33" s="99"/>
      <c r="FM33" s="99"/>
      <c r="FN33" s="99"/>
      <c r="FO33" s="99"/>
      <c r="FP33" s="99"/>
      <c r="FQ33" s="99"/>
      <c r="FR33" s="99"/>
      <c r="FS33" s="99"/>
      <c r="FT33" s="99"/>
      <c r="FU33" s="99"/>
      <c r="FV33" s="99"/>
      <c r="FW33" s="99"/>
      <c r="FX33" s="99"/>
      <c r="FY33" s="99"/>
      <c r="FZ33" s="99"/>
      <c r="GA33" s="99"/>
      <c r="GB33" s="99"/>
      <c r="GC33" s="99"/>
      <c r="GD33" s="99"/>
      <c r="GE33" s="99"/>
      <c r="GF33" s="99"/>
      <c r="GG33" s="99"/>
      <c r="GH33" s="99"/>
      <c r="GI33" s="99"/>
      <c r="GJ33" s="99"/>
      <c r="GK33" s="99"/>
      <c r="GL33" s="99"/>
      <c r="GM33" s="99"/>
      <c r="GN33" s="99"/>
      <c r="GO33" s="99"/>
      <c r="GP33" s="99"/>
      <c r="GQ33" s="99"/>
      <c r="GR33" s="99"/>
      <c r="GS33" s="99"/>
      <c r="GT33" s="99"/>
      <c r="GU33" s="99"/>
      <c r="GV33" s="99"/>
      <c r="GW33" s="99"/>
      <c r="GX33" s="99"/>
      <c r="GY33" s="99"/>
      <c r="GZ33" s="99"/>
      <c r="HA33" s="99"/>
      <c r="HB33" s="99"/>
      <c r="HC33" s="99"/>
      <c r="HD33" s="99"/>
      <c r="HE33" s="99"/>
      <c r="HF33" s="99"/>
      <c r="HG33" s="99"/>
      <c r="HH33" s="99"/>
      <c r="HI33" s="99"/>
      <c r="HJ33" s="99"/>
      <c r="HK33" s="99"/>
      <c r="HL33" s="99"/>
      <c r="HM33" s="99"/>
      <c r="HN33" s="99"/>
      <c r="HO33" s="99"/>
      <c r="HP33" s="99"/>
      <c r="HQ33" s="99"/>
      <c r="HR33" s="99"/>
      <c r="HS33" s="99"/>
      <c r="HT33" s="99"/>
      <c r="HU33" s="99"/>
      <c r="HV33" s="99"/>
      <c r="HW33" s="99"/>
      <c r="HX33" s="99"/>
      <c r="HY33" s="99"/>
      <c r="HZ33" s="99"/>
      <c r="IA33" s="99"/>
      <c r="IB33" s="99"/>
      <c r="IC33" s="99"/>
      <c r="ID33" s="99"/>
      <c r="IE33" s="99"/>
      <c r="IF33" s="99"/>
      <c r="IG33" s="99"/>
      <c r="IH33" s="99"/>
      <c r="II33" s="99"/>
    </row>
    <row r="34" spans="1:243" s="84" customFormat="1" ht="36.75" customHeight="1" outlineLevel="2" x14ac:dyDescent="0.2">
      <c r="A34" s="79" t="str">
        <f>IF(AND(D34="",D34=""),"",$D$3&amp;"_"&amp;ROW()-11-COUNTBLANK($D$12:D34))</f>
        <v/>
      </c>
      <c r="B34" s="93" t="s">
        <v>149</v>
      </c>
      <c r="C34" s="94"/>
      <c r="D34" s="94"/>
      <c r="E34" s="94"/>
      <c r="F34" s="94"/>
      <c r="G34" s="94"/>
      <c r="H34" s="94"/>
      <c r="I34" s="94"/>
      <c r="J34" s="99"/>
      <c r="K34" s="99"/>
      <c r="L34" s="99"/>
      <c r="M34" s="99"/>
      <c r="N34" s="99"/>
      <c r="O34" s="99"/>
      <c r="P34" s="99"/>
      <c r="Q34" s="99"/>
      <c r="R34" s="99"/>
      <c r="S34" s="99"/>
      <c r="T34" s="99"/>
      <c r="U34" s="99"/>
      <c r="V34" s="99"/>
      <c r="W34" s="99"/>
      <c r="X34" s="99"/>
      <c r="Y34" s="99"/>
      <c r="Z34" s="99"/>
      <c r="AA34" s="99"/>
      <c r="AB34" s="99"/>
      <c r="AC34" s="99"/>
      <c r="AD34" s="99"/>
      <c r="AE34" s="99"/>
      <c r="AF34" s="99"/>
      <c r="AG34" s="99"/>
      <c r="AH34" s="99"/>
      <c r="AI34" s="99"/>
      <c r="AJ34" s="99"/>
      <c r="AK34" s="99"/>
      <c r="AL34" s="99"/>
      <c r="AM34" s="99"/>
      <c r="AN34" s="99"/>
      <c r="AO34" s="99"/>
      <c r="AP34" s="99"/>
      <c r="AQ34" s="99"/>
      <c r="AR34" s="99"/>
      <c r="AS34" s="99"/>
      <c r="AT34" s="99"/>
      <c r="AU34" s="99"/>
      <c r="AV34" s="99"/>
      <c r="AW34" s="99"/>
      <c r="AX34" s="99"/>
      <c r="AY34" s="99"/>
      <c r="AZ34" s="99"/>
      <c r="BA34" s="99"/>
      <c r="BB34" s="99"/>
      <c r="BC34" s="99"/>
      <c r="BD34" s="99"/>
      <c r="BE34" s="99"/>
      <c r="BF34" s="99"/>
      <c r="BG34" s="99"/>
      <c r="BH34" s="99"/>
      <c r="BI34" s="99"/>
      <c r="BJ34" s="99"/>
      <c r="BK34" s="99"/>
      <c r="BL34" s="99"/>
      <c r="BM34" s="99"/>
      <c r="BN34" s="99"/>
      <c r="BO34" s="99"/>
      <c r="BP34" s="99"/>
      <c r="BQ34" s="99"/>
      <c r="BR34" s="99"/>
      <c r="BS34" s="99"/>
      <c r="BT34" s="99"/>
      <c r="BU34" s="99"/>
      <c r="BV34" s="99"/>
      <c r="BW34" s="99"/>
      <c r="BX34" s="99"/>
      <c r="BY34" s="99"/>
      <c r="BZ34" s="99"/>
      <c r="CA34" s="99"/>
      <c r="CB34" s="99"/>
      <c r="CC34" s="99"/>
      <c r="CD34" s="99"/>
      <c r="CE34" s="99"/>
      <c r="CF34" s="99"/>
      <c r="CG34" s="99"/>
      <c r="CH34" s="99"/>
      <c r="CI34" s="99"/>
      <c r="CJ34" s="99"/>
      <c r="CK34" s="99"/>
      <c r="CL34" s="99"/>
      <c r="CM34" s="99"/>
      <c r="CN34" s="99"/>
      <c r="CO34" s="99"/>
      <c r="CP34" s="99"/>
      <c r="CQ34" s="99"/>
      <c r="CR34" s="99"/>
      <c r="CS34" s="99"/>
      <c r="CT34" s="99"/>
      <c r="CU34" s="99"/>
      <c r="CV34" s="99"/>
      <c r="CW34" s="99"/>
      <c r="CX34" s="99"/>
      <c r="CY34" s="99"/>
      <c r="CZ34" s="99"/>
      <c r="DA34" s="99"/>
      <c r="DB34" s="99"/>
      <c r="DC34" s="99"/>
      <c r="DD34" s="99"/>
      <c r="DE34" s="99"/>
      <c r="DF34" s="99"/>
      <c r="DG34" s="99"/>
      <c r="DH34" s="99"/>
      <c r="DI34" s="99"/>
      <c r="DJ34" s="99"/>
      <c r="DK34" s="99"/>
      <c r="DL34" s="99"/>
      <c r="DM34" s="99"/>
      <c r="DN34" s="99"/>
      <c r="DO34" s="99"/>
      <c r="DP34" s="99"/>
      <c r="DQ34" s="99"/>
      <c r="DR34" s="99"/>
      <c r="DS34" s="99"/>
      <c r="DT34" s="99"/>
      <c r="DU34" s="99"/>
      <c r="DV34" s="99"/>
      <c r="DW34" s="99"/>
      <c r="DX34" s="99"/>
      <c r="DY34" s="99"/>
      <c r="DZ34" s="99"/>
      <c r="EA34" s="99"/>
      <c r="EB34" s="99"/>
      <c r="EC34" s="99"/>
      <c r="ED34" s="99"/>
      <c r="EE34" s="99"/>
      <c r="EF34" s="99"/>
      <c r="EG34" s="99"/>
      <c r="EH34" s="99"/>
      <c r="EI34" s="99"/>
      <c r="EJ34" s="99"/>
      <c r="EK34" s="99"/>
      <c r="EL34" s="99"/>
      <c r="EM34" s="99"/>
      <c r="EN34" s="99"/>
      <c r="EO34" s="99"/>
      <c r="EP34" s="99"/>
      <c r="EQ34" s="99"/>
      <c r="ER34" s="99"/>
      <c r="ES34" s="99"/>
      <c r="ET34" s="99"/>
      <c r="EU34" s="99"/>
      <c r="EV34" s="99"/>
      <c r="EW34" s="99"/>
      <c r="EX34" s="99"/>
      <c r="EY34" s="99"/>
      <c r="EZ34" s="99"/>
      <c r="FA34" s="99"/>
      <c r="FB34" s="99"/>
      <c r="FC34" s="99"/>
      <c r="FD34" s="99"/>
      <c r="FE34" s="99"/>
      <c r="FF34" s="99"/>
      <c r="FG34" s="99"/>
      <c r="FH34" s="99"/>
      <c r="FI34" s="99"/>
      <c r="FJ34" s="99"/>
      <c r="FK34" s="99"/>
      <c r="FL34" s="99"/>
      <c r="FM34" s="99"/>
      <c r="FN34" s="99"/>
      <c r="FO34" s="99"/>
      <c r="FP34" s="99"/>
      <c r="FQ34" s="99"/>
      <c r="FR34" s="99"/>
      <c r="FS34" s="99"/>
      <c r="FT34" s="99"/>
      <c r="FU34" s="99"/>
      <c r="FV34" s="99"/>
      <c r="FW34" s="99"/>
      <c r="FX34" s="99"/>
      <c r="FY34" s="99"/>
      <c r="FZ34" s="99"/>
      <c r="GA34" s="99"/>
      <c r="GB34" s="99"/>
      <c r="GC34" s="99"/>
      <c r="GD34" s="99"/>
      <c r="GE34" s="99"/>
      <c r="GF34" s="99"/>
      <c r="GG34" s="99"/>
      <c r="GH34" s="99"/>
      <c r="GI34" s="99"/>
      <c r="GJ34" s="99"/>
      <c r="GK34" s="99"/>
      <c r="GL34" s="99"/>
      <c r="GM34" s="99"/>
      <c r="GN34" s="99"/>
      <c r="GO34" s="99"/>
      <c r="GP34" s="99"/>
      <c r="GQ34" s="99"/>
      <c r="GR34" s="99"/>
      <c r="GS34" s="99"/>
      <c r="GT34" s="99"/>
      <c r="GU34" s="99"/>
      <c r="GV34" s="99"/>
      <c r="GW34" s="99"/>
      <c r="GX34" s="99"/>
      <c r="GY34" s="99"/>
      <c r="GZ34" s="99"/>
      <c r="HA34" s="99"/>
      <c r="HB34" s="99"/>
      <c r="HC34" s="99"/>
      <c r="HD34" s="99"/>
      <c r="HE34" s="99"/>
      <c r="HF34" s="99"/>
      <c r="HG34" s="99"/>
      <c r="HH34" s="99"/>
      <c r="HI34" s="99"/>
      <c r="HJ34" s="99"/>
      <c r="HK34" s="99"/>
      <c r="HL34" s="99"/>
      <c r="HM34" s="99"/>
      <c r="HN34" s="99"/>
      <c r="HO34" s="99"/>
      <c r="HP34" s="99"/>
      <c r="HQ34" s="99"/>
      <c r="HR34" s="99"/>
      <c r="HS34" s="99"/>
      <c r="HT34" s="99"/>
      <c r="HU34" s="99"/>
      <c r="HV34" s="99"/>
      <c r="HW34" s="99"/>
      <c r="HX34" s="99"/>
      <c r="HY34" s="99"/>
      <c r="HZ34" s="99"/>
      <c r="IA34" s="99"/>
      <c r="IB34" s="99"/>
      <c r="IC34" s="99"/>
      <c r="ID34" s="99"/>
      <c r="IE34" s="99"/>
      <c r="IF34" s="99"/>
      <c r="IG34" s="99"/>
      <c r="IH34" s="99"/>
      <c r="II34" s="99"/>
    </row>
    <row r="35" spans="1:243" s="84" customFormat="1" ht="36.75" customHeight="1" outlineLevel="2" x14ac:dyDescent="0.2">
      <c r="A35" s="79" t="str">
        <f>IF(AND(D35="",D35=""),"",$D$3&amp;"_"&amp;ROW()-11-COUNTBLANK($D$12:D35))</f>
        <v>HTTM_18</v>
      </c>
      <c r="B35" s="88" t="s">
        <v>150</v>
      </c>
      <c r="C35" s="89" t="s">
        <v>151</v>
      </c>
      <c r="D35" s="97" t="s">
        <v>152</v>
      </c>
      <c r="E35" s="90" t="s">
        <v>77</v>
      </c>
      <c r="F35" s="91"/>
      <c r="G35" s="91"/>
      <c r="H35" s="77" t="s">
        <v>77</v>
      </c>
      <c r="I35" s="92"/>
      <c r="J35" s="99"/>
      <c r="K35" s="99"/>
      <c r="L35" s="99"/>
      <c r="M35" s="99"/>
      <c r="N35" s="99"/>
      <c r="O35" s="99"/>
      <c r="P35" s="99"/>
      <c r="Q35" s="99"/>
      <c r="R35" s="99"/>
      <c r="S35" s="99"/>
      <c r="T35" s="99"/>
      <c r="U35" s="99"/>
      <c r="V35" s="99"/>
      <c r="W35" s="99"/>
      <c r="X35" s="99"/>
      <c r="Y35" s="99"/>
      <c r="Z35" s="99"/>
      <c r="AA35" s="99"/>
      <c r="AB35" s="99"/>
      <c r="AC35" s="99"/>
      <c r="AD35" s="99"/>
      <c r="AE35" s="99"/>
      <c r="AF35" s="99"/>
      <c r="AG35" s="99"/>
      <c r="AH35" s="99"/>
      <c r="AI35" s="99"/>
      <c r="AJ35" s="99"/>
      <c r="AK35" s="99"/>
      <c r="AL35" s="99"/>
      <c r="AM35" s="99"/>
      <c r="AN35" s="99"/>
      <c r="AO35" s="99"/>
      <c r="AP35" s="99"/>
      <c r="AQ35" s="99"/>
      <c r="AR35" s="99"/>
      <c r="AS35" s="99"/>
      <c r="AT35" s="99"/>
      <c r="AU35" s="99"/>
      <c r="AV35" s="99"/>
      <c r="AW35" s="99"/>
      <c r="AX35" s="99"/>
      <c r="AY35" s="99"/>
      <c r="AZ35" s="99"/>
      <c r="BA35" s="99"/>
      <c r="BB35" s="99"/>
      <c r="BC35" s="99"/>
      <c r="BD35" s="99"/>
      <c r="BE35" s="99"/>
      <c r="BF35" s="99"/>
      <c r="BG35" s="99"/>
      <c r="BH35" s="99"/>
      <c r="BI35" s="99"/>
      <c r="BJ35" s="99"/>
      <c r="BK35" s="99"/>
      <c r="BL35" s="99"/>
      <c r="BM35" s="99"/>
      <c r="BN35" s="99"/>
      <c r="BO35" s="99"/>
      <c r="BP35" s="99"/>
      <c r="BQ35" s="99"/>
      <c r="BR35" s="99"/>
      <c r="BS35" s="99"/>
      <c r="BT35" s="99"/>
      <c r="BU35" s="99"/>
      <c r="BV35" s="99"/>
      <c r="BW35" s="99"/>
      <c r="BX35" s="99"/>
      <c r="BY35" s="99"/>
      <c r="BZ35" s="99"/>
      <c r="CA35" s="99"/>
      <c r="CB35" s="99"/>
      <c r="CC35" s="99"/>
      <c r="CD35" s="99"/>
      <c r="CE35" s="99"/>
      <c r="CF35" s="99"/>
      <c r="CG35" s="99"/>
      <c r="CH35" s="99"/>
      <c r="CI35" s="99"/>
      <c r="CJ35" s="99"/>
      <c r="CK35" s="99"/>
      <c r="CL35" s="99"/>
      <c r="CM35" s="99"/>
      <c r="CN35" s="99"/>
      <c r="CO35" s="99"/>
      <c r="CP35" s="99"/>
      <c r="CQ35" s="99"/>
      <c r="CR35" s="99"/>
      <c r="CS35" s="99"/>
      <c r="CT35" s="99"/>
      <c r="CU35" s="99"/>
      <c r="CV35" s="99"/>
      <c r="CW35" s="99"/>
      <c r="CX35" s="99"/>
      <c r="CY35" s="99"/>
      <c r="CZ35" s="99"/>
      <c r="DA35" s="99"/>
      <c r="DB35" s="99"/>
      <c r="DC35" s="99"/>
      <c r="DD35" s="99"/>
      <c r="DE35" s="99"/>
      <c r="DF35" s="99"/>
      <c r="DG35" s="99"/>
      <c r="DH35" s="99"/>
      <c r="DI35" s="99"/>
      <c r="DJ35" s="99"/>
      <c r="DK35" s="99"/>
      <c r="DL35" s="99"/>
      <c r="DM35" s="99"/>
      <c r="DN35" s="99"/>
      <c r="DO35" s="99"/>
      <c r="DP35" s="99"/>
      <c r="DQ35" s="99"/>
      <c r="DR35" s="99"/>
      <c r="DS35" s="99"/>
      <c r="DT35" s="99"/>
      <c r="DU35" s="99"/>
      <c r="DV35" s="99"/>
      <c r="DW35" s="99"/>
      <c r="DX35" s="99"/>
      <c r="DY35" s="99"/>
      <c r="DZ35" s="99"/>
      <c r="EA35" s="99"/>
      <c r="EB35" s="99"/>
      <c r="EC35" s="99"/>
      <c r="ED35" s="99"/>
      <c r="EE35" s="99"/>
      <c r="EF35" s="99"/>
      <c r="EG35" s="99"/>
      <c r="EH35" s="99"/>
      <c r="EI35" s="99"/>
      <c r="EJ35" s="99"/>
      <c r="EK35" s="99"/>
      <c r="EL35" s="99"/>
      <c r="EM35" s="99"/>
      <c r="EN35" s="99"/>
      <c r="EO35" s="99"/>
      <c r="EP35" s="99"/>
      <c r="EQ35" s="99"/>
      <c r="ER35" s="99"/>
      <c r="ES35" s="99"/>
      <c r="ET35" s="99"/>
      <c r="EU35" s="99"/>
      <c r="EV35" s="99"/>
      <c r="EW35" s="99"/>
      <c r="EX35" s="99"/>
      <c r="EY35" s="99"/>
      <c r="EZ35" s="99"/>
      <c r="FA35" s="99"/>
      <c r="FB35" s="99"/>
      <c r="FC35" s="99"/>
      <c r="FD35" s="99"/>
      <c r="FE35" s="99"/>
      <c r="FF35" s="99"/>
      <c r="FG35" s="99"/>
      <c r="FH35" s="99"/>
      <c r="FI35" s="99"/>
      <c r="FJ35" s="99"/>
      <c r="FK35" s="99"/>
      <c r="FL35" s="99"/>
      <c r="FM35" s="99"/>
      <c r="FN35" s="99"/>
      <c r="FO35" s="99"/>
      <c r="FP35" s="99"/>
      <c r="FQ35" s="99"/>
      <c r="FR35" s="99"/>
      <c r="FS35" s="99"/>
      <c r="FT35" s="99"/>
      <c r="FU35" s="99"/>
      <c r="FV35" s="99"/>
      <c r="FW35" s="99"/>
      <c r="FX35" s="99"/>
      <c r="FY35" s="99"/>
      <c r="FZ35" s="99"/>
      <c r="GA35" s="99"/>
      <c r="GB35" s="99"/>
      <c r="GC35" s="99"/>
      <c r="GD35" s="99"/>
      <c r="GE35" s="99"/>
      <c r="GF35" s="99"/>
      <c r="GG35" s="99"/>
      <c r="GH35" s="99"/>
      <c r="GI35" s="99"/>
      <c r="GJ35" s="99"/>
      <c r="GK35" s="99"/>
      <c r="GL35" s="99"/>
      <c r="GM35" s="99"/>
      <c r="GN35" s="99"/>
      <c r="GO35" s="99"/>
      <c r="GP35" s="99"/>
      <c r="GQ35" s="99"/>
      <c r="GR35" s="99"/>
      <c r="GS35" s="99"/>
      <c r="GT35" s="99"/>
      <c r="GU35" s="99"/>
      <c r="GV35" s="99"/>
      <c r="GW35" s="99"/>
      <c r="GX35" s="99"/>
      <c r="GY35" s="99"/>
      <c r="GZ35" s="99"/>
      <c r="HA35" s="99"/>
      <c r="HB35" s="99"/>
      <c r="HC35" s="99"/>
      <c r="HD35" s="99"/>
      <c r="HE35" s="99"/>
      <c r="HF35" s="99"/>
      <c r="HG35" s="99"/>
      <c r="HH35" s="99"/>
      <c r="HI35" s="99"/>
      <c r="HJ35" s="99"/>
      <c r="HK35" s="99"/>
      <c r="HL35" s="99"/>
      <c r="HM35" s="99"/>
      <c r="HN35" s="99"/>
      <c r="HO35" s="99"/>
      <c r="HP35" s="99"/>
      <c r="HQ35" s="99"/>
      <c r="HR35" s="99"/>
      <c r="HS35" s="99"/>
      <c r="HT35" s="99"/>
      <c r="HU35" s="99"/>
      <c r="HV35" s="99"/>
      <c r="HW35" s="99"/>
      <c r="HX35" s="99"/>
      <c r="HY35" s="99"/>
      <c r="HZ35" s="99"/>
      <c r="IA35" s="99"/>
      <c r="IB35" s="99"/>
      <c r="IC35" s="99"/>
      <c r="ID35" s="99"/>
      <c r="IE35" s="99"/>
      <c r="IF35" s="99"/>
      <c r="IG35" s="99"/>
      <c r="IH35" s="99"/>
      <c r="II35" s="99"/>
    </row>
    <row r="36" spans="1:243" s="84" customFormat="1" ht="36.75" customHeight="1" outlineLevel="2" x14ac:dyDescent="0.2">
      <c r="A36" s="79" t="str">
        <f>IF(AND(D36="",D36=""),"",$D$3&amp;"_"&amp;ROW()-11-COUNTBLANK($D$12:D36))</f>
        <v/>
      </c>
      <c r="B36" s="93" t="s">
        <v>153</v>
      </c>
      <c r="C36" s="94"/>
      <c r="D36" s="94"/>
      <c r="E36" s="94"/>
      <c r="F36" s="94"/>
      <c r="G36" s="94"/>
      <c r="H36" s="94"/>
      <c r="I36" s="94"/>
      <c r="J36" s="99"/>
      <c r="K36" s="99"/>
      <c r="L36" s="99"/>
      <c r="M36" s="99"/>
      <c r="N36" s="99"/>
      <c r="O36" s="99"/>
      <c r="P36" s="99"/>
      <c r="Q36" s="99"/>
      <c r="R36" s="99"/>
      <c r="S36" s="99"/>
      <c r="T36" s="99"/>
      <c r="U36" s="99"/>
      <c r="V36" s="99"/>
      <c r="W36" s="99"/>
      <c r="X36" s="99"/>
      <c r="Y36" s="99"/>
      <c r="Z36" s="99"/>
      <c r="AA36" s="99"/>
      <c r="AB36" s="99"/>
      <c r="AC36" s="99"/>
      <c r="AD36" s="99"/>
      <c r="AE36" s="99"/>
      <c r="AF36" s="99"/>
      <c r="AG36" s="99"/>
      <c r="AH36" s="99"/>
      <c r="AI36" s="99"/>
      <c r="AJ36" s="99"/>
      <c r="AK36" s="99"/>
      <c r="AL36" s="99"/>
      <c r="AM36" s="99"/>
      <c r="AN36" s="99"/>
      <c r="AO36" s="99"/>
      <c r="AP36" s="99"/>
      <c r="AQ36" s="99"/>
      <c r="AR36" s="99"/>
      <c r="AS36" s="99"/>
      <c r="AT36" s="99"/>
      <c r="AU36" s="99"/>
      <c r="AV36" s="99"/>
      <c r="AW36" s="99"/>
      <c r="AX36" s="99"/>
      <c r="AY36" s="99"/>
      <c r="AZ36" s="99"/>
      <c r="BA36" s="99"/>
      <c r="BB36" s="99"/>
      <c r="BC36" s="99"/>
      <c r="BD36" s="99"/>
      <c r="BE36" s="99"/>
      <c r="BF36" s="99"/>
      <c r="BG36" s="99"/>
      <c r="BH36" s="99"/>
      <c r="BI36" s="99"/>
      <c r="BJ36" s="99"/>
      <c r="BK36" s="99"/>
      <c r="BL36" s="99"/>
      <c r="BM36" s="99"/>
      <c r="BN36" s="99"/>
      <c r="BO36" s="99"/>
      <c r="BP36" s="99"/>
      <c r="BQ36" s="99"/>
      <c r="BR36" s="99"/>
      <c r="BS36" s="99"/>
      <c r="BT36" s="99"/>
      <c r="BU36" s="99"/>
      <c r="BV36" s="99"/>
      <c r="BW36" s="99"/>
      <c r="BX36" s="99"/>
      <c r="BY36" s="99"/>
      <c r="BZ36" s="99"/>
      <c r="CA36" s="99"/>
      <c r="CB36" s="99"/>
      <c r="CC36" s="99"/>
      <c r="CD36" s="99"/>
      <c r="CE36" s="99"/>
      <c r="CF36" s="99"/>
      <c r="CG36" s="99"/>
      <c r="CH36" s="99"/>
      <c r="CI36" s="99"/>
      <c r="CJ36" s="99"/>
      <c r="CK36" s="99"/>
      <c r="CL36" s="99"/>
      <c r="CM36" s="99"/>
      <c r="CN36" s="99"/>
      <c r="CO36" s="99"/>
      <c r="CP36" s="99"/>
      <c r="CQ36" s="99"/>
      <c r="CR36" s="99"/>
      <c r="CS36" s="99"/>
      <c r="CT36" s="99"/>
      <c r="CU36" s="99"/>
      <c r="CV36" s="99"/>
      <c r="CW36" s="99"/>
      <c r="CX36" s="99"/>
      <c r="CY36" s="99"/>
      <c r="CZ36" s="99"/>
      <c r="DA36" s="99"/>
      <c r="DB36" s="99"/>
      <c r="DC36" s="99"/>
      <c r="DD36" s="99"/>
      <c r="DE36" s="99"/>
      <c r="DF36" s="99"/>
      <c r="DG36" s="99"/>
      <c r="DH36" s="99"/>
      <c r="DI36" s="99"/>
      <c r="DJ36" s="99"/>
      <c r="DK36" s="99"/>
      <c r="DL36" s="99"/>
      <c r="DM36" s="99"/>
      <c r="DN36" s="99"/>
      <c r="DO36" s="99"/>
      <c r="DP36" s="99"/>
      <c r="DQ36" s="99"/>
      <c r="DR36" s="99"/>
      <c r="DS36" s="99"/>
      <c r="DT36" s="99"/>
      <c r="DU36" s="99"/>
      <c r="DV36" s="99"/>
      <c r="DW36" s="99"/>
      <c r="DX36" s="99"/>
      <c r="DY36" s="99"/>
      <c r="DZ36" s="99"/>
      <c r="EA36" s="99"/>
      <c r="EB36" s="99"/>
      <c r="EC36" s="99"/>
      <c r="ED36" s="99"/>
      <c r="EE36" s="99"/>
      <c r="EF36" s="99"/>
      <c r="EG36" s="99"/>
      <c r="EH36" s="99"/>
      <c r="EI36" s="99"/>
      <c r="EJ36" s="99"/>
      <c r="EK36" s="99"/>
      <c r="EL36" s="99"/>
      <c r="EM36" s="99"/>
      <c r="EN36" s="99"/>
      <c r="EO36" s="99"/>
      <c r="EP36" s="99"/>
      <c r="EQ36" s="99"/>
      <c r="ER36" s="99"/>
      <c r="ES36" s="99"/>
      <c r="ET36" s="99"/>
      <c r="EU36" s="99"/>
      <c r="EV36" s="99"/>
      <c r="EW36" s="99"/>
      <c r="EX36" s="99"/>
      <c r="EY36" s="99"/>
      <c r="EZ36" s="99"/>
      <c r="FA36" s="99"/>
      <c r="FB36" s="99"/>
      <c r="FC36" s="99"/>
      <c r="FD36" s="99"/>
      <c r="FE36" s="99"/>
      <c r="FF36" s="99"/>
      <c r="FG36" s="99"/>
      <c r="FH36" s="99"/>
      <c r="FI36" s="99"/>
      <c r="FJ36" s="99"/>
      <c r="FK36" s="99"/>
      <c r="FL36" s="99"/>
      <c r="FM36" s="99"/>
      <c r="FN36" s="99"/>
      <c r="FO36" s="99"/>
      <c r="FP36" s="99"/>
      <c r="FQ36" s="99"/>
      <c r="FR36" s="99"/>
      <c r="FS36" s="99"/>
      <c r="FT36" s="99"/>
      <c r="FU36" s="99"/>
      <c r="FV36" s="99"/>
      <c r="FW36" s="99"/>
      <c r="FX36" s="99"/>
      <c r="FY36" s="99"/>
      <c r="FZ36" s="99"/>
      <c r="GA36" s="99"/>
      <c r="GB36" s="99"/>
      <c r="GC36" s="99"/>
      <c r="GD36" s="99"/>
      <c r="GE36" s="99"/>
      <c r="GF36" s="99"/>
      <c r="GG36" s="99"/>
      <c r="GH36" s="99"/>
      <c r="GI36" s="99"/>
      <c r="GJ36" s="99"/>
      <c r="GK36" s="99"/>
      <c r="GL36" s="99"/>
      <c r="GM36" s="99"/>
      <c r="GN36" s="99"/>
      <c r="GO36" s="99"/>
      <c r="GP36" s="99"/>
      <c r="GQ36" s="99"/>
      <c r="GR36" s="99"/>
      <c r="GS36" s="99"/>
      <c r="GT36" s="99"/>
      <c r="GU36" s="99"/>
      <c r="GV36" s="99"/>
      <c r="GW36" s="99"/>
      <c r="GX36" s="99"/>
      <c r="GY36" s="99"/>
      <c r="GZ36" s="99"/>
      <c r="HA36" s="99"/>
      <c r="HB36" s="99"/>
      <c r="HC36" s="99"/>
      <c r="HD36" s="99"/>
      <c r="HE36" s="99"/>
      <c r="HF36" s="99"/>
      <c r="HG36" s="99"/>
      <c r="HH36" s="99"/>
      <c r="HI36" s="99"/>
      <c r="HJ36" s="99"/>
      <c r="HK36" s="99"/>
      <c r="HL36" s="99"/>
      <c r="HM36" s="99"/>
      <c r="HN36" s="99"/>
      <c r="HO36" s="99"/>
      <c r="HP36" s="99"/>
      <c r="HQ36" s="99"/>
      <c r="HR36" s="99"/>
      <c r="HS36" s="99"/>
      <c r="HT36" s="99"/>
      <c r="HU36" s="99"/>
      <c r="HV36" s="99"/>
      <c r="HW36" s="99"/>
      <c r="HX36" s="99"/>
      <c r="HY36" s="99"/>
      <c r="HZ36" s="99"/>
      <c r="IA36" s="99"/>
      <c r="IB36" s="99"/>
      <c r="IC36" s="99"/>
      <c r="ID36" s="99"/>
      <c r="IE36" s="99"/>
      <c r="IF36" s="99"/>
      <c r="IG36" s="99"/>
      <c r="IH36" s="99"/>
      <c r="II36" s="99"/>
    </row>
    <row r="37" spans="1:243" s="84" customFormat="1" ht="36.75" customHeight="1" outlineLevel="2" x14ac:dyDescent="0.2">
      <c r="A37" s="79" t="str">
        <f>IF(AND(D37="",D37=""),"",$D$3&amp;"_"&amp;ROW()-11-COUNTBLANK($D$12:D37))</f>
        <v/>
      </c>
      <c r="B37" s="89" t="s">
        <v>154</v>
      </c>
      <c r="C37" s="89"/>
      <c r="D37" s="89"/>
      <c r="E37" s="90" t="s">
        <v>77</v>
      </c>
      <c r="F37" s="89"/>
      <c r="G37" s="89"/>
      <c r="H37" s="77" t="s">
        <v>77</v>
      </c>
      <c r="I37" s="89"/>
      <c r="J37" s="100"/>
      <c r="K37" s="100"/>
      <c r="L37" s="100"/>
      <c r="M37" s="100"/>
      <c r="N37" s="100"/>
      <c r="O37" s="100"/>
      <c r="P37" s="100"/>
      <c r="Q37" s="100"/>
      <c r="R37" s="100"/>
      <c r="S37" s="100"/>
      <c r="T37" s="100"/>
      <c r="U37" s="100"/>
      <c r="V37" s="100"/>
      <c r="W37" s="100"/>
      <c r="X37" s="100"/>
      <c r="Y37" s="100"/>
      <c r="Z37" s="100"/>
      <c r="AA37" s="100"/>
      <c r="AB37" s="100"/>
      <c r="AC37" s="100"/>
      <c r="AD37" s="100"/>
      <c r="AE37" s="100"/>
      <c r="AF37" s="100"/>
      <c r="AG37" s="100"/>
      <c r="AH37" s="100"/>
      <c r="AI37" s="100"/>
      <c r="AJ37" s="100"/>
      <c r="AK37" s="100"/>
      <c r="AL37" s="100"/>
      <c r="AM37" s="100"/>
      <c r="AN37" s="100"/>
      <c r="AO37" s="100"/>
      <c r="AP37" s="100"/>
      <c r="AQ37" s="100"/>
      <c r="AR37" s="100"/>
      <c r="AS37" s="100"/>
      <c r="AT37" s="100"/>
      <c r="AU37" s="100"/>
      <c r="AV37" s="100"/>
      <c r="AW37" s="100"/>
      <c r="AX37" s="100"/>
      <c r="AY37" s="100"/>
      <c r="AZ37" s="100"/>
      <c r="BA37" s="100"/>
      <c r="BB37" s="100"/>
      <c r="BC37" s="100"/>
      <c r="BD37" s="100"/>
      <c r="BE37" s="100"/>
      <c r="BF37" s="100"/>
      <c r="BG37" s="100"/>
      <c r="BH37" s="100"/>
      <c r="BI37" s="100"/>
      <c r="BJ37" s="100"/>
      <c r="BK37" s="100"/>
      <c r="BL37" s="100"/>
      <c r="BM37" s="100"/>
      <c r="BN37" s="100"/>
      <c r="BO37" s="100"/>
      <c r="BP37" s="100"/>
      <c r="BQ37" s="100"/>
      <c r="BR37" s="100"/>
      <c r="BS37" s="100"/>
      <c r="BT37" s="100"/>
      <c r="BU37" s="100"/>
      <c r="BV37" s="100"/>
      <c r="BW37" s="100"/>
      <c r="BX37" s="100"/>
      <c r="BY37" s="100"/>
      <c r="BZ37" s="100"/>
      <c r="CA37" s="100"/>
      <c r="CB37" s="100"/>
      <c r="CC37" s="100"/>
      <c r="CD37" s="100"/>
      <c r="CE37" s="100"/>
      <c r="CF37" s="100"/>
      <c r="CG37" s="100"/>
      <c r="CH37" s="100"/>
      <c r="CI37" s="100"/>
      <c r="CJ37" s="100"/>
      <c r="CK37" s="100"/>
      <c r="CL37" s="100"/>
      <c r="CM37" s="100"/>
      <c r="CN37" s="100"/>
      <c r="CO37" s="100"/>
      <c r="CP37" s="100"/>
      <c r="CQ37" s="100"/>
      <c r="CR37" s="100"/>
      <c r="CS37" s="100"/>
      <c r="CT37" s="100"/>
      <c r="CU37" s="100"/>
      <c r="CV37" s="100"/>
      <c r="CW37" s="100"/>
      <c r="CX37" s="100"/>
      <c r="CY37" s="100"/>
      <c r="CZ37" s="100"/>
      <c r="DA37" s="100"/>
      <c r="DB37" s="100"/>
      <c r="DC37" s="100"/>
      <c r="DD37" s="100"/>
      <c r="DE37" s="100"/>
      <c r="DF37" s="100"/>
      <c r="DG37" s="100"/>
      <c r="DH37" s="100"/>
      <c r="DI37" s="100"/>
      <c r="DJ37" s="100"/>
      <c r="DK37" s="100"/>
      <c r="DL37" s="100"/>
      <c r="DM37" s="100"/>
      <c r="DN37" s="100"/>
      <c r="DO37" s="100"/>
      <c r="DP37" s="100"/>
      <c r="DQ37" s="100"/>
      <c r="DR37" s="100"/>
      <c r="DS37" s="100"/>
      <c r="DT37" s="100"/>
      <c r="DU37" s="100"/>
      <c r="DV37" s="100"/>
      <c r="DW37" s="100"/>
      <c r="DX37" s="100"/>
      <c r="DY37" s="100"/>
      <c r="DZ37" s="100"/>
      <c r="EA37" s="100"/>
      <c r="EB37" s="100"/>
      <c r="EC37" s="100"/>
      <c r="ED37" s="100"/>
      <c r="EE37" s="100"/>
      <c r="EF37" s="100"/>
      <c r="EG37" s="100"/>
      <c r="EH37" s="100"/>
      <c r="EI37" s="100"/>
      <c r="EJ37" s="100"/>
      <c r="EK37" s="100"/>
      <c r="EL37" s="100"/>
      <c r="EM37" s="100"/>
      <c r="EN37" s="100"/>
      <c r="EO37" s="100"/>
      <c r="EP37" s="100"/>
      <c r="EQ37" s="100"/>
      <c r="ER37" s="100"/>
      <c r="ES37" s="100"/>
      <c r="ET37" s="100"/>
      <c r="EU37" s="100"/>
      <c r="EV37" s="100"/>
      <c r="EW37" s="100"/>
      <c r="EX37" s="100"/>
      <c r="EY37" s="100"/>
      <c r="EZ37" s="100"/>
      <c r="FA37" s="100"/>
      <c r="FB37" s="100"/>
      <c r="FC37" s="100"/>
      <c r="FD37" s="100"/>
      <c r="FE37" s="100"/>
      <c r="FF37" s="100"/>
      <c r="FG37" s="100"/>
      <c r="FH37" s="100"/>
      <c r="FI37" s="100"/>
      <c r="FJ37" s="100"/>
      <c r="FK37" s="100"/>
      <c r="FL37" s="100"/>
      <c r="FM37" s="100"/>
      <c r="FN37" s="100"/>
      <c r="FO37" s="100"/>
      <c r="FP37" s="100"/>
      <c r="FQ37" s="100"/>
      <c r="FR37" s="100"/>
      <c r="FS37" s="100"/>
      <c r="FT37" s="100"/>
      <c r="FU37" s="100"/>
      <c r="FV37" s="100"/>
      <c r="FW37" s="100"/>
      <c r="FX37" s="100"/>
      <c r="FY37" s="100"/>
      <c r="FZ37" s="100"/>
      <c r="GA37" s="100"/>
      <c r="GB37" s="100"/>
      <c r="GC37" s="100"/>
      <c r="GD37" s="100"/>
      <c r="GE37" s="100"/>
      <c r="GF37" s="100"/>
      <c r="GG37" s="100"/>
      <c r="GH37" s="100"/>
      <c r="GI37" s="100"/>
      <c r="GJ37" s="100"/>
      <c r="GK37" s="100"/>
      <c r="GL37" s="100"/>
      <c r="GM37" s="100"/>
      <c r="GN37" s="100"/>
      <c r="GO37" s="100"/>
      <c r="GP37" s="100"/>
      <c r="GQ37" s="100"/>
      <c r="GR37" s="100"/>
      <c r="GS37" s="100"/>
      <c r="GT37" s="100"/>
      <c r="GU37" s="100"/>
      <c r="GV37" s="100"/>
      <c r="GW37" s="100"/>
      <c r="GX37" s="100"/>
      <c r="GY37" s="100"/>
      <c r="GZ37" s="100"/>
      <c r="HA37" s="100"/>
      <c r="HB37" s="100"/>
      <c r="HC37" s="100"/>
      <c r="HD37" s="100"/>
      <c r="HE37" s="100"/>
      <c r="HF37" s="100"/>
      <c r="HG37" s="100"/>
      <c r="HH37" s="100"/>
      <c r="HI37" s="100"/>
      <c r="HJ37" s="100"/>
      <c r="HK37" s="100"/>
      <c r="HL37" s="100"/>
      <c r="HM37" s="100"/>
      <c r="HN37" s="100"/>
      <c r="HO37" s="100"/>
      <c r="HP37" s="100"/>
      <c r="HQ37" s="100"/>
      <c r="HR37" s="100"/>
      <c r="HS37" s="100"/>
      <c r="HT37" s="100"/>
      <c r="HU37" s="100"/>
      <c r="HV37" s="100"/>
      <c r="HW37" s="100"/>
      <c r="HX37" s="100"/>
      <c r="HY37" s="100"/>
      <c r="HZ37" s="100"/>
      <c r="IA37" s="100"/>
      <c r="IB37" s="100"/>
      <c r="IC37" s="100"/>
      <c r="ID37" s="100"/>
      <c r="IE37" s="100"/>
      <c r="IF37" s="100"/>
      <c r="IG37" s="100"/>
      <c r="IH37" s="100"/>
      <c r="II37" s="100"/>
    </row>
    <row r="38" spans="1:243" s="84" customFormat="1" ht="36.75" customHeight="1" outlineLevel="2" x14ac:dyDescent="0.2">
      <c r="A38" s="79" t="str">
        <f>IF(AND(D38="",D38=""),"",$D$3&amp;"_"&amp;ROW()-11-COUNTBLANK($D$12:D38))</f>
        <v>HTTM_19</v>
      </c>
      <c r="B38" s="139" t="s">
        <v>155</v>
      </c>
      <c r="C38" s="89" t="s">
        <v>156</v>
      </c>
      <c r="D38" s="89" t="s">
        <v>157</v>
      </c>
      <c r="E38" s="90" t="s">
        <v>77</v>
      </c>
      <c r="F38" s="91"/>
      <c r="G38" s="91"/>
      <c r="H38" s="77" t="s">
        <v>77</v>
      </c>
      <c r="I38" s="92"/>
      <c r="J38" s="100"/>
      <c r="K38" s="100"/>
      <c r="L38" s="100"/>
      <c r="M38" s="100"/>
      <c r="N38" s="100"/>
      <c r="O38" s="100"/>
      <c r="P38" s="100"/>
      <c r="Q38" s="100"/>
      <c r="R38" s="100"/>
      <c r="S38" s="100"/>
      <c r="T38" s="100"/>
      <c r="U38" s="100"/>
      <c r="V38" s="100"/>
      <c r="W38" s="100"/>
      <c r="X38" s="100"/>
      <c r="Y38" s="100"/>
      <c r="Z38" s="100"/>
      <c r="AA38" s="100"/>
      <c r="AB38" s="100"/>
      <c r="AC38" s="100"/>
      <c r="AD38" s="100"/>
      <c r="AE38" s="100"/>
      <c r="AF38" s="100"/>
      <c r="AG38" s="100"/>
      <c r="AH38" s="100"/>
      <c r="AI38" s="100"/>
      <c r="AJ38" s="100"/>
      <c r="AK38" s="100"/>
      <c r="AL38" s="100"/>
      <c r="AM38" s="100"/>
      <c r="AN38" s="100"/>
      <c r="AO38" s="100"/>
      <c r="AP38" s="100"/>
      <c r="AQ38" s="100"/>
      <c r="AR38" s="100"/>
      <c r="AS38" s="100"/>
      <c r="AT38" s="100"/>
      <c r="AU38" s="100"/>
      <c r="AV38" s="100"/>
      <c r="AW38" s="100"/>
      <c r="AX38" s="100"/>
      <c r="AY38" s="100"/>
      <c r="AZ38" s="100"/>
      <c r="BA38" s="100"/>
      <c r="BB38" s="100"/>
      <c r="BC38" s="100"/>
      <c r="BD38" s="100"/>
      <c r="BE38" s="100"/>
      <c r="BF38" s="100"/>
      <c r="BG38" s="100"/>
      <c r="BH38" s="100"/>
      <c r="BI38" s="100"/>
      <c r="BJ38" s="100"/>
      <c r="BK38" s="100"/>
      <c r="BL38" s="100"/>
      <c r="BM38" s="100"/>
      <c r="BN38" s="100"/>
      <c r="BO38" s="100"/>
      <c r="BP38" s="100"/>
      <c r="BQ38" s="100"/>
      <c r="BR38" s="100"/>
      <c r="BS38" s="100"/>
      <c r="BT38" s="100"/>
      <c r="BU38" s="100"/>
      <c r="BV38" s="100"/>
      <c r="BW38" s="100"/>
      <c r="BX38" s="100"/>
      <c r="BY38" s="100"/>
      <c r="BZ38" s="100"/>
      <c r="CA38" s="100"/>
      <c r="CB38" s="100"/>
      <c r="CC38" s="100"/>
      <c r="CD38" s="100"/>
      <c r="CE38" s="100"/>
      <c r="CF38" s="100"/>
      <c r="CG38" s="100"/>
      <c r="CH38" s="100"/>
      <c r="CI38" s="100"/>
      <c r="CJ38" s="100"/>
      <c r="CK38" s="100"/>
      <c r="CL38" s="100"/>
      <c r="CM38" s="100"/>
      <c r="CN38" s="100"/>
      <c r="CO38" s="100"/>
      <c r="CP38" s="100"/>
      <c r="CQ38" s="100"/>
      <c r="CR38" s="100"/>
      <c r="CS38" s="100"/>
      <c r="CT38" s="100"/>
      <c r="CU38" s="100"/>
      <c r="CV38" s="100"/>
      <c r="CW38" s="100"/>
      <c r="CX38" s="100"/>
      <c r="CY38" s="100"/>
      <c r="CZ38" s="100"/>
      <c r="DA38" s="100"/>
      <c r="DB38" s="100"/>
      <c r="DC38" s="100"/>
      <c r="DD38" s="100"/>
      <c r="DE38" s="100"/>
      <c r="DF38" s="100"/>
      <c r="DG38" s="100"/>
      <c r="DH38" s="100"/>
      <c r="DI38" s="100"/>
      <c r="DJ38" s="100"/>
      <c r="DK38" s="100"/>
      <c r="DL38" s="100"/>
      <c r="DM38" s="100"/>
      <c r="DN38" s="100"/>
      <c r="DO38" s="100"/>
      <c r="DP38" s="100"/>
      <c r="DQ38" s="100"/>
      <c r="DR38" s="100"/>
      <c r="DS38" s="100"/>
      <c r="DT38" s="100"/>
      <c r="DU38" s="100"/>
      <c r="DV38" s="100"/>
      <c r="DW38" s="100"/>
      <c r="DX38" s="100"/>
      <c r="DY38" s="100"/>
      <c r="DZ38" s="100"/>
      <c r="EA38" s="100"/>
      <c r="EB38" s="100"/>
      <c r="EC38" s="100"/>
      <c r="ED38" s="100"/>
      <c r="EE38" s="100"/>
      <c r="EF38" s="100"/>
      <c r="EG38" s="100"/>
      <c r="EH38" s="100"/>
      <c r="EI38" s="100"/>
      <c r="EJ38" s="100"/>
      <c r="EK38" s="100"/>
      <c r="EL38" s="100"/>
      <c r="EM38" s="100"/>
      <c r="EN38" s="100"/>
      <c r="EO38" s="100"/>
      <c r="EP38" s="100"/>
      <c r="EQ38" s="100"/>
      <c r="ER38" s="100"/>
      <c r="ES38" s="100"/>
      <c r="ET38" s="100"/>
      <c r="EU38" s="100"/>
      <c r="EV38" s="100"/>
      <c r="EW38" s="100"/>
      <c r="EX38" s="100"/>
      <c r="EY38" s="100"/>
      <c r="EZ38" s="100"/>
      <c r="FA38" s="100"/>
      <c r="FB38" s="100"/>
      <c r="FC38" s="100"/>
      <c r="FD38" s="100"/>
      <c r="FE38" s="100"/>
      <c r="FF38" s="100"/>
      <c r="FG38" s="100"/>
      <c r="FH38" s="100"/>
      <c r="FI38" s="100"/>
      <c r="FJ38" s="100"/>
      <c r="FK38" s="100"/>
      <c r="FL38" s="100"/>
      <c r="FM38" s="100"/>
      <c r="FN38" s="100"/>
      <c r="FO38" s="100"/>
      <c r="FP38" s="100"/>
      <c r="FQ38" s="100"/>
      <c r="FR38" s="100"/>
      <c r="FS38" s="100"/>
      <c r="FT38" s="100"/>
      <c r="FU38" s="100"/>
      <c r="FV38" s="100"/>
      <c r="FW38" s="100"/>
      <c r="FX38" s="100"/>
      <c r="FY38" s="100"/>
      <c r="FZ38" s="100"/>
      <c r="GA38" s="100"/>
      <c r="GB38" s="100"/>
      <c r="GC38" s="100"/>
      <c r="GD38" s="100"/>
      <c r="GE38" s="100"/>
      <c r="GF38" s="100"/>
      <c r="GG38" s="100"/>
      <c r="GH38" s="100"/>
      <c r="GI38" s="100"/>
      <c r="GJ38" s="100"/>
      <c r="GK38" s="100"/>
      <c r="GL38" s="100"/>
      <c r="GM38" s="100"/>
      <c r="GN38" s="100"/>
      <c r="GO38" s="100"/>
      <c r="GP38" s="100"/>
      <c r="GQ38" s="100"/>
      <c r="GR38" s="100"/>
      <c r="GS38" s="100"/>
      <c r="GT38" s="100"/>
      <c r="GU38" s="100"/>
      <c r="GV38" s="100"/>
      <c r="GW38" s="100"/>
      <c r="GX38" s="100"/>
      <c r="GY38" s="100"/>
      <c r="GZ38" s="100"/>
      <c r="HA38" s="100"/>
      <c r="HB38" s="100"/>
      <c r="HC38" s="100"/>
      <c r="HD38" s="100"/>
      <c r="HE38" s="100"/>
      <c r="HF38" s="100"/>
      <c r="HG38" s="100"/>
      <c r="HH38" s="100"/>
      <c r="HI38" s="100"/>
      <c r="HJ38" s="100"/>
      <c r="HK38" s="100"/>
      <c r="HL38" s="100"/>
      <c r="HM38" s="100"/>
      <c r="HN38" s="100"/>
      <c r="HO38" s="100"/>
      <c r="HP38" s="100"/>
      <c r="HQ38" s="100"/>
      <c r="HR38" s="100"/>
      <c r="HS38" s="100"/>
      <c r="HT38" s="100"/>
      <c r="HU38" s="100"/>
      <c r="HV38" s="100"/>
      <c r="HW38" s="100"/>
      <c r="HX38" s="100"/>
      <c r="HY38" s="100"/>
      <c r="HZ38" s="100"/>
      <c r="IA38" s="100"/>
      <c r="IB38" s="100"/>
      <c r="IC38" s="100"/>
      <c r="ID38" s="100"/>
      <c r="IE38" s="100"/>
      <c r="IF38" s="100"/>
      <c r="IG38" s="100"/>
      <c r="IH38" s="100"/>
      <c r="II38" s="100"/>
    </row>
    <row r="39" spans="1:243" s="84" customFormat="1" ht="36.75" customHeight="1" outlineLevel="2" x14ac:dyDescent="0.2">
      <c r="A39" s="79" t="str">
        <f>IF(AND(D39="",D39=""),"",$D$3&amp;"_"&amp;ROW()-11-COUNTBLANK($D$12:D39))</f>
        <v>HTTM_20</v>
      </c>
      <c r="B39" s="141"/>
      <c r="C39" s="89" t="s">
        <v>158</v>
      </c>
      <c r="D39" s="89" t="s">
        <v>157</v>
      </c>
      <c r="E39" s="90" t="s">
        <v>77</v>
      </c>
      <c r="F39" s="91"/>
      <c r="G39" s="91"/>
      <c r="H39" s="77" t="s">
        <v>77</v>
      </c>
      <c r="I39" s="92"/>
      <c r="J39" s="100"/>
      <c r="K39" s="100"/>
      <c r="L39" s="100"/>
      <c r="M39" s="100"/>
      <c r="N39" s="100"/>
      <c r="O39" s="100"/>
      <c r="P39" s="100"/>
      <c r="Q39" s="100"/>
      <c r="R39" s="100"/>
      <c r="S39" s="100"/>
      <c r="T39" s="100"/>
      <c r="U39" s="100"/>
      <c r="V39" s="100"/>
      <c r="W39" s="100"/>
      <c r="X39" s="100"/>
      <c r="Y39" s="100"/>
      <c r="Z39" s="100"/>
      <c r="AA39" s="100"/>
      <c r="AB39" s="100"/>
      <c r="AC39" s="100"/>
      <c r="AD39" s="100"/>
      <c r="AE39" s="100"/>
      <c r="AF39" s="100"/>
      <c r="AG39" s="100"/>
      <c r="AH39" s="100"/>
      <c r="AI39" s="100"/>
      <c r="AJ39" s="100"/>
      <c r="AK39" s="100"/>
      <c r="AL39" s="100"/>
      <c r="AM39" s="100"/>
      <c r="AN39" s="100"/>
      <c r="AO39" s="100"/>
      <c r="AP39" s="100"/>
      <c r="AQ39" s="100"/>
      <c r="AR39" s="100"/>
      <c r="AS39" s="100"/>
      <c r="AT39" s="100"/>
      <c r="AU39" s="100"/>
      <c r="AV39" s="100"/>
      <c r="AW39" s="100"/>
      <c r="AX39" s="100"/>
      <c r="AY39" s="100"/>
      <c r="AZ39" s="100"/>
      <c r="BA39" s="100"/>
      <c r="BB39" s="100"/>
      <c r="BC39" s="100"/>
      <c r="BD39" s="100"/>
      <c r="BE39" s="100"/>
      <c r="BF39" s="100"/>
      <c r="BG39" s="100"/>
      <c r="BH39" s="100"/>
      <c r="BI39" s="100"/>
      <c r="BJ39" s="100"/>
      <c r="BK39" s="100"/>
      <c r="BL39" s="100"/>
      <c r="BM39" s="100"/>
      <c r="BN39" s="100"/>
      <c r="BO39" s="100"/>
      <c r="BP39" s="100"/>
      <c r="BQ39" s="100"/>
      <c r="BR39" s="100"/>
      <c r="BS39" s="100"/>
      <c r="BT39" s="100"/>
      <c r="BU39" s="100"/>
      <c r="BV39" s="100"/>
      <c r="BW39" s="100"/>
      <c r="BX39" s="100"/>
      <c r="BY39" s="100"/>
      <c r="BZ39" s="100"/>
      <c r="CA39" s="100"/>
      <c r="CB39" s="100"/>
      <c r="CC39" s="100"/>
      <c r="CD39" s="100"/>
      <c r="CE39" s="100"/>
      <c r="CF39" s="100"/>
      <c r="CG39" s="100"/>
      <c r="CH39" s="100"/>
      <c r="CI39" s="100"/>
      <c r="CJ39" s="100"/>
      <c r="CK39" s="100"/>
      <c r="CL39" s="100"/>
      <c r="CM39" s="100"/>
      <c r="CN39" s="100"/>
      <c r="CO39" s="100"/>
      <c r="CP39" s="100"/>
      <c r="CQ39" s="100"/>
      <c r="CR39" s="100"/>
      <c r="CS39" s="100"/>
      <c r="CT39" s="100"/>
      <c r="CU39" s="100"/>
      <c r="CV39" s="100"/>
      <c r="CW39" s="100"/>
      <c r="CX39" s="100"/>
      <c r="CY39" s="100"/>
      <c r="CZ39" s="100"/>
      <c r="DA39" s="100"/>
      <c r="DB39" s="100"/>
      <c r="DC39" s="100"/>
      <c r="DD39" s="100"/>
      <c r="DE39" s="100"/>
      <c r="DF39" s="100"/>
      <c r="DG39" s="100"/>
      <c r="DH39" s="100"/>
      <c r="DI39" s="100"/>
      <c r="DJ39" s="100"/>
      <c r="DK39" s="100"/>
      <c r="DL39" s="100"/>
      <c r="DM39" s="100"/>
      <c r="DN39" s="100"/>
      <c r="DO39" s="100"/>
      <c r="DP39" s="100"/>
      <c r="DQ39" s="100"/>
      <c r="DR39" s="100"/>
      <c r="DS39" s="100"/>
      <c r="DT39" s="100"/>
      <c r="DU39" s="100"/>
      <c r="DV39" s="100"/>
      <c r="DW39" s="100"/>
      <c r="DX39" s="100"/>
      <c r="DY39" s="100"/>
      <c r="DZ39" s="100"/>
      <c r="EA39" s="100"/>
      <c r="EB39" s="100"/>
      <c r="EC39" s="100"/>
      <c r="ED39" s="100"/>
      <c r="EE39" s="100"/>
      <c r="EF39" s="100"/>
      <c r="EG39" s="100"/>
      <c r="EH39" s="100"/>
      <c r="EI39" s="100"/>
      <c r="EJ39" s="100"/>
      <c r="EK39" s="100"/>
      <c r="EL39" s="100"/>
      <c r="EM39" s="100"/>
      <c r="EN39" s="100"/>
      <c r="EO39" s="100"/>
      <c r="EP39" s="100"/>
      <c r="EQ39" s="100"/>
      <c r="ER39" s="100"/>
      <c r="ES39" s="100"/>
      <c r="ET39" s="100"/>
      <c r="EU39" s="100"/>
      <c r="EV39" s="100"/>
      <c r="EW39" s="100"/>
      <c r="EX39" s="100"/>
      <c r="EY39" s="100"/>
      <c r="EZ39" s="100"/>
      <c r="FA39" s="100"/>
      <c r="FB39" s="100"/>
      <c r="FC39" s="100"/>
      <c r="FD39" s="100"/>
      <c r="FE39" s="100"/>
      <c r="FF39" s="100"/>
      <c r="FG39" s="100"/>
      <c r="FH39" s="100"/>
      <c r="FI39" s="100"/>
      <c r="FJ39" s="100"/>
      <c r="FK39" s="100"/>
      <c r="FL39" s="100"/>
      <c r="FM39" s="100"/>
      <c r="FN39" s="100"/>
      <c r="FO39" s="100"/>
      <c r="FP39" s="100"/>
      <c r="FQ39" s="100"/>
      <c r="FR39" s="100"/>
      <c r="FS39" s="100"/>
      <c r="FT39" s="100"/>
      <c r="FU39" s="100"/>
      <c r="FV39" s="100"/>
      <c r="FW39" s="100"/>
      <c r="FX39" s="100"/>
      <c r="FY39" s="100"/>
      <c r="FZ39" s="100"/>
      <c r="GA39" s="100"/>
      <c r="GB39" s="100"/>
      <c r="GC39" s="100"/>
      <c r="GD39" s="100"/>
      <c r="GE39" s="100"/>
      <c r="GF39" s="100"/>
      <c r="GG39" s="100"/>
      <c r="GH39" s="100"/>
      <c r="GI39" s="100"/>
      <c r="GJ39" s="100"/>
      <c r="GK39" s="100"/>
      <c r="GL39" s="100"/>
      <c r="GM39" s="100"/>
      <c r="GN39" s="100"/>
      <c r="GO39" s="100"/>
      <c r="GP39" s="100"/>
      <c r="GQ39" s="100"/>
      <c r="GR39" s="100"/>
      <c r="GS39" s="100"/>
      <c r="GT39" s="100"/>
      <c r="GU39" s="100"/>
      <c r="GV39" s="100"/>
      <c r="GW39" s="100"/>
      <c r="GX39" s="100"/>
      <c r="GY39" s="100"/>
      <c r="GZ39" s="100"/>
      <c r="HA39" s="100"/>
      <c r="HB39" s="100"/>
      <c r="HC39" s="100"/>
      <c r="HD39" s="100"/>
      <c r="HE39" s="100"/>
      <c r="HF39" s="100"/>
      <c r="HG39" s="100"/>
      <c r="HH39" s="100"/>
      <c r="HI39" s="100"/>
      <c r="HJ39" s="100"/>
      <c r="HK39" s="100"/>
      <c r="HL39" s="100"/>
      <c r="HM39" s="100"/>
      <c r="HN39" s="100"/>
      <c r="HO39" s="100"/>
      <c r="HP39" s="100"/>
      <c r="HQ39" s="100"/>
      <c r="HR39" s="100"/>
      <c r="HS39" s="100"/>
      <c r="HT39" s="100"/>
      <c r="HU39" s="100"/>
      <c r="HV39" s="100"/>
      <c r="HW39" s="100"/>
      <c r="HX39" s="100"/>
      <c r="HY39" s="100"/>
      <c r="HZ39" s="100"/>
      <c r="IA39" s="100"/>
      <c r="IB39" s="100"/>
      <c r="IC39" s="100"/>
      <c r="ID39" s="100"/>
      <c r="IE39" s="100"/>
      <c r="IF39" s="100"/>
      <c r="IG39" s="100"/>
      <c r="IH39" s="100"/>
      <c r="II39" s="100"/>
    </row>
    <row r="40" spans="1:243" s="9" customFormat="1" x14ac:dyDescent="0.25">
      <c r="A40" s="8"/>
      <c r="B40" s="132" t="s">
        <v>80</v>
      </c>
      <c r="C40" s="132"/>
      <c r="D40" s="132"/>
      <c r="E40" s="132"/>
      <c r="F40" s="132"/>
      <c r="G40" s="132"/>
      <c r="H40" s="132"/>
      <c r="I40" s="132"/>
    </row>
    <row r="41" spans="1:243" s="9" customFormat="1" ht="45" x14ac:dyDescent="0.25">
      <c r="A41" s="10" t="str">
        <f>IF(AND(D41="",D41=""),"",$D$3&amp;"_"&amp;ROW()-11-COUNTBLANK($D$40:D41))</f>
        <v>HTTM_29</v>
      </c>
      <c r="B41" s="70" t="s">
        <v>81</v>
      </c>
      <c r="C41" s="70" t="s">
        <v>82</v>
      </c>
      <c r="D41" s="70" t="s">
        <v>83</v>
      </c>
      <c r="E41" s="11" t="s">
        <v>77</v>
      </c>
      <c r="F41" s="11"/>
      <c r="G41" s="11"/>
      <c r="H41" s="13" t="s">
        <v>77</v>
      </c>
      <c r="I41" s="11"/>
    </row>
    <row r="42" spans="1:243" s="9" customFormat="1" ht="45" x14ac:dyDescent="0.25">
      <c r="A42" s="10" t="str">
        <f>IF(AND(D42="",D42=""),"",$D$3&amp;"_"&amp;ROW()-11-COUNTBLANK($D$40:D42))</f>
        <v>HTTM_30</v>
      </c>
      <c r="B42" s="70"/>
      <c r="C42" s="70" t="s">
        <v>84</v>
      </c>
      <c r="D42" s="70" t="s">
        <v>85</v>
      </c>
      <c r="E42" s="11" t="s">
        <v>77</v>
      </c>
      <c r="F42" s="11"/>
      <c r="G42" s="11"/>
      <c r="H42" s="74" t="s">
        <v>77</v>
      </c>
      <c r="I42" s="11"/>
    </row>
    <row r="43" spans="1:243" s="9" customFormat="1" ht="15" x14ac:dyDescent="0.25">
      <c r="A43" s="10" t="str">
        <f>IF(AND(D43="",D43=""),"",$D$3&amp;"_"&amp;ROW()-11-COUNTBLANK($D$40:D43))</f>
        <v>HTTM_31</v>
      </c>
      <c r="B43" s="70"/>
      <c r="C43" s="70" t="s">
        <v>112</v>
      </c>
      <c r="D43" s="70" t="s">
        <v>88</v>
      </c>
      <c r="E43" s="11" t="s">
        <v>77</v>
      </c>
      <c r="F43" s="11"/>
      <c r="G43" s="11"/>
      <c r="H43" s="74" t="s">
        <v>77</v>
      </c>
      <c r="I43" s="11"/>
    </row>
    <row r="44" spans="1:243" s="9" customFormat="1" ht="30" x14ac:dyDescent="0.25">
      <c r="A44" s="10" t="str">
        <f>IF(AND(D44="",D44=""),"",$D$3&amp;"_"&amp;ROW()-11-COUNTBLANK($D$40:D44))</f>
        <v>HTTM_32</v>
      </c>
      <c r="B44" s="70"/>
      <c r="C44" s="70" t="s">
        <v>111</v>
      </c>
      <c r="D44" s="70" t="s">
        <v>88</v>
      </c>
      <c r="E44" s="11" t="s">
        <v>77</v>
      </c>
      <c r="F44" s="11"/>
      <c r="G44" s="11"/>
      <c r="H44" s="75" t="s">
        <v>77</v>
      </c>
      <c r="I44" s="11"/>
    </row>
    <row r="45" spans="1:243" s="9" customFormat="1" ht="45" x14ac:dyDescent="0.25">
      <c r="A45" s="10" t="str">
        <f>IF(AND(D45="",D45=""),"",$D$3&amp;"_"&amp;ROW()-11-COUNTBLANK($D$40:D45))</f>
        <v>HTTM_33</v>
      </c>
      <c r="B45" s="70"/>
      <c r="C45" s="70" t="s">
        <v>86</v>
      </c>
      <c r="D45" s="70" t="s">
        <v>87</v>
      </c>
      <c r="E45" s="11" t="s">
        <v>77</v>
      </c>
      <c r="F45" s="11"/>
      <c r="G45" s="11"/>
      <c r="H45" s="74" t="s">
        <v>77</v>
      </c>
      <c r="I45" s="11"/>
    </row>
    <row r="46" spans="1:243" s="9" customFormat="1" ht="67.5" customHeight="1" x14ac:dyDescent="0.25">
      <c r="A46" s="8"/>
      <c r="B46" s="132" t="s">
        <v>113</v>
      </c>
      <c r="C46" s="132"/>
      <c r="D46" s="132"/>
      <c r="E46" s="132"/>
      <c r="F46" s="132"/>
      <c r="G46" s="132"/>
      <c r="H46" s="132"/>
      <c r="I46" s="132"/>
    </row>
    <row r="47" spans="1:243" s="9" customFormat="1" ht="60" x14ac:dyDescent="0.25">
      <c r="A47" s="10" t="str">
        <f>IF(AND(D47="",D47=""),"",$D$3&amp;"_"&amp;ROW()-11-COUNTBLANK($D$40:D47))</f>
        <v>HTTM_34</v>
      </c>
      <c r="B47" s="70" t="s">
        <v>103</v>
      </c>
      <c r="C47" s="70" t="s">
        <v>89</v>
      </c>
      <c r="D47" s="70" t="s">
        <v>90</v>
      </c>
      <c r="E47" s="11" t="s">
        <v>77</v>
      </c>
      <c r="F47" s="11"/>
      <c r="G47" s="11"/>
      <c r="H47" s="74" t="s">
        <v>77</v>
      </c>
      <c r="I47" s="11"/>
    </row>
    <row r="48" spans="1:243" s="9" customFormat="1" ht="15" x14ac:dyDescent="0.25">
      <c r="A48" s="10" t="str">
        <f>IF(AND(D48="",D48=""),"",$D$3&amp;"_"&amp;ROW()-11-COUNTBLANK($D$40:D48))</f>
        <v>HTTM_35</v>
      </c>
      <c r="B48" s="70"/>
      <c r="C48" s="70" t="s">
        <v>106</v>
      </c>
      <c r="D48" s="70" t="s">
        <v>107</v>
      </c>
      <c r="E48" s="11" t="s">
        <v>77</v>
      </c>
      <c r="F48" s="11"/>
      <c r="G48" s="11"/>
      <c r="H48" s="74" t="s">
        <v>77</v>
      </c>
      <c r="I48" s="11"/>
    </row>
    <row r="49" spans="1:9" s="9" customFormat="1" ht="15" x14ac:dyDescent="0.25">
      <c r="A49" s="10" t="str">
        <f>IF(AND(D49="",D49=""),"",$D$3&amp;"_"&amp;ROW()-11-COUNTBLANK($D$40:D49))</f>
        <v>HTTM_36</v>
      </c>
      <c r="B49" s="70"/>
      <c r="C49" s="70" t="s">
        <v>91</v>
      </c>
      <c r="D49" s="70" t="s">
        <v>90</v>
      </c>
      <c r="E49" s="11" t="s">
        <v>77</v>
      </c>
      <c r="F49" s="11"/>
      <c r="G49" s="11"/>
      <c r="H49" s="74" t="s">
        <v>77</v>
      </c>
      <c r="I49" s="11"/>
    </row>
    <row r="50" spans="1:9" s="9" customFormat="1" ht="15" x14ac:dyDescent="0.25">
      <c r="A50" s="10" t="str">
        <f>IF(AND(D50="",D50=""),"",$D$3&amp;"_"&amp;ROW()-11-COUNTBLANK($D$40:D50))</f>
        <v>HTTM_37</v>
      </c>
      <c r="B50" s="70"/>
      <c r="C50" s="70" t="s">
        <v>96</v>
      </c>
      <c r="D50" s="70" t="s">
        <v>90</v>
      </c>
      <c r="E50" s="11" t="s">
        <v>77</v>
      </c>
      <c r="F50" s="11"/>
      <c r="G50" s="11"/>
      <c r="H50" s="74" t="s">
        <v>77</v>
      </c>
      <c r="I50" s="11"/>
    </row>
    <row r="51" spans="1:9" s="9" customFormat="1" ht="30" x14ac:dyDescent="0.25">
      <c r="A51" s="10" t="str">
        <f>IF(AND(D51="",D51=""),"",$D$3&amp;"_"&amp;ROW()-11-COUNTBLANK($D$40:D51))</f>
        <v>HTTM_38</v>
      </c>
      <c r="B51" s="70"/>
      <c r="C51" s="70" t="s">
        <v>92</v>
      </c>
      <c r="D51" s="70" t="s">
        <v>94</v>
      </c>
      <c r="E51" s="11" t="s">
        <v>77</v>
      </c>
      <c r="F51" s="11"/>
      <c r="G51" s="11"/>
      <c r="H51" s="74" t="s">
        <v>77</v>
      </c>
      <c r="I51" s="11"/>
    </row>
    <row r="52" spans="1:9" s="9" customFormat="1" ht="15" x14ac:dyDescent="0.25">
      <c r="A52" s="10" t="str">
        <f>IF(AND(D52="",D52=""),"",$D$3&amp;"_"&amp;ROW()-11-COUNTBLANK($D$40:D52))</f>
        <v>HTTM_39</v>
      </c>
      <c r="B52" s="70"/>
      <c r="C52" s="70" t="s">
        <v>108</v>
      </c>
      <c r="D52" s="70" t="s">
        <v>109</v>
      </c>
      <c r="E52" s="11" t="s">
        <v>77</v>
      </c>
      <c r="F52" s="11"/>
      <c r="G52" s="11"/>
      <c r="H52" s="74" t="s">
        <v>77</v>
      </c>
      <c r="I52" s="11"/>
    </row>
    <row r="53" spans="1:9" s="9" customFormat="1" ht="15" x14ac:dyDescent="0.25">
      <c r="A53" s="10" t="str">
        <f>IF(AND(D53="",D53=""),"",$D$3&amp;"_"&amp;ROW()-11-COUNTBLANK($D$40:D53))</f>
        <v>HTTM_40</v>
      </c>
      <c r="B53" s="70"/>
      <c r="C53" s="70" t="s">
        <v>95</v>
      </c>
      <c r="D53" s="70" t="s">
        <v>93</v>
      </c>
      <c r="E53" s="11" t="s">
        <v>77</v>
      </c>
      <c r="F53" s="11"/>
      <c r="G53" s="11"/>
      <c r="H53" s="74" t="s">
        <v>77</v>
      </c>
      <c r="I53" s="11"/>
    </row>
    <row r="54" spans="1:9" s="9" customFormat="1" ht="15" x14ac:dyDescent="0.25">
      <c r="A54" s="10" t="str">
        <f>IF(AND(D54="",D54=""),"",$D$3&amp;"_"&amp;ROW()-11-COUNTBLANK($D$40:D54))</f>
        <v>HTTM_41</v>
      </c>
      <c r="B54" s="70"/>
      <c r="C54" s="70" t="s">
        <v>97</v>
      </c>
      <c r="D54" s="70" t="s">
        <v>93</v>
      </c>
      <c r="E54" s="11" t="s">
        <v>77</v>
      </c>
      <c r="F54" s="11"/>
      <c r="G54" s="11"/>
      <c r="H54" s="74" t="s">
        <v>77</v>
      </c>
      <c r="I54" s="11"/>
    </row>
    <row r="55" spans="1:9" s="9" customFormat="1" ht="15" x14ac:dyDescent="0.25">
      <c r="A55" s="10" t="str">
        <f>IF(AND(D55="",D55=""),"",$D$3&amp;"_"&amp;ROW()-11-COUNTBLANK($D$40:D55))</f>
        <v>HTTM_42</v>
      </c>
      <c r="B55" s="70"/>
      <c r="C55" s="70" t="s">
        <v>98</v>
      </c>
      <c r="D55" s="70" t="s">
        <v>93</v>
      </c>
      <c r="E55" s="11" t="s">
        <v>77</v>
      </c>
      <c r="F55" s="11"/>
      <c r="G55" s="11"/>
      <c r="H55" s="74" t="s">
        <v>77</v>
      </c>
      <c r="I55" s="11"/>
    </row>
    <row r="56" spans="1:9" s="9" customFormat="1" ht="30" x14ac:dyDescent="0.25">
      <c r="A56" s="10" t="str">
        <f>IF(AND(D56="",D56=""),"",$D$3&amp;"_"&amp;ROW()-11-COUNTBLANK($D$40:D56))</f>
        <v>HTTM_43</v>
      </c>
      <c r="B56" s="70"/>
      <c r="C56" s="70" t="s">
        <v>99</v>
      </c>
      <c r="D56" s="70" t="s">
        <v>101</v>
      </c>
      <c r="E56" s="11" t="s">
        <v>77</v>
      </c>
      <c r="F56" s="11"/>
      <c r="G56" s="11"/>
      <c r="H56" s="74" t="s">
        <v>77</v>
      </c>
      <c r="I56" s="11"/>
    </row>
    <row r="57" spans="1:9" s="9" customFormat="1" ht="15" x14ac:dyDescent="0.25">
      <c r="A57" s="10" t="str">
        <f>IF(AND(D57="",D57=""),"",$D$3&amp;"_"&amp;ROW()-11-COUNTBLANK($D$40:D57))</f>
        <v>HTTM_44</v>
      </c>
      <c r="B57" s="70"/>
      <c r="C57" s="70" t="s">
        <v>100</v>
      </c>
      <c r="D57" s="70" t="s">
        <v>101</v>
      </c>
      <c r="E57" s="11" t="s">
        <v>77</v>
      </c>
      <c r="F57" s="11"/>
      <c r="G57" s="11"/>
      <c r="H57" s="74" t="s">
        <v>77</v>
      </c>
      <c r="I57" s="11"/>
    </row>
    <row r="58" spans="1:9" s="9" customFormat="1" ht="57" customHeight="1" x14ac:dyDescent="0.25">
      <c r="A58" s="10" t="str">
        <f>IF(AND(D58="",D58=""),"",$D$3&amp;"_"&amp;ROW()-11-COUNTBLANK($D$40:D58))</f>
        <v>HTTM_45</v>
      </c>
      <c r="B58" s="70" t="s">
        <v>104</v>
      </c>
      <c r="C58" s="70" t="s">
        <v>102</v>
      </c>
      <c r="D58" s="70" t="s">
        <v>101</v>
      </c>
      <c r="E58" s="11" t="s">
        <v>77</v>
      </c>
      <c r="F58" s="11"/>
      <c r="G58" s="11"/>
      <c r="H58" s="74" t="s">
        <v>77</v>
      </c>
      <c r="I58" s="11"/>
    </row>
    <row r="59" spans="1:9" s="9" customFormat="1" ht="15" x14ac:dyDescent="0.25">
      <c r="A59" s="10" t="str">
        <f>IF(AND(D59="",D59=""),"",$D$3&amp;"_"&amp;ROW()-11-COUNTBLANK($D$40:D59))</f>
        <v>HTTM_46</v>
      </c>
      <c r="B59" s="70"/>
      <c r="C59" s="70" t="s">
        <v>86</v>
      </c>
      <c r="D59" s="70" t="s">
        <v>110</v>
      </c>
      <c r="E59" s="11" t="s">
        <v>77</v>
      </c>
      <c r="F59" s="11"/>
      <c r="G59" s="11"/>
      <c r="H59" s="74" t="s">
        <v>77</v>
      </c>
      <c r="I59" s="11"/>
    </row>
    <row r="60" spans="1:9" s="9" customFormat="1" ht="60" x14ac:dyDescent="0.25">
      <c r="A60" s="10" t="str">
        <f>IF(AND(D60="",D60=""),"",$D$3&amp;"_"&amp;ROW()-11-COUNTBLANK($D$40:D60))</f>
        <v>HTTM_47</v>
      </c>
      <c r="B60" s="70" t="s">
        <v>105</v>
      </c>
      <c r="C60" s="70" t="s">
        <v>89</v>
      </c>
      <c r="D60" s="70" t="s">
        <v>90</v>
      </c>
      <c r="E60" s="11" t="s">
        <v>77</v>
      </c>
      <c r="F60" s="11"/>
      <c r="G60" s="11"/>
      <c r="H60" s="74" t="s">
        <v>77</v>
      </c>
      <c r="I60" s="11"/>
    </row>
    <row r="61" spans="1:9" s="9" customFormat="1" ht="15" x14ac:dyDescent="0.25">
      <c r="A61" s="10" t="str">
        <f>IF(AND(D61="",D61=""),"",$D$3&amp;"_"&amp;ROW()-11-COUNTBLANK($D$40:D61))</f>
        <v>HTTM_48</v>
      </c>
      <c r="B61" s="70"/>
      <c r="C61" s="70" t="s">
        <v>106</v>
      </c>
      <c r="D61" s="70" t="s">
        <v>107</v>
      </c>
      <c r="E61" s="11" t="s">
        <v>77</v>
      </c>
      <c r="F61" s="11"/>
      <c r="G61" s="11"/>
      <c r="H61" s="74" t="s">
        <v>77</v>
      </c>
      <c r="I61" s="11"/>
    </row>
    <row r="62" spans="1:9" s="9" customFormat="1" ht="15" x14ac:dyDescent="0.25">
      <c r="A62" s="10" t="str">
        <f>IF(AND(D62="",D62=""),"",$D$3&amp;"_"&amp;ROW()-11-COUNTBLANK($D$40:D62))</f>
        <v>HTTM_49</v>
      </c>
      <c r="B62" s="70"/>
      <c r="C62" s="70" t="s">
        <v>91</v>
      </c>
      <c r="D62" s="70" t="s">
        <v>90</v>
      </c>
      <c r="E62" s="11" t="s">
        <v>77</v>
      </c>
      <c r="F62" s="11"/>
      <c r="G62" s="11"/>
      <c r="H62" s="74" t="s">
        <v>77</v>
      </c>
      <c r="I62" s="11"/>
    </row>
    <row r="63" spans="1:9" s="9" customFormat="1" ht="15" x14ac:dyDescent="0.25">
      <c r="A63" s="10" t="str">
        <f>IF(AND(D63="",D63=""),"",$D$3&amp;"_"&amp;ROW()-11-COUNTBLANK($D$40:D63))</f>
        <v>HTTM_50</v>
      </c>
      <c r="B63" s="70"/>
      <c r="C63" s="70" t="s">
        <v>96</v>
      </c>
      <c r="D63" s="70" t="s">
        <v>90</v>
      </c>
      <c r="E63" s="11" t="s">
        <v>77</v>
      </c>
      <c r="F63" s="11"/>
      <c r="G63" s="11"/>
      <c r="H63" s="74" t="s">
        <v>77</v>
      </c>
      <c r="I63" s="11"/>
    </row>
    <row r="64" spans="1:9" s="9" customFormat="1" ht="30" x14ac:dyDescent="0.25">
      <c r="A64" s="10" t="str">
        <f>IF(AND(D64="",D64=""),"",$D$3&amp;"_"&amp;ROW()-11-COUNTBLANK($D$40:D64))</f>
        <v>HTTM_51</v>
      </c>
      <c r="B64" s="70"/>
      <c r="C64" s="70" t="s">
        <v>92</v>
      </c>
      <c r="D64" s="70" t="s">
        <v>94</v>
      </c>
      <c r="E64" s="11" t="s">
        <v>77</v>
      </c>
      <c r="F64" s="11"/>
      <c r="G64" s="11"/>
      <c r="H64" s="74" t="s">
        <v>77</v>
      </c>
      <c r="I64" s="11"/>
    </row>
    <row r="65" spans="1:9" s="9" customFormat="1" ht="15" x14ac:dyDescent="0.25">
      <c r="A65" s="10" t="str">
        <f>IF(AND(D65="",D65=""),"",$D$3&amp;"_"&amp;ROW()-11-COUNTBLANK($D$40:D65))</f>
        <v>HTTM_52</v>
      </c>
      <c r="B65" s="70"/>
      <c r="C65" s="70" t="s">
        <v>108</v>
      </c>
      <c r="D65" s="70" t="s">
        <v>109</v>
      </c>
      <c r="E65" s="11" t="s">
        <v>77</v>
      </c>
      <c r="F65" s="11"/>
      <c r="G65" s="11"/>
      <c r="H65" s="74" t="s">
        <v>77</v>
      </c>
      <c r="I65" s="11"/>
    </row>
    <row r="66" spans="1:9" s="9" customFormat="1" ht="15" x14ac:dyDescent="0.25">
      <c r="A66" s="10" t="str">
        <f>IF(AND(D66="",D66=""),"",$D$3&amp;"_"&amp;ROW()-11-COUNTBLANK($D$40:D66))</f>
        <v>HTTM_53</v>
      </c>
      <c r="B66" s="70"/>
      <c r="C66" s="70" t="s">
        <v>95</v>
      </c>
      <c r="D66" s="70" t="s">
        <v>93</v>
      </c>
      <c r="E66" s="11" t="s">
        <v>77</v>
      </c>
      <c r="F66" s="11"/>
      <c r="G66" s="11"/>
      <c r="H66" s="74" t="s">
        <v>77</v>
      </c>
      <c r="I66" s="11"/>
    </row>
    <row r="67" spans="1:9" s="9" customFormat="1" ht="15" x14ac:dyDescent="0.25">
      <c r="A67" s="10" t="str">
        <f>IF(AND(D67="",D67=""),"",$D$3&amp;"_"&amp;ROW()-11-COUNTBLANK($D$40:D67))</f>
        <v>HTTM_54</v>
      </c>
      <c r="B67" s="70"/>
      <c r="C67" s="70" t="s">
        <v>97</v>
      </c>
      <c r="D67" s="70" t="s">
        <v>93</v>
      </c>
      <c r="E67" s="11" t="s">
        <v>77</v>
      </c>
      <c r="F67" s="11"/>
      <c r="G67" s="11"/>
      <c r="H67" s="74" t="s">
        <v>77</v>
      </c>
      <c r="I67" s="11"/>
    </row>
    <row r="68" spans="1:9" s="9" customFormat="1" ht="15" x14ac:dyDescent="0.25">
      <c r="A68" s="10" t="str">
        <f>IF(AND(D68="",D68=""),"",$D$3&amp;"_"&amp;ROW()-11-COUNTBLANK($D$40:D68))</f>
        <v>HTTM_55</v>
      </c>
      <c r="B68" s="70"/>
      <c r="C68" s="70" t="s">
        <v>98</v>
      </c>
      <c r="D68" s="70" t="s">
        <v>93</v>
      </c>
      <c r="E68" s="11" t="s">
        <v>77</v>
      </c>
      <c r="F68" s="11"/>
      <c r="G68" s="11"/>
      <c r="H68" s="74" t="s">
        <v>77</v>
      </c>
      <c r="I68" s="11"/>
    </row>
    <row r="69" spans="1:9" s="9" customFormat="1" ht="30" x14ac:dyDescent="0.25">
      <c r="A69" s="10" t="str">
        <f>IF(AND(D69="",D69=""),"",$D$3&amp;"_"&amp;ROW()-11-COUNTBLANK($D$40:D69))</f>
        <v>HTTM_56</v>
      </c>
      <c r="B69" s="70"/>
      <c r="C69" s="70" t="s">
        <v>99</v>
      </c>
      <c r="D69" s="70" t="s">
        <v>101</v>
      </c>
      <c r="E69" s="11" t="s">
        <v>77</v>
      </c>
      <c r="F69" s="11"/>
      <c r="G69" s="11"/>
      <c r="H69" s="74" t="s">
        <v>77</v>
      </c>
      <c r="I69" s="11"/>
    </row>
    <row r="70" spans="1:9" s="9" customFormat="1" ht="15" x14ac:dyDescent="0.25">
      <c r="A70" s="10" t="str">
        <f>IF(AND(D70="",D70=""),"",$D$3&amp;"_"&amp;ROW()-11-COUNTBLANK($D$40:D70))</f>
        <v>HTTM_57</v>
      </c>
      <c r="B70" s="70"/>
      <c r="C70" s="70" t="s">
        <v>100</v>
      </c>
      <c r="D70" s="70" t="s">
        <v>101</v>
      </c>
      <c r="E70" s="11" t="s">
        <v>77</v>
      </c>
      <c r="F70" s="11"/>
      <c r="G70" s="11"/>
      <c r="H70" s="74" t="s">
        <v>77</v>
      </c>
      <c r="I70" s="11"/>
    </row>
    <row r="71" spans="1:9" ht="45" x14ac:dyDescent="0.2">
      <c r="A71" s="10" t="str">
        <f>IF(AND(D71="",D71=""),"",$D$3&amp;"_"&amp;ROW()-11-COUNTBLANK($D$40:D71))</f>
        <v>HTTM_58</v>
      </c>
      <c r="B71" s="70" t="s">
        <v>104</v>
      </c>
      <c r="C71" s="70" t="s">
        <v>102</v>
      </c>
      <c r="D71" s="70" t="s">
        <v>101</v>
      </c>
      <c r="E71" s="11" t="s">
        <v>77</v>
      </c>
      <c r="F71" s="11"/>
      <c r="G71" s="11"/>
      <c r="H71" s="74" t="s">
        <v>77</v>
      </c>
      <c r="I71" s="11"/>
    </row>
    <row r="72" spans="1:9" s="9" customFormat="1" ht="15" x14ac:dyDescent="0.25">
      <c r="A72" s="10" t="str">
        <f>IF(AND(D72="",D72=""),"",$D$3&amp;"_"&amp;ROW()-11-COUNTBLANK($D$40:D72))</f>
        <v>HTTM_59</v>
      </c>
      <c r="B72" s="70"/>
      <c r="C72" s="70" t="s">
        <v>86</v>
      </c>
      <c r="D72" s="70" t="s">
        <v>110</v>
      </c>
      <c r="E72" s="11" t="s">
        <v>77</v>
      </c>
      <c r="F72" s="11"/>
      <c r="G72" s="11"/>
      <c r="H72" s="76" t="s">
        <v>77</v>
      </c>
      <c r="I72" s="11"/>
    </row>
    <row r="73" spans="1:9" s="84" customFormat="1" ht="36.75" customHeight="1" outlineLevel="1" x14ac:dyDescent="0.2">
      <c r="A73" s="79" t="str">
        <f>IF(AND(D73="",D73=""),"",$D$3&amp;"_"&amp;ROW()-11-COUNTBLANK($D$12:D73))</f>
        <v/>
      </c>
      <c r="B73" s="80" t="s">
        <v>160</v>
      </c>
      <c r="C73" s="81"/>
      <c r="D73" s="81"/>
      <c r="E73" s="82"/>
      <c r="F73" s="82"/>
      <c r="G73" s="83"/>
      <c r="H73" s="83"/>
      <c r="I73" s="83"/>
    </row>
    <row r="74" spans="1:9" s="84" customFormat="1" ht="36.75" customHeight="1" outlineLevel="2" x14ac:dyDescent="0.2">
      <c r="A74" s="79" t="str">
        <f>IF(AND(D74="",D74=""),"",$D$3&amp;"_"&amp;ROW()-11-COUNTBLANK($D$12:D74))</f>
        <v>HTTM_52</v>
      </c>
      <c r="B74" s="95" t="s">
        <v>161</v>
      </c>
      <c r="C74" s="89" t="s">
        <v>162</v>
      </c>
      <c r="D74" s="89" t="s">
        <v>163</v>
      </c>
      <c r="E74" s="90" t="s">
        <v>77</v>
      </c>
      <c r="F74" s="91"/>
      <c r="G74" s="91"/>
      <c r="H74" s="78" t="s">
        <v>77</v>
      </c>
      <c r="I74" s="92"/>
    </row>
    <row r="75" spans="1:9" s="84" customFormat="1" ht="36.75" customHeight="1" outlineLevel="2" x14ac:dyDescent="0.2">
      <c r="A75" s="79" t="str">
        <f>IF(AND(D75="",D75=""),"",$D$3&amp;"_"&amp;ROW()-11-COUNTBLANK($D$12:D75))</f>
        <v>HTTM_53</v>
      </c>
      <c r="B75" s="95"/>
      <c r="C75" s="89" t="s">
        <v>164</v>
      </c>
      <c r="D75" s="89" t="s">
        <v>166</v>
      </c>
      <c r="E75" s="90" t="s">
        <v>77</v>
      </c>
      <c r="F75" s="91"/>
      <c r="G75" s="91"/>
      <c r="H75" s="78" t="s">
        <v>77</v>
      </c>
      <c r="I75" s="92"/>
    </row>
    <row r="76" spans="1:9" s="84" customFormat="1" ht="36.75" customHeight="1" outlineLevel="2" x14ac:dyDescent="0.2">
      <c r="A76" s="79" t="str">
        <f>IF(AND(D76="",D76=""),"",$D$3&amp;"_"&amp;ROW()-11-COUNTBLANK($D$12:D76))</f>
        <v>HTTM_54</v>
      </c>
      <c r="B76" s="95"/>
      <c r="C76" s="89" t="s">
        <v>165</v>
      </c>
      <c r="D76" s="89" t="s">
        <v>166</v>
      </c>
      <c r="E76" s="90" t="s">
        <v>77</v>
      </c>
      <c r="F76" s="91"/>
      <c r="G76" s="91"/>
      <c r="H76" s="78" t="s">
        <v>77</v>
      </c>
      <c r="I76" s="92"/>
    </row>
    <row r="77" spans="1:9" s="84" customFormat="1" ht="36.75" customHeight="1" outlineLevel="2" x14ac:dyDescent="0.2">
      <c r="A77" s="79" t="str">
        <f>IF(AND(D77="",D77=""),"",$D$3&amp;"_"&amp;ROW()-11-COUNTBLANK($D$12:D77))</f>
        <v>HTTM_55</v>
      </c>
      <c r="B77" s="95"/>
      <c r="C77" s="89" t="s">
        <v>167</v>
      </c>
      <c r="D77" s="89" t="s">
        <v>169</v>
      </c>
      <c r="E77" s="90" t="s">
        <v>77</v>
      </c>
      <c r="F77" s="91"/>
      <c r="G77" s="91"/>
      <c r="H77" s="78" t="s">
        <v>77</v>
      </c>
      <c r="I77" s="92"/>
    </row>
    <row r="78" spans="1:9" s="84" customFormat="1" ht="36.75" customHeight="1" outlineLevel="2" x14ac:dyDescent="0.2">
      <c r="A78" s="79" t="str">
        <f>IF(AND(D78="",D78=""),"",$D$3&amp;"_"&amp;ROW()-11-COUNTBLANK($D$12:D78))</f>
        <v>HTTM_56</v>
      </c>
      <c r="B78" s="95"/>
      <c r="C78" s="89" t="s">
        <v>168</v>
      </c>
      <c r="D78" s="89" t="s">
        <v>169</v>
      </c>
      <c r="E78" s="90" t="s">
        <v>77</v>
      </c>
      <c r="F78" s="91"/>
      <c r="G78" s="91"/>
      <c r="H78" s="78" t="s">
        <v>77</v>
      </c>
      <c r="I78" s="92"/>
    </row>
    <row r="79" spans="1:9" s="84" customFormat="1" ht="36.75" customHeight="1" outlineLevel="2" x14ac:dyDescent="0.2">
      <c r="A79" s="79" t="str">
        <f>IF(AND(D79="",D79=""),"",$D$3&amp;"_"&amp;ROW()-11-COUNTBLANK($D$12:D79))</f>
        <v>HTTM_57</v>
      </c>
      <c r="B79" s="95" t="s">
        <v>171</v>
      </c>
      <c r="C79" s="89" t="s">
        <v>170</v>
      </c>
      <c r="D79" s="89" t="s">
        <v>172</v>
      </c>
      <c r="E79" s="90" t="s">
        <v>77</v>
      </c>
      <c r="F79" s="91"/>
      <c r="G79" s="91"/>
      <c r="H79" s="78" t="s">
        <v>77</v>
      </c>
      <c r="I79" s="92"/>
    </row>
    <row r="80" spans="1:9" s="84" customFormat="1" ht="36.75" customHeight="1" outlineLevel="2" x14ac:dyDescent="0.2">
      <c r="A80" s="79" t="str">
        <f>IF(AND(D80="",D80=""),"",$D$3&amp;"_"&amp;ROW()-11-COUNTBLANK($D$12:D80))</f>
        <v>HTTM_58</v>
      </c>
      <c r="B80" s="95"/>
      <c r="C80" s="89" t="s">
        <v>173</v>
      </c>
      <c r="D80" s="89" t="s">
        <v>174</v>
      </c>
      <c r="E80" s="90" t="s">
        <v>77</v>
      </c>
      <c r="F80" s="91"/>
      <c r="G80" s="91"/>
      <c r="H80" s="78" t="s">
        <v>77</v>
      </c>
      <c r="I80" s="92"/>
    </row>
    <row r="81" spans="1:9" s="84" customFormat="1" ht="36.75" customHeight="1" outlineLevel="2" x14ac:dyDescent="0.2">
      <c r="A81" s="79" t="str">
        <f>IF(AND(D81="",D81=""),"",$D$3&amp;"_"&amp;ROW()-11-COUNTBLANK($D$12:D81))</f>
        <v>HTTM_59</v>
      </c>
      <c r="B81" s="95"/>
      <c r="C81" s="89" t="s">
        <v>175</v>
      </c>
      <c r="D81" s="89" t="s">
        <v>176</v>
      </c>
      <c r="E81" s="90" t="s">
        <v>77</v>
      </c>
      <c r="F81" s="91"/>
      <c r="G81" s="91"/>
      <c r="H81" s="78" t="s">
        <v>77</v>
      </c>
      <c r="I81" s="92"/>
    </row>
    <row r="82" spans="1:9" s="84" customFormat="1" ht="36.75" customHeight="1" outlineLevel="2" x14ac:dyDescent="0.2">
      <c r="A82" s="79" t="str">
        <f>IF(AND(D82="",D82=""),"",$D$3&amp;"_"&amp;ROW()-11-COUNTBLANK($D$12:D82))</f>
        <v>HTTM_60</v>
      </c>
      <c r="B82" s="95" t="s">
        <v>177</v>
      </c>
      <c r="C82" s="89" t="s">
        <v>180</v>
      </c>
      <c r="D82" s="89" t="s">
        <v>179</v>
      </c>
      <c r="E82" s="90" t="s">
        <v>77</v>
      </c>
      <c r="F82" s="91"/>
      <c r="G82" s="91"/>
      <c r="H82" s="78" t="s">
        <v>77</v>
      </c>
      <c r="I82" s="92"/>
    </row>
    <row r="83" spans="1:9" s="84" customFormat="1" ht="36.75" customHeight="1" outlineLevel="2" x14ac:dyDescent="0.2">
      <c r="A83" s="79" t="str">
        <f>IF(AND(D83="",D83=""),"",$D$3&amp;"_"&amp;ROW()-11-COUNTBLANK($D$12:D83))</f>
        <v>HTTM_61</v>
      </c>
      <c r="B83" s="95"/>
      <c r="C83" s="89" t="s">
        <v>181</v>
      </c>
      <c r="D83" s="89" t="s">
        <v>179</v>
      </c>
      <c r="E83" s="90" t="s">
        <v>77</v>
      </c>
      <c r="F83" s="91"/>
      <c r="G83" s="91"/>
      <c r="H83" s="78" t="s">
        <v>77</v>
      </c>
      <c r="I83" s="92"/>
    </row>
    <row r="84" spans="1:9" s="84" customFormat="1" ht="36.75" customHeight="1" outlineLevel="2" x14ac:dyDescent="0.2">
      <c r="A84" s="79" t="str">
        <f>IF(AND(D84="",D84=""),"",$D$3&amp;"_"&amp;ROW()-11-COUNTBLANK($D$12:D84))</f>
        <v>HTTM_62</v>
      </c>
      <c r="B84" s="95"/>
      <c r="C84" s="89" t="s">
        <v>182</v>
      </c>
      <c r="D84" s="89" t="s">
        <v>179</v>
      </c>
      <c r="E84" s="90" t="s">
        <v>77</v>
      </c>
      <c r="F84" s="91"/>
      <c r="G84" s="91"/>
      <c r="H84" s="78" t="s">
        <v>77</v>
      </c>
      <c r="I84" s="92"/>
    </row>
    <row r="85" spans="1:9" s="84" customFormat="1" ht="36.75" customHeight="1" outlineLevel="2" x14ac:dyDescent="0.2">
      <c r="A85" s="79" t="str">
        <f>IF(AND(D85="",D85=""),"",$D$3&amp;"_"&amp;ROW()-11-COUNTBLANK($D$12:D85))</f>
        <v>HTTM_63</v>
      </c>
      <c r="B85" s="95"/>
      <c r="C85" s="89" t="s">
        <v>183</v>
      </c>
      <c r="D85" s="89" t="s">
        <v>179</v>
      </c>
      <c r="E85" s="90" t="s">
        <v>77</v>
      </c>
      <c r="F85" s="91"/>
      <c r="G85" s="91"/>
      <c r="H85" s="78" t="s">
        <v>77</v>
      </c>
      <c r="I85" s="92"/>
    </row>
    <row r="86" spans="1:9" s="84" customFormat="1" ht="36.75" customHeight="1" outlineLevel="2" x14ac:dyDescent="0.2">
      <c r="A86" s="79" t="str">
        <f>IF(AND(D86="",D86=""),"",$D$3&amp;"_"&amp;ROW()-11-COUNTBLANK($D$12:D86))</f>
        <v>HTTM_64</v>
      </c>
      <c r="B86" s="95" t="s">
        <v>178</v>
      </c>
      <c r="C86" s="89" t="s">
        <v>184</v>
      </c>
      <c r="D86" s="89" t="s">
        <v>185</v>
      </c>
      <c r="E86" s="90" t="s">
        <v>77</v>
      </c>
      <c r="F86" s="91"/>
      <c r="G86" s="91"/>
      <c r="H86" s="78" t="s">
        <v>77</v>
      </c>
      <c r="I86" s="92"/>
    </row>
    <row r="87" spans="1:9" s="84" customFormat="1" ht="36.75" customHeight="1" outlineLevel="2" x14ac:dyDescent="0.2">
      <c r="A87" s="79" t="str">
        <f>IF(AND(D87="",D87=""),"",$D$3&amp;"_"&amp;ROW()-11-COUNTBLANK($D$12:D87))</f>
        <v>HTTM_65</v>
      </c>
      <c r="B87" s="95" t="s">
        <v>186</v>
      </c>
      <c r="C87" s="89" t="s">
        <v>187</v>
      </c>
      <c r="D87" s="89" t="s">
        <v>189</v>
      </c>
      <c r="E87" s="90" t="s">
        <v>77</v>
      </c>
      <c r="F87" s="91"/>
      <c r="G87" s="91"/>
      <c r="H87" s="78" t="s">
        <v>77</v>
      </c>
      <c r="I87" s="92"/>
    </row>
    <row r="88" spans="1:9" s="84" customFormat="1" ht="36.75" customHeight="1" outlineLevel="2" x14ac:dyDescent="0.2">
      <c r="A88" s="79" t="str">
        <f>IF(AND(D88="",D88=""),"",$D$3&amp;"_"&amp;ROW()-11-COUNTBLANK($D$12:D88))</f>
        <v>HTTM_66</v>
      </c>
      <c r="B88" s="102"/>
      <c r="C88" s="89" t="s">
        <v>188</v>
      </c>
      <c r="D88" s="89" t="s">
        <v>190</v>
      </c>
      <c r="E88" s="90" t="s">
        <v>77</v>
      </c>
      <c r="F88" s="91"/>
      <c r="G88" s="91"/>
      <c r="H88" s="101" t="s">
        <v>77</v>
      </c>
      <c r="I88" s="92"/>
    </row>
    <row r="89" spans="1:9" s="84" customFormat="1" ht="36.75" customHeight="1" outlineLevel="2" x14ac:dyDescent="0.2">
      <c r="A89" s="79" t="str">
        <f>IF(AND(D89="",D89=""),"",$D$3&amp;"_"&amp;ROW()-11-COUNTBLANK($D$12:D89))</f>
        <v>HTTM_67</v>
      </c>
      <c r="B89" s="102" t="s">
        <v>191</v>
      </c>
      <c r="C89" s="89" t="s">
        <v>192</v>
      </c>
      <c r="D89" s="89" t="s">
        <v>193</v>
      </c>
      <c r="E89" s="90" t="s">
        <v>77</v>
      </c>
      <c r="F89" s="91"/>
      <c r="G89" s="91"/>
      <c r="H89" s="101" t="s">
        <v>77</v>
      </c>
      <c r="I89" s="92"/>
    </row>
    <row r="90" spans="1:9" s="84" customFormat="1" ht="36.75" customHeight="1" outlineLevel="2" x14ac:dyDescent="0.2">
      <c r="A90" s="79" t="str">
        <f>IF(AND(D90="",D90=""),"",$D$3&amp;"_"&amp;ROW()-11-COUNTBLANK($D$12:D90))</f>
        <v>HTTM_68</v>
      </c>
      <c r="B90" s="102"/>
      <c r="C90" s="89" t="s">
        <v>194</v>
      </c>
      <c r="D90" s="89" t="s">
        <v>195</v>
      </c>
      <c r="E90" s="90" t="s">
        <v>77</v>
      </c>
      <c r="F90" s="91"/>
      <c r="G90" s="91"/>
      <c r="H90" s="101" t="s">
        <v>77</v>
      </c>
      <c r="I90" s="92"/>
    </row>
    <row r="91" spans="1:9" s="84" customFormat="1" ht="36.75" customHeight="1" outlineLevel="2" x14ac:dyDescent="0.2">
      <c r="A91" s="79" t="str">
        <f>IF(AND(D91="",D91=""),"",$D$3&amp;"_"&amp;ROW()-11-COUNTBLANK($D$12:D91))</f>
        <v/>
      </c>
      <c r="B91" s="102"/>
      <c r="C91" s="89"/>
      <c r="D91" s="89"/>
      <c r="E91" s="90"/>
      <c r="F91" s="91"/>
      <c r="G91" s="91"/>
      <c r="H91" s="101"/>
      <c r="I91" s="92"/>
    </row>
    <row r="92" spans="1:9" s="84" customFormat="1" ht="36.75" customHeight="1" outlineLevel="2" x14ac:dyDescent="0.2">
      <c r="A92" s="79" t="str">
        <f>IF(AND(D92="",D92=""),"",$D$3&amp;"_"&amp;ROW()-11-COUNTBLANK($D$12:D92))</f>
        <v/>
      </c>
      <c r="B92" s="102"/>
      <c r="C92" s="89"/>
      <c r="D92" s="89"/>
      <c r="E92" s="90"/>
      <c r="F92" s="91"/>
      <c r="G92" s="91"/>
      <c r="H92" s="101"/>
      <c r="I92" s="92"/>
    </row>
    <row r="93" spans="1:9" s="84" customFormat="1" ht="36.75" customHeight="1" outlineLevel="2" x14ac:dyDescent="0.2">
      <c r="A93" s="79" t="str">
        <f>IF(AND(D93="",D93=""),"",$D$3&amp;"_"&amp;ROW()-11-COUNTBLANK($D$12:D93))</f>
        <v/>
      </c>
      <c r="B93" s="102"/>
      <c r="C93" s="89"/>
      <c r="D93" s="89"/>
      <c r="E93" s="90"/>
      <c r="F93" s="91"/>
      <c r="G93" s="91"/>
      <c r="H93" s="101"/>
      <c r="I93" s="92"/>
    </row>
  </sheetData>
  <mergeCells count="16">
    <mergeCell ref="A10:A11"/>
    <mergeCell ref="B10:B11"/>
    <mergeCell ref="C10:C11"/>
    <mergeCell ref="D10:D11"/>
    <mergeCell ref="H10:H11"/>
    <mergeCell ref="B46:I46"/>
    <mergeCell ref="B40:I40"/>
    <mergeCell ref="E10:G10"/>
    <mergeCell ref="C1:D1"/>
    <mergeCell ref="I10:I11"/>
    <mergeCell ref="B16:B19"/>
    <mergeCell ref="B21:B22"/>
    <mergeCell ref="B24:B26"/>
    <mergeCell ref="B28:B29"/>
    <mergeCell ref="B31:B33"/>
    <mergeCell ref="B38:B39"/>
  </mergeCells>
  <conditionalFormatting sqref="E94:H65368 E1:H11 E41:G45 E47:G71 E40:H40">
    <cfRule type="cellIs" priority="207" stopIfTrue="1" operator="equal">
      <formula>"P"</formula>
    </cfRule>
    <cfRule type="cellIs" dxfId="39" priority="208" stopIfTrue="1" operator="equal">
      <formula>"F"</formula>
    </cfRule>
    <cfRule type="cellIs" dxfId="38" priority="209" stopIfTrue="1" operator="equal">
      <formula>"PE"</formula>
    </cfRule>
  </conditionalFormatting>
  <conditionalFormatting sqref="E46:H46">
    <cfRule type="cellIs" priority="66" stopIfTrue="1" operator="equal">
      <formula>"P"</formula>
    </cfRule>
    <cfRule type="cellIs" dxfId="37" priority="67" stopIfTrue="1" operator="equal">
      <formula>"F"</formula>
    </cfRule>
    <cfRule type="cellIs" dxfId="36" priority="68" stopIfTrue="1" operator="equal">
      <formula>"PE"</formula>
    </cfRule>
  </conditionalFormatting>
  <conditionalFormatting sqref="E72:G72">
    <cfRule type="cellIs" priority="51" stopIfTrue="1" operator="equal">
      <formula>"P"</formula>
    </cfRule>
    <cfRule type="cellIs" dxfId="35" priority="52" stopIfTrue="1" operator="equal">
      <formula>"F"</formula>
    </cfRule>
    <cfRule type="cellIs" dxfId="34" priority="53" stopIfTrue="1" operator="equal">
      <formula>"PE"</formula>
    </cfRule>
  </conditionalFormatting>
  <conditionalFormatting sqref="E12:I13 F37:G39 I37:I39 E36:I36 F35:G35 E34:I34 F31:G33 E30:I30 F24:G29 E23:I23 F16:G22 E15:I15 F14:G14 I35 I31:I33 I24:I29 I16:I22 I14">
    <cfRule type="cellIs" dxfId="33" priority="49" stopIfTrue="1" operator="equal">
      <formula>"F"</formula>
    </cfRule>
    <cfRule type="cellIs" dxfId="32" priority="50" stopIfTrue="1" operator="equal">
      <formula>"PE"</formula>
    </cfRule>
  </conditionalFormatting>
  <conditionalFormatting sqref="E37:E39">
    <cfRule type="cellIs" priority="46" stopIfTrue="1" operator="equal">
      <formula>"P"</formula>
    </cfRule>
    <cfRule type="cellIs" dxfId="31" priority="47" stopIfTrue="1" operator="equal">
      <formula>"F"</formula>
    </cfRule>
    <cfRule type="cellIs" dxfId="30" priority="48" stopIfTrue="1" operator="equal">
      <formula>"PE"</formula>
    </cfRule>
  </conditionalFormatting>
  <conditionalFormatting sqref="E35">
    <cfRule type="cellIs" priority="43" stopIfTrue="1" operator="equal">
      <formula>"P"</formula>
    </cfRule>
    <cfRule type="cellIs" dxfId="29" priority="44" stopIfTrue="1" operator="equal">
      <formula>"F"</formula>
    </cfRule>
    <cfRule type="cellIs" dxfId="28" priority="45" stopIfTrue="1" operator="equal">
      <formula>"PE"</formula>
    </cfRule>
  </conditionalFormatting>
  <conditionalFormatting sqref="E31:E33">
    <cfRule type="cellIs" priority="40" stopIfTrue="1" operator="equal">
      <formula>"P"</formula>
    </cfRule>
    <cfRule type="cellIs" dxfId="27" priority="41" stopIfTrue="1" operator="equal">
      <formula>"F"</formula>
    </cfRule>
    <cfRule type="cellIs" dxfId="26" priority="42" stopIfTrue="1" operator="equal">
      <formula>"PE"</formula>
    </cfRule>
  </conditionalFormatting>
  <conditionalFormatting sqref="E24:E29">
    <cfRule type="cellIs" priority="37" stopIfTrue="1" operator="equal">
      <formula>"P"</formula>
    </cfRule>
    <cfRule type="cellIs" dxfId="25" priority="38" stopIfTrue="1" operator="equal">
      <formula>"F"</formula>
    </cfRule>
    <cfRule type="cellIs" dxfId="24" priority="39" stopIfTrue="1" operator="equal">
      <formula>"PE"</formula>
    </cfRule>
  </conditionalFormatting>
  <conditionalFormatting sqref="E16:E22">
    <cfRule type="cellIs" priority="34" stopIfTrue="1" operator="equal">
      <formula>"P"</formula>
    </cfRule>
    <cfRule type="cellIs" dxfId="23" priority="35" stopIfTrue="1" operator="equal">
      <formula>"F"</formula>
    </cfRule>
    <cfRule type="cellIs" dxfId="22" priority="36" stopIfTrue="1" operator="equal">
      <formula>"PE"</formula>
    </cfRule>
  </conditionalFormatting>
  <conditionalFormatting sqref="E14">
    <cfRule type="cellIs" priority="31" stopIfTrue="1" operator="equal">
      <formula>"P"</formula>
    </cfRule>
    <cfRule type="cellIs" dxfId="21" priority="32" stopIfTrue="1" operator="equal">
      <formula>"F"</formula>
    </cfRule>
    <cfRule type="cellIs" dxfId="20" priority="33" stopIfTrue="1" operator="equal">
      <formula>"PE"</formula>
    </cfRule>
  </conditionalFormatting>
  <conditionalFormatting sqref="E74">
    <cfRule type="cellIs" priority="26" stopIfTrue="1" operator="equal">
      <formula>"P"</formula>
    </cfRule>
    <cfRule type="cellIs" dxfId="19" priority="27" stopIfTrue="1" operator="equal">
      <formula>"F"</formula>
    </cfRule>
    <cfRule type="cellIs" dxfId="18" priority="28" stopIfTrue="1" operator="equal">
      <formula>"PE"</formula>
    </cfRule>
  </conditionalFormatting>
  <conditionalFormatting sqref="E73:I73 F74:G74 I74">
    <cfRule type="cellIs" dxfId="17" priority="29" stopIfTrue="1" operator="equal">
      <formula>"F"</formula>
    </cfRule>
    <cfRule type="cellIs" dxfId="16" priority="30" stopIfTrue="1" operator="equal">
      <formula>"PE"</formula>
    </cfRule>
  </conditionalFormatting>
  <conditionalFormatting sqref="E75:E87">
    <cfRule type="cellIs" priority="21" stopIfTrue="1" operator="equal">
      <formula>"P"</formula>
    </cfRule>
    <cfRule type="cellIs" dxfId="15" priority="22" stopIfTrue="1" operator="equal">
      <formula>"F"</formula>
    </cfRule>
    <cfRule type="cellIs" dxfId="14" priority="23" stopIfTrue="1" operator="equal">
      <formula>"PE"</formula>
    </cfRule>
  </conditionalFormatting>
  <conditionalFormatting sqref="F75:G87 I75:I87">
    <cfRule type="cellIs" dxfId="13" priority="24" stopIfTrue="1" operator="equal">
      <formula>"F"</formula>
    </cfRule>
    <cfRule type="cellIs" dxfId="12" priority="25" stopIfTrue="1" operator="equal">
      <formula>"PE"</formula>
    </cfRule>
  </conditionalFormatting>
  <conditionalFormatting sqref="E88:E89">
    <cfRule type="cellIs" priority="11" stopIfTrue="1" operator="equal">
      <formula>"P"</formula>
    </cfRule>
    <cfRule type="cellIs" dxfId="11" priority="12" stopIfTrue="1" operator="equal">
      <formula>"F"</formula>
    </cfRule>
    <cfRule type="cellIs" dxfId="10" priority="13" stopIfTrue="1" operator="equal">
      <formula>"PE"</formula>
    </cfRule>
  </conditionalFormatting>
  <conditionalFormatting sqref="F88:G89 I88:I89">
    <cfRule type="cellIs" dxfId="9" priority="14" stopIfTrue="1" operator="equal">
      <formula>"F"</formula>
    </cfRule>
    <cfRule type="cellIs" dxfId="8" priority="15" stopIfTrue="1" operator="equal">
      <formula>"PE"</formula>
    </cfRule>
  </conditionalFormatting>
  <conditionalFormatting sqref="E90:E91">
    <cfRule type="cellIs" priority="6" stopIfTrue="1" operator="equal">
      <formula>"P"</formula>
    </cfRule>
    <cfRule type="cellIs" dxfId="7" priority="7" stopIfTrue="1" operator="equal">
      <formula>"F"</formula>
    </cfRule>
    <cfRule type="cellIs" dxfId="6" priority="8" stopIfTrue="1" operator="equal">
      <formula>"PE"</formula>
    </cfRule>
  </conditionalFormatting>
  <conditionalFormatting sqref="F90:G91 I90:I91">
    <cfRule type="cellIs" dxfId="5" priority="9" stopIfTrue="1" operator="equal">
      <formula>"F"</formula>
    </cfRule>
    <cfRule type="cellIs" dxfId="4" priority="10" stopIfTrue="1" operator="equal">
      <formula>"PE"</formula>
    </cfRule>
  </conditionalFormatting>
  <conditionalFormatting sqref="E92:E93">
    <cfRule type="cellIs" priority="1" stopIfTrue="1" operator="equal">
      <formula>"P"</formula>
    </cfRule>
    <cfRule type="cellIs" dxfId="3" priority="2" stopIfTrue="1" operator="equal">
      <formula>"F"</formula>
    </cfRule>
    <cfRule type="cellIs" dxfId="2" priority="3" stopIfTrue="1" operator="equal">
      <formula>"PE"</formula>
    </cfRule>
  </conditionalFormatting>
  <conditionalFormatting sqref="F92:G93 I92:I93">
    <cfRule type="cellIs" dxfId="1" priority="4" stopIfTrue="1" operator="equal">
      <formula>"F"</formula>
    </cfRule>
    <cfRule type="cellIs" dxfId="0" priority="5" stopIfTrue="1" operator="equal">
      <formula>"PE"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"P,F,PE"</xm:f>
          </x14:formula1>
          <xm:sqref>E65509:G65510 IR65509:IW65510 SN65509:SS65510 ACJ65509:ACO65510 AMF65509:AMK65510 AWB65509:AWG65510 BFX65509:BGC65510 BPT65509:BPY65510 BZP65509:BZU65510 CJL65509:CJQ65510 CTH65509:CTM65510 DDD65509:DDI65510 DMZ65509:DNE65510 DWV65509:DXA65510 EGR65509:EGW65510 EQN65509:EQS65510 FAJ65509:FAO65510 FKF65509:FKK65510 FUB65509:FUG65510 GDX65509:GEC65510 GNT65509:GNY65510 GXP65509:GXU65510 HHL65509:HHQ65510 HRH65509:HRM65510 IBD65509:IBI65510 IKZ65509:ILE65510 IUV65509:IVA65510 JER65509:JEW65510 JON65509:JOS65510 JYJ65509:JYO65510 KIF65509:KIK65510 KSB65509:KSG65510 LBX65509:LCC65510 LLT65509:LLY65510 LVP65509:LVU65510 MFL65509:MFQ65510 MPH65509:MPM65510 MZD65509:MZI65510 NIZ65509:NJE65510 NSV65509:NTA65510 OCR65509:OCW65510 OMN65509:OMS65510 OWJ65509:OWO65510 PGF65509:PGK65510 PQB65509:PQG65510 PZX65509:QAC65510 QJT65509:QJY65510 QTP65509:QTU65510 RDL65509:RDQ65510 RNH65509:RNM65510 RXD65509:RXI65510 SGZ65509:SHE65510 SQV65509:SRA65510 TAR65509:TAW65510 TKN65509:TKS65510 TUJ65509:TUO65510 UEF65509:UEK65510 UOB65509:UOG65510 UXX65509:UYC65510 VHT65509:VHY65510 VRP65509:VRU65510 WBL65509:WBQ65510 WLH65509:WLM65510 WVD65509:WVI65510 E131045:G131046 IR131045:IW131046 SN131045:SS131046 ACJ131045:ACO131046 AMF131045:AMK131046 AWB131045:AWG131046 BFX131045:BGC131046 BPT131045:BPY131046 BZP131045:BZU131046 CJL131045:CJQ131046 CTH131045:CTM131046 DDD131045:DDI131046 DMZ131045:DNE131046 DWV131045:DXA131046 EGR131045:EGW131046 EQN131045:EQS131046 FAJ131045:FAO131046 FKF131045:FKK131046 FUB131045:FUG131046 GDX131045:GEC131046 GNT131045:GNY131046 GXP131045:GXU131046 HHL131045:HHQ131046 HRH131045:HRM131046 IBD131045:IBI131046 IKZ131045:ILE131046 IUV131045:IVA131046 JER131045:JEW131046 JON131045:JOS131046 JYJ131045:JYO131046 KIF131045:KIK131046 KSB131045:KSG131046 LBX131045:LCC131046 LLT131045:LLY131046 LVP131045:LVU131046 MFL131045:MFQ131046 MPH131045:MPM131046 MZD131045:MZI131046 NIZ131045:NJE131046 NSV131045:NTA131046 OCR131045:OCW131046 OMN131045:OMS131046 OWJ131045:OWO131046 PGF131045:PGK131046 PQB131045:PQG131046 PZX131045:QAC131046 QJT131045:QJY131046 QTP131045:QTU131046 RDL131045:RDQ131046 RNH131045:RNM131046 RXD131045:RXI131046 SGZ131045:SHE131046 SQV131045:SRA131046 TAR131045:TAW131046 TKN131045:TKS131046 TUJ131045:TUO131046 UEF131045:UEK131046 UOB131045:UOG131046 UXX131045:UYC131046 VHT131045:VHY131046 VRP131045:VRU131046 WBL131045:WBQ131046 WLH131045:WLM131046 WVD131045:WVI131046 E196581:G196582 IR196581:IW196582 SN196581:SS196582 ACJ196581:ACO196582 AMF196581:AMK196582 AWB196581:AWG196582 BFX196581:BGC196582 BPT196581:BPY196582 BZP196581:BZU196582 CJL196581:CJQ196582 CTH196581:CTM196582 DDD196581:DDI196582 DMZ196581:DNE196582 DWV196581:DXA196582 EGR196581:EGW196582 EQN196581:EQS196582 FAJ196581:FAO196582 FKF196581:FKK196582 FUB196581:FUG196582 GDX196581:GEC196582 GNT196581:GNY196582 GXP196581:GXU196582 HHL196581:HHQ196582 HRH196581:HRM196582 IBD196581:IBI196582 IKZ196581:ILE196582 IUV196581:IVA196582 JER196581:JEW196582 JON196581:JOS196582 JYJ196581:JYO196582 KIF196581:KIK196582 KSB196581:KSG196582 LBX196581:LCC196582 LLT196581:LLY196582 LVP196581:LVU196582 MFL196581:MFQ196582 MPH196581:MPM196582 MZD196581:MZI196582 NIZ196581:NJE196582 NSV196581:NTA196582 OCR196581:OCW196582 OMN196581:OMS196582 OWJ196581:OWO196582 PGF196581:PGK196582 PQB196581:PQG196582 PZX196581:QAC196582 QJT196581:QJY196582 QTP196581:QTU196582 RDL196581:RDQ196582 RNH196581:RNM196582 RXD196581:RXI196582 SGZ196581:SHE196582 SQV196581:SRA196582 TAR196581:TAW196582 TKN196581:TKS196582 TUJ196581:TUO196582 UEF196581:UEK196582 UOB196581:UOG196582 UXX196581:UYC196582 VHT196581:VHY196582 VRP196581:VRU196582 WBL196581:WBQ196582 WLH196581:WLM196582 WVD196581:WVI196582 E262117:G262118 IR262117:IW262118 SN262117:SS262118 ACJ262117:ACO262118 AMF262117:AMK262118 AWB262117:AWG262118 BFX262117:BGC262118 BPT262117:BPY262118 BZP262117:BZU262118 CJL262117:CJQ262118 CTH262117:CTM262118 DDD262117:DDI262118 DMZ262117:DNE262118 DWV262117:DXA262118 EGR262117:EGW262118 EQN262117:EQS262118 FAJ262117:FAO262118 FKF262117:FKK262118 FUB262117:FUG262118 GDX262117:GEC262118 GNT262117:GNY262118 GXP262117:GXU262118 HHL262117:HHQ262118 HRH262117:HRM262118 IBD262117:IBI262118 IKZ262117:ILE262118 IUV262117:IVA262118 JER262117:JEW262118 JON262117:JOS262118 JYJ262117:JYO262118 KIF262117:KIK262118 KSB262117:KSG262118 LBX262117:LCC262118 LLT262117:LLY262118 LVP262117:LVU262118 MFL262117:MFQ262118 MPH262117:MPM262118 MZD262117:MZI262118 NIZ262117:NJE262118 NSV262117:NTA262118 OCR262117:OCW262118 OMN262117:OMS262118 OWJ262117:OWO262118 PGF262117:PGK262118 PQB262117:PQG262118 PZX262117:QAC262118 QJT262117:QJY262118 QTP262117:QTU262118 RDL262117:RDQ262118 RNH262117:RNM262118 RXD262117:RXI262118 SGZ262117:SHE262118 SQV262117:SRA262118 TAR262117:TAW262118 TKN262117:TKS262118 TUJ262117:TUO262118 UEF262117:UEK262118 UOB262117:UOG262118 UXX262117:UYC262118 VHT262117:VHY262118 VRP262117:VRU262118 WBL262117:WBQ262118 WLH262117:WLM262118 WVD262117:WVI262118 E327653:G327654 IR327653:IW327654 SN327653:SS327654 ACJ327653:ACO327654 AMF327653:AMK327654 AWB327653:AWG327654 BFX327653:BGC327654 BPT327653:BPY327654 BZP327653:BZU327654 CJL327653:CJQ327654 CTH327653:CTM327654 DDD327653:DDI327654 DMZ327653:DNE327654 DWV327653:DXA327654 EGR327653:EGW327654 EQN327653:EQS327654 FAJ327653:FAO327654 FKF327653:FKK327654 FUB327653:FUG327654 GDX327653:GEC327654 GNT327653:GNY327654 GXP327653:GXU327654 HHL327653:HHQ327654 HRH327653:HRM327654 IBD327653:IBI327654 IKZ327653:ILE327654 IUV327653:IVA327654 JER327653:JEW327654 JON327653:JOS327654 JYJ327653:JYO327654 KIF327653:KIK327654 KSB327653:KSG327654 LBX327653:LCC327654 LLT327653:LLY327654 LVP327653:LVU327654 MFL327653:MFQ327654 MPH327653:MPM327654 MZD327653:MZI327654 NIZ327653:NJE327654 NSV327653:NTA327654 OCR327653:OCW327654 OMN327653:OMS327654 OWJ327653:OWO327654 PGF327653:PGK327654 PQB327653:PQG327654 PZX327653:QAC327654 QJT327653:QJY327654 QTP327653:QTU327654 RDL327653:RDQ327654 RNH327653:RNM327654 RXD327653:RXI327654 SGZ327653:SHE327654 SQV327653:SRA327654 TAR327653:TAW327654 TKN327653:TKS327654 TUJ327653:TUO327654 UEF327653:UEK327654 UOB327653:UOG327654 UXX327653:UYC327654 VHT327653:VHY327654 VRP327653:VRU327654 WBL327653:WBQ327654 WLH327653:WLM327654 WVD327653:WVI327654 E393189:G393190 IR393189:IW393190 SN393189:SS393190 ACJ393189:ACO393190 AMF393189:AMK393190 AWB393189:AWG393190 BFX393189:BGC393190 BPT393189:BPY393190 BZP393189:BZU393190 CJL393189:CJQ393190 CTH393189:CTM393190 DDD393189:DDI393190 DMZ393189:DNE393190 DWV393189:DXA393190 EGR393189:EGW393190 EQN393189:EQS393190 FAJ393189:FAO393190 FKF393189:FKK393190 FUB393189:FUG393190 GDX393189:GEC393190 GNT393189:GNY393190 GXP393189:GXU393190 HHL393189:HHQ393190 HRH393189:HRM393190 IBD393189:IBI393190 IKZ393189:ILE393190 IUV393189:IVA393190 JER393189:JEW393190 JON393189:JOS393190 JYJ393189:JYO393190 KIF393189:KIK393190 KSB393189:KSG393190 LBX393189:LCC393190 LLT393189:LLY393190 LVP393189:LVU393190 MFL393189:MFQ393190 MPH393189:MPM393190 MZD393189:MZI393190 NIZ393189:NJE393190 NSV393189:NTA393190 OCR393189:OCW393190 OMN393189:OMS393190 OWJ393189:OWO393190 PGF393189:PGK393190 PQB393189:PQG393190 PZX393189:QAC393190 QJT393189:QJY393190 QTP393189:QTU393190 RDL393189:RDQ393190 RNH393189:RNM393190 RXD393189:RXI393190 SGZ393189:SHE393190 SQV393189:SRA393190 TAR393189:TAW393190 TKN393189:TKS393190 TUJ393189:TUO393190 UEF393189:UEK393190 UOB393189:UOG393190 UXX393189:UYC393190 VHT393189:VHY393190 VRP393189:VRU393190 WBL393189:WBQ393190 WLH393189:WLM393190 WVD393189:WVI393190 E458725:G458726 IR458725:IW458726 SN458725:SS458726 ACJ458725:ACO458726 AMF458725:AMK458726 AWB458725:AWG458726 BFX458725:BGC458726 BPT458725:BPY458726 BZP458725:BZU458726 CJL458725:CJQ458726 CTH458725:CTM458726 DDD458725:DDI458726 DMZ458725:DNE458726 DWV458725:DXA458726 EGR458725:EGW458726 EQN458725:EQS458726 FAJ458725:FAO458726 FKF458725:FKK458726 FUB458725:FUG458726 GDX458725:GEC458726 GNT458725:GNY458726 GXP458725:GXU458726 HHL458725:HHQ458726 HRH458725:HRM458726 IBD458725:IBI458726 IKZ458725:ILE458726 IUV458725:IVA458726 JER458725:JEW458726 JON458725:JOS458726 JYJ458725:JYO458726 KIF458725:KIK458726 KSB458725:KSG458726 LBX458725:LCC458726 LLT458725:LLY458726 LVP458725:LVU458726 MFL458725:MFQ458726 MPH458725:MPM458726 MZD458725:MZI458726 NIZ458725:NJE458726 NSV458725:NTA458726 OCR458725:OCW458726 OMN458725:OMS458726 OWJ458725:OWO458726 PGF458725:PGK458726 PQB458725:PQG458726 PZX458725:QAC458726 QJT458725:QJY458726 QTP458725:QTU458726 RDL458725:RDQ458726 RNH458725:RNM458726 RXD458725:RXI458726 SGZ458725:SHE458726 SQV458725:SRA458726 TAR458725:TAW458726 TKN458725:TKS458726 TUJ458725:TUO458726 UEF458725:UEK458726 UOB458725:UOG458726 UXX458725:UYC458726 VHT458725:VHY458726 VRP458725:VRU458726 WBL458725:WBQ458726 WLH458725:WLM458726 WVD458725:WVI458726 E524261:G524262 IR524261:IW524262 SN524261:SS524262 ACJ524261:ACO524262 AMF524261:AMK524262 AWB524261:AWG524262 BFX524261:BGC524262 BPT524261:BPY524262 BZP524261:BZU524262 CJL524261:CJQ524262 CTH524261:CTM524262 DDD524261:DDI524262 DMZ524261:DNE524262 DWV524261:DXA524262 EGR524261:EGW524262 EQN524261:EQS524262 FAJ524261:FAO524262 FKF524261:FKK524262 FUB524261:FUG524262 GDX524261:GEC524262 GNT524261:GNY524262 GXP524261:GXU524262 HHL524261:HHQ524262 HRH524261:HRM524262 IBD524261:IBI524262 IKZ524261:ILE524262 IUV524261:IVA524262 JER524261:JEW524262 JON524261:JOS524262 JYJ524261:JYO524262 KIF524261:KIK524262 KSB524261:KSG524262 LBX524261:LCC524262 LLT524261:LLY524262 LVP524261:LVU524262 MFL524261:MFQ524262 MPH524261:MPM524262 MZD524261:MZI524262 NIZ524261:NJE524262 NSV524261:NTA524262 OCR524261:OCW524262 OMN524261:OMS524262 OWJ524261:OWO524262 PGF524261:PGK524262 PQB524261:PQG524262 PZX524261:QAC524262 QJT524261:QJY524262 QTP524261:QTU524262 RDL524261:RDQ524262 RNH524261:RNM524262 RXD524261:RXI524262 SGZ524261:SHE524262 SQV524261:SRA524262 TAR524261:TAW524262 TKN524261:TKS524262 TUJ524261:TUO524262 UEF524261:UEK524262 UOB524261:UOG524262 UXX524261:UYC524262 VHT524261:VHY524262 VRP524261:VRU524262 WBL524261:WBQ524262 WLH524261:WLM524262 WVD524261:WVI524262 E589797:G589798 IR589797:IW589798 SN589797:SS589798 ACJ589797:ACO589798 AMF589797:AMK589798 AWB589797:AWG589798 BFX589797:BGC589798 BPT589797:BPY589798 BZP589797:BZU589798 CJL589797:CJQ589798 CTH589797:CTM589798 DDD589797:DDI589798 DMZ589797:DNE589798 DWV589797:DXA589798 EGR589797:EGW589798 EQN589797:EQS589798 FAJ589797:FAO589798 FKF589797:FKK589798 FUB589797:FUG589798 GDX589797:GEC589798 GNT589797:GNY589798 GXP589797:GXU589798 HHL589797:HHQ589798 HRH589797:HRM589798 IBD589797:IBI589798 IKZ589797:ILE589798 IUV589797:IVA589798 JER589797:JEW589798 JON589797:JOS589798 JYJ589797:JYO589798 KIF589797:KIK589798 KSB589797:KSG589798 LBX589797:LCC589798 LLT589797:LLY589798 LVP589797:LVU589798 MFL589797:MFQ589798 MPH589797:MPM589798 MZD589797:MZI589798 NIZ589797:NJE589798 NSV589797:NTA589798 OCR589797:OCW589798 OMN589797:OMS589798 OWJ589797:OWO589798 PGF589797:PGK589798 PQB589797:PQG589798 PZX589797:QAC589798 QJT589797:QJY589798 QTP589797:QTU589798 RDL589797:RDQ589798 RNH589797:RNM589798 RXD589797:RXI589798 SGZ589797:SHE589798 SQV589797:SRA589798 TAR589797:TAW589798 TKN589797:TKS589798 TUJ589797:TUO589798 UEF589797:UEK589798 UOB589797:UOG589798 UXX589797:UYC589798 VHT589797:VHY589798 VRP589797:VRU589798 WBL589797:WBQ589798 WLH589797:WLM589798 WVD589797:WVI589798 E655333:G655334 IR655333:IW655334 SN655333:SS655334 ACJ655333:ACO655334 AMF655333:AMK655334 AWB655333:AWG655334 BFX655333:BGC655334 BPT655333:BPY655334 BZP655333:BZU655334 CJL655333:CJQ655334 CTH655333:CTM655334 DDD655333:DDI655334 DMZ655333:DNE655334 DWV655333:DXA655334 EGR655333:EGW655334 EQN655333:EQS655334 FAJ655333:FAO655334 FKF655333:FKK655334 FUB655333:FUG655334 GDX655333:GEC655334 GNT655333:GNY655334 GXP655333:GXU655334 HHL655333:HHQ655334 HRH655333:HRM655334 IBD655333:IBI655334 IKZ655333:ILE655334 IUV655333:IVA655334 JER655333:JEW655334 JON655333:JOS655334 JYJ655333:JYO655334 KIF655333:KIK655334 KSB655333:KSG655334 LBX655333:LCC655334 LLT655333:LLY655334 LVP655333:LVU655334 MFL655333:MFQ655334 MPH655333:MPM655334 MZD655333:MZI655334 NIZ655333:NJE655334 NSV655333:NTA655334 OCR655333:OCW655334 OMN655333:OMS655334 OWJ655333:OWO655334 PGF655333:PGK655334 PQB655333:PQG655334 PZX655333:QAC655334 QJT655333:QJY655334 QTP655333:QTU655334 RDL655333:RDQ655334 RNH655333:RNM655334 RXD655333:RXI655334 SGZ655333:SHE655334 SQV655333:SRA655334 TAR655333:TAW655334 TKN655333:TKS655334 TUJ655333:TUO655334 UEF655333:UEK655334 UOB655333:UOG655334 UXX655333:UYC655334 VHT655333:VHY655334 VRP655333:VRU655334 WBL655333:WBQ655334 WLH655333:WLM655334 WVD655333:WVI655334 E720869:G720870 IR720869:IW720870 SN720869:SS720870 ACJ720869:ACO720870 AMF720869:AMK720870 AWB720869:AWG720870 BFX720869:BGC720870 BPT720869:BPY720870 BZP720869:BZU720870 CJL720869:CJQ720870 CTH720869:CTM720870 DDD720869:DDI720870 DMZ720869:DNE720870 DWV720869:DXA720870 EGR720869:EGW720870 EQN720869:EQS720870 FAJ720869:FAO720870 FKF720869:FKK720870 FUB720869:FUG720870 GDX720869:GEC720870 GNT720869:GNY720870 GXP720869:GXU720870 HHL720869:HHQ720870 HRH720869:HRM720870 IBD720869:IBI720870 IKZ720869:ILE720870 IUV720869:IVA720870 JER720869:JEW720870 JON720869:JOS720870 JYJ720869:JYO720870 KIF720869:KIK720870 KSB720869:KSG720870 LBX720869:LCC720870 LLT720869:LLY720870 LVP720869:LVU720870 MFL720869:MFQ720870 MPH720869:MPM720870 MZD720869:MZI720870 NIZ720869:NJE720870 NSV720869:NTA720870 OCR720869:OCW720870 OMN720869:OMS720870 OWJ720869:OWO720870 PGF720869:PGK720870 PQB720869:PQG720870 PZX720869:QAC720870 QJT720869:QJY720870 QTP720869:QTU720870 RDL720869:RDQ720870 RNH720869:RNM720870 RXD720869:RXI720870 SGZ720869:SHE720870 SQV720869:SRA720870 TAR720869:TAW720870 TKN720869:TKS720870 TUJ720869:TUO720870 UEF720869:UEK720870 UOB720869:UOG720870 UXX720869:UYC720870 VHT720869:VHY720870 VRP720869:VRU720870 WBL720869:WBQ720870 WLH720869:WLM720870 WVD720869:WVI720870 E786405:G786406 IR786405:IW786406 SN786405:SS786406 ACJ786405:ACO786406 AMF786405:AMK786406 AWB786405:AWG786406 BFX786405:BGC786406 BPT786405:BPY786406 BZP786405:BZU786406 CJL786405:CJQ786406 CTH786405:CTM786406 DDD786405:DDI786406 DMZ786405:DNE786406 DWV786405:DXA786406 EGR786405:EGW786406 EQN786405:EQS786406 FAJ786405:FAO786406 FKF786405:FKK786406 FUB786405:FUG786406 GDX786405:GEC786406 GNT786405:GNY786406 GXP786405:GXU786406 HHL786405:HHQ786406 HRH786405:HRM786406 IBD786405:IBI786406 IKZ786405:ILE786406 IUV786405:IVA786406 JER786405:JEW786406 JON786405:JOS786406 JYJ786405:JYO786406 KIF786405:KIK786406 KSB786405:KSG786406 LBX786405:LCC786406 LLT786405:LLY786406 LVP786405:LVU786406 MFL786405:MFQ786406 MPH786405:MPM786406 MZD786405:MZI786406 NIZ786405:NJE786406 NSV786405:NTA786406 OCR786405:OCW786406 OMN786405:OMS786406 OWJ786405:OWO786406 PGF786405:PGK786406 PQB786405:PQG786406 PZX786405:QAC786406 QJT786405:QJY786406 QTP786405:QTU786406 RDL786405:RDQ786406 RNH786405:RNM786406 RXD786405:RXI786406 SGZ786405:SHE786406 SQV786405:SRA786406 TAR786405:TAW786406 TKN786405:TKS786406 TUJ786405:TUO786406 UEF786405:UEK786406 UOB786405:UOG786406 UXX786405:UYC786406 VHT786405:VHY786406 VRP786405:VRU786406 WBL786405:WBQ786406 WLH786405:WLM786406 WVD786405:WVI786406 E851941:G851942 IR851941:IW851942 SN851941:SS851942 ACJ851941:ACO851942 AMF851941:AMK851942 AWB851941:AWG851942 BFX851941:BGC851942 BPT851941:BPY851942 BZP851941:BZU851942 CJL851941:CJQ851942 CTH851941:CTM851942 DDD851941:DDI851942 DMZ851941:DNE851942 DWV851941:DXA851942 EGR851941:EGW851942 EQN851941:EQS851942 FAJ851941:FAO851942 FKF851941:FKK851942 FUB851941:FUG851942 GDX851941:GEC851942 GNT851941:GNY851942 GXP851941:GXU851942 HHL851941:HHQ851942 HRH851941:HRM851942 IBD851941:IBI851942 IKZ851941:ILE851942 IUV851941:IVA851942 JER851941:JEW851942 JON851941:JOS851942 JYJ851941:JYO851942 KIF851941:KIK851942 KSB851941:KSG851942 LBX851941:LCC851942 LLT851941:LLY851942 LVP851941:LVU851942 MFL851941:MFQ851942 MPH851941:MPM851942 MZD851941:MZI851942 NIZ851941:NJE851942 NSV851941:NTA851942 OCR851941:OCW851942 OMN851941:OMS851942 OWJ851941:OWO851942 PGF851941:PGK851942 PQB851941:PQG851942 PZX851941:QAC851942 QJT851941:QJY851942 QTP851941:QTU851942 RDL851941:RDQ851942 RNH851941:RNM851942 RXD851941:RXI851942 SGZ851941:SHE851942 SQV851941:SRA851942 TAR851941:TAW851942 TKN851941:TKS851942 TUJ851941:TUO851942 UEF851941:UEK851942 UOB851941:UOG851942 UXX851941:UYC851942 VHT851941:VHY851942 VRP851941:VRU851942 WBL851941:WBQ851942 WLH851941:WLM851942 WVD851941:WVI851942 E917477:G917478 IR917477:IW917478 SN917477:SS917478 ACJ917477:ACO917478 AMF917477:AMK917478 AWB917477:AWG917478 BFX917477:BGC917478 BPT917477:BPY917478 BZP917477:BZU917478 CJL917477:CJQ917478 CTH917477:CTM917478 DDD917477:DDI917478 DMZ917477:DNE917478 DWV917477:DXA917478 EGR917477:EGW917478 EQN917477:EQS917478 FAJ917477:FAO917478 FKF917477:FKK917478 FUB917477:FUG917478 GDX917477:GEC917478 GNT917477:GNY917478 GXP917477:GXU917478 HHL917477:HHQ917478 HRH917477:HRM917478 IBD917477:IBI917478 IKZ917477:ILE917478 IUV917477:IVA917478 JER917477:JEW917478 JON917477:JOS917478 JYJ917477:JYO917478 KIF917477:KIK917478 KSB917477:KSG917478 LBX917477:LCC917478 LLT917477:LLY917478 LVP917477:LVU917478 MFL917477:MFQ917478 MPH917477:MPM917478 MZD917477:MZI917478 NIZ917477:NJE917478 NSV917477:NTA917478 OCR917477:OCW917478 OMN917477:OMS917478 OWJ917477:OWO917478 PGF917477:PGK917478 PQB917477:PQG917478 PZX917477:QAC917478 QJT917477:QJY917478 QTP917477:QTU917478 RDL917477:RDQ917478 RNH917477:RNM917478 RXD917477:RXI917478 SGZ917477:SHE917478 SQV917477:SRA917478 TAR917477:TAW917478 TKN917477:TKS917478 TUJ917477:TUO917478 UEF917477:UEK917478 UOB917477:UOG917478 UXX917477:UYC917478 VHT917477:VHY917478 VRP917477:VRU917478 WBL917477:WBQ917478 WLH917477:WLM917478 WVD917477:WVI917478 E983013:G983014 IR983013:IW983014 SN983013:SS983014 ACJ983013:ACO983014 AMF983013:AMK983014 AWB983013:AWG983014 BFX983013:BGC983014 BPT983013:BPY983014 BZP983013:BZU983014 CJL983013:CJQ983014 CTH983013:CTM983014 DDD983013:DDI983014 DMZ983013:DNE983014 DWV983013:DXA983014 EGR983013:EGW983014 EQN983013:EQS983014 FAJ983013:FAO983014 FKF983013:FKK983014 FUB983013:FUG983014 GDX983013:GEC983014 GNT983013:GNY983014 GXP983013:GXU983014 HHL983013:HHQ983014 HRH983013:HRM983014 IBD983013:IBI983014 IKZ983013:ILE983014 IUV983013:IVA983014 JER983013:JEW983014 JON983013:JOS983014 JYJ983013:JYO983014 KIF983013:KIK983014 KSB983013:KSG983014 LBX983013:LCC983014 LLT983013:LLY983014 LVP983013:LVU983014 MFL983013:MFQ983014 MPH983013:MPM983014 MZD983013:MZI983014 NIZ983013:NJE983014 NSV983013:NTA983014 OCR983013:OCW983014 OMN983013:OMS983014 OWJ983013:OWO983014 PGF983013:PGK983014 PQB983013:PQG983014 PZX983013:QAC983014 QJT983013:QJY983014 QTP983013:QTU983014 RDL983013:RDQ983014 RNH983013:RNM983014 RXD983013:RXI983014 SGZ983013:SHE983014 SQV983013:SRA983014 TAR983013:TAW983014 TKN983013:TKS983014 TUJ983013:TUO983014 UEF983013:UEK983014 UOB983013:UOG983014 UXX983013:UYC983014 VHT983013:VHY983014 VRP983013:VRU983014 WBL983013:WBQ983014 WLH983013:WLM983014 WVD983013:WVI983014 E65511:E65513 IR65511:IR65513 SN65511:SN65513 ACJ65511:ACJ65513 AMF65511:AMF65513 AWB65511:AWB65513 BFX65511:BFX65513 BPT65511:BPT65513 BZP65511:BZP65513 CJL65511:CJL65513 CTH65511:CTH65513 DDD65511:DDD65513 DMZ65511:DMZ65513 DWV65511:DWV65513 EGR65511:EGR65513 EQN65511:EQN65513 FAJ65511:FAJ65513 FKF65511:FKF65513 FUB65511:FUB65513 GDX65511:GDX65513 GNT65511:GNT65513 GXP65511:GXP65513 HHL65511:HHL65513 HRH65511:HRH65513 IBD65511:IBD65513 IKZ65511:IKZ65513 IUV65511:IUV65513 JER65511:JER65513 JON65511:JON65513 JYJ65511:JYJ65513 KIF65511:KIF65513 KSB65511:KSB65513 LBX65511:LBX65513 LLT65511:LLT65513 LVP65511:LVP65513 MFL65511:MFL65513 MPH65511:MPH65513 MZD65511:MZD65513 NIZ65511:NIZ65513 NSV65511:NSV65513 OCR65511:OCR65513 OMN65511:OMN65513 OWJ65511:OWJ65513 PGF65511:PGF65513 PQB65511:PQB65513 PZX65511:PZX65513 QJT65511:QJT65513 QTP65511:QTP65513 RDL65511:RDL65513 RNH65511:RNH65513 RXD65511:RXD65513 SGZ65511:SGZ65513 SQV65511:SQV65513 TAR65511:TAR65513 TKN65511:TKN65513 TUJ65511:TUJ65513 UEF65511:UEF65513 UOB65511:UOB65513 UXX65511:UXX65513 VHT65511:VHT65513 VRP65511:VRP65513 WBL65511:WBL65513 WLH65511:WLH65513 WVD65511:WVD65513 E131047:E131049 IR131047:IR131049 SN131047:SN131049 ACJ131047:ACJ131049 AMF131047:AMF131049 AWB131047:AWB131049 BFX131047:BFX131049 BPT131047:BPT131049 BZP131047:BZP131049 CJL131047:CJL131049 CTH131047:CTH131049 DDD131047:DDD131049 DMZ131047:DMZ131049 DWV131047:DWV131049 EGR131047:EGR131049 EQN131047:EQN131049 FAJ131047:FAJ131049 FKF131047:FKF131049 FUB131047:FUB131049 GDX131047:GDX131049 GNT131047:GNT131049 GXP131047:GXP131049 HHL131047:HHL131049 HRH131047:HRH131049 IBD131047:IBD131049 IKZ131047:IKZ131049 IUV131047:IUV131049 JER131047:JER131049 JON131047:JON131049 JYJ131047:JYJ131049 KIF131047:KIF131049 KSB131047:KSB131049 LBX131047:LBX131049 LLT131047:LLT131049 LVP131047:LVP131049 MFL131047:MFL131049 MPH131047:MPH131049 MZD131047:MZD131049 NIZ131047:NIZ131049 NSV131047:NSV131049 OCR131047:OCR131049 OMN131047:OMN131049 OWJ131047:OWJ131049 PGF131047:PGF131049 PQB131047:PQB131049 PZX131047:PZX131049 QJT131047:QJT131049 QTP131047:QTP131049 RDL131047:RDL131049 RNH131047:RNH131049 RXD131047:RXD131049 SGZ131047:SGZ131049 SQV131047:SQV131049 TAR131047:TAR131049 TKN131047:TKN131049 TUJ131047:TUJ131049 UEF131047:UEF131049 UOB131047:UOB131049 UXX131047:UXX131049 VHT131047:VHT131049 VRP131047:VRP131049 WBL131047:WBL131049 WLH131047:WLH131049 WVD131047:WVD131049 E196583:E196585 IR196583:IR196585 SN196583:SN196585 ACJ196583:ACJ196585 AMF196583:AMF196585 AWB196583:AWB196585 BFX196583:BFX196585 BPT196583:BPT196585 BZP196583:BZP196585 CJL196583:CJL196585 CTH196583:CTH196585 DDD196583:DDD196585 DMZ196583:DMZ196585 DWV196583:DWV196585 EGR196583:EGR196585 EQN196583:EQN196585 FAJ196583:FAJ196585 FKF196583:FKF196585 FUB196583:FUB196585 GDX196583:GDX196585 GNT196583:GNT196585 GXP196583:GXP196585 HHL196583:HHL196585 HRH196583:HRH196585 IBD196583:IBD196585 IKZ196583:IKZ196585 IUV196583:IUV196585 JER196583:JER196585 JON196583:JON196585 JYJ196583:JYJ196585 KIF196583:KIF196585 KSB196583:KSB196585 LBX196583:LBX196585 LLT196583:LLT196585 LVP196583:LVP196585 MFL196583:MFL196585 MPH196583:MPH196585 MZD196583:MZD196585 NIZ196583:NIZ196585 NSV196583:NSV196585 OCR196583:OCR196585 OMN196583:OMN196585 OWJ196583:OWJ196585 PGF196583:PGF196585 PQB196583:PQB196585 PZX196583:PZX196585 QJT196583:QJT196585 QTP196583:QTP196585 RDL196583:RDL196585 RNH196583:RNH196585 RXD196583:RXD196585 SGZ196583:SGZ196585 SQV196583:SQV196585 TAR196583:TAR196585 TKN196583:TKN196585 TUJ196583:TUJ196585 UEF196583:UEF196585 UOB196583:UOB196585 UXX196583:UXX196585 VHT196583:VHT196585 VRP196583:VRP196585 WBL196583:WBL196585 WLH196583:WLH196585 WVD196583:WVD196585 E262119:E262121 IR262119:IR262121 SN262119:SN262121 ACJ262119:ACJ262121 AMF262119:AMF262121 AWB262119:AWB262121 BFX262119:BFX262121 BPT262119:BPT262121 BZP262119:BZP262121 CJL262119:CJL262121 CTH262119:CTH262121 DDD262119:DDD262121 DMZ262119:DMZ262121 DWV262119:DWV262121 EGR262119:EGR262121 EQN262119:EQN262121 FAJ262119:FAJ262121 FKF262119:FKF262121 FUB262119:FUB262121 GDX262119:GDX262121 GNT262119:GNT262121 GXP262119:GXP262121 HHL262119:HHL262121 HRH262119:HRH262121 IBD262119:IBD262121 IKZ262119:IKZ262121 IUV262119:IUV262121 JER262119:JER262121 JON262119:JON262121 JYJ262119:JYJ262121 KIF262119:KIF262121 KSB262119:KSB262121 LBX262119:LBX262121 LLT262119:LLT262121 LVP262119:LVP262121 MFL262119:MFL262121 MPH262119:MPH262121 MZD262119:MZD262121 NIZ262119:NIZ262121 NSV262119:NSV262121 OCR262119:OCR262121 OMN262119:OMN262121 OWJ262119:OWJ262121 PGF262119:PGF262121 PQB262119:PQB262121 PZX262119:PZX262121 QJT262119:QJT262121 QTP262119:QTP262121 RDL262119:RDL262121 RNH262119:RNH262121 RXD262119:RXD262121 SGZ262119:SGZ262121 SQV262119:SQV262121 TAR262119:TAR262121 TKN262119:TKN262121 TUJ262119:TUJ262121 UEF262119:UEF262121 UOB262119:UOB262121 UXX262119:UXX262121 VHT262119:VHT262121 VRP262119:VRP262121 WBL262119:WBL262121 WLH262119:WLH262121 WVD262119:WVD262121 E327655:E327657 IR327655:IR327657 SN327655:SN327657 ACJ327655:ACJ327657 AMF327655:AMF327657 AWB327655:AWB327657 BFX327655:BFX327657 BPT327655:BPT327657 BZP327655:BZP327657 CJL327655:CJL327657 CTH327655:CTH327657 DDD327655:DDD327657 DMZ327655:DMZ327657 DWV327655:DWV327657 EGR327655:EGR327657 EQN327655:EQN327657 FAJ327655:FAJ327657 FKF327655:FKF327657 FUB327655:FUB327657 GDX327655:GDX327657 GNT327655:GNT327657 GXP327655:GXP327657 HHL327655:HHL327657 HRH327655:HRH327657 IBD327655:IBD327657 IKZ327655:IKZ327657 IUV327655:IUV327657 JER327655:JER327657 JON327655:JON327657 JYJ327655:JYJ327657 KIF327655:KIF327657 KSB327655:KSB327657 LBX327655:LBX327657 LLT327655:LLT327657 LVP327655:LVP327657 MFL327655:MFL327657 MPH327655:MPH327657 MZD327655:MZD327657 NIZ327655:NIZ327657 NSV327655:NSV327657 OCR327655:OCR327657 OMN327655:OMN327657 OWJ327655:OWJ327657 PGF327655:PGF327657 PQB327655:PQB327657 PZX327655:PZX327657 QJT327655:QJT327657 QTP327655:QTP327657 RDL327655:RDL327657 RNH327655:RNH327657 RXD327655:RXD327657 SGZ327655:SGZ327657 SQV327655:SQV327657 TAR327655:TAR327657 TKN327655:TKN327657 TUJ327655:TUJ327657 UEF327655:UEF327657 UOB327655:UOB327657 UXX327655:UXX327657 VHT327655:VHT327657 VRP327655:VRP327657 WBL327655:WBL327657 WLH327655:WLH327657 WVD327655:WVD327657 E393191:E393193 IR393191:IR393193 SN393191:SN393193 ACJ393191:ACJ393193 AMF393191:AMF393193 AWB393191:AWB393193 BFX393191:BFX393193 BPT393191:BPT393193 BZP393191:BZP393193 CJL393191:CJL393193 CTH393191:CTH393193 DDD393191:DDD393193 DMZ393191:DMZ393193 DWV393191:DWV393193 EGR393191:EGR393193 EQN393191:EQN393193 FAJ393191:FAJ393193 FKF393191:FKF393193 FUB393191:FUB393193 GDX393191:GDX393193 GNT393191:GNT393193 GXP393191:GXP393193 HHL393191:HHL393193 HRH393191:HRH393193 IBD393191:IBD393193 IKZ393191:IKZ393193 IUV393191:IUV393193 JER393191:JER393193 JON393191:JON393193 JYJ393191:JYJ393193 KIF393191:KIF393193 KSB393191:KSB393193 LBX393191:LBX393193 LLT393191:LLT393193 LVP393191:LVP393193 MFL393191:MFL393193 MPH393191:MPH393193 MZD393191:MZD393193 NIZ393191:NIZ393193 NSV393191:NSV393193 OCR393191:OCR393193 OMN393191:OMN393193 OWJ393191:OWJ393193 PGF393191:PGF393193 PQB393191:PQB393193 PZX393191:PZX393193 QJT393191:QJT393193 QTP393191:QTP393193 RDL393191:RDL393193 RNH393191:RNH393193 RXD393191:RXD393193 SGZ393191:SGZ393193 SQV393191:SQV393193 TAR393191:TAR393193 TKN393191:TKN393193 TUJ393191:TUJ393193 UEF393191:UEF393193 UOB393191:UOB393193 UXX393191:UXX393193 VHT393191:VHT393193 VRP393191:VRP393193 WBL393191:WBL393193 WLH393191:WLH393193 WVD393191:WVD393193 E458727:E458729 IR458727:IR458729 SN458727:SN458729 ACJ458727:ACJ458729 AMF458727:AMF458729 AWB458727:AWB458729 BFX458727:BFX458729 BPT458727:BPT458729 BZP458727:BZP458729 CJL458727:CJL458729 CTH458727:CTH458729 DDD458727:DDD458729 DMZ458727:DMZ458729 DWV458727:DWV458729 EGR458727:EGR458729 EQN458727:EQN458729 FAJ458727:FAJ458729 FKF458727:FKF458729 FUB458727:FUB458729 GDX458727:GDX458729 GNT458727:GNT458729 GXP458727:GXP458729 HHL458727:HHL458729 HRH458727:HRH458729 IBD458727:IBD458729 IKZ458727:IKZ458729 IUV458727:IUV458729 JER458727:JER458729 JON458727:JON458729 JYJ458727:JYJ458729 KIF458727:KIF458729 KSB458727:KSB458729 LBX458727:LBX458729 LLT458727:LLT458729 LVP458727:LVP458729 MFL458727:MFL458729 MPH458727:MPH458729 MZD458727:MZD458729 NIZ458727:NIZ458729 NSV458727:NSV458729 OCR458727:OCR458729 OMN458727:OMN458729 OWJ458727:OWJ458729 PGF458727:PGF458729 PQB458727:PQB458729 PZX458727:PZX458729 QJT458727:QJT458729 QTP458727:QTP458729 RDL458727:RDL458729 RNH458727:RNH458729 RXD458727:RXD458729 SGZ458727:SGZ458729 SQV458727:SQV458729 TAR458727:TAR458729 TKN458727:TKN458729 TUJ458727:TUJ458729 UEF458727:UEF458729 UOB458727:UOB458729 UXX458727:UXX458729 VHT458727:VHT458729 VRP458727:VRP458729 WBL458727:WBL458729 WLH458727:WLH458729 WVD458727:WVD458729 E524263:E524265 IR524263:IR524265 SN524263:SN524265 ACJ524263:ACJ524265 AMF524263:AMF524265 AWB524263:AWB524265 BFX524263:BFX524265 BPT524263:BPT524265 BZP524263:BZP524265 CJL524263:CJL524265 CTH524263:CTH524265 DDD524263:DDD524265 DMZ524263:DMZ524265 DWV524263:DWV524265 EGR524263:EGR524265 EQN524263:EQN524265 FAJ524263:FAJ524265 FKF524263:FKF524265 FUB524263:FUB524265 GDX524263:GDX524265 GNT524263:GNT524265 GXP524263:GXP524265 HHL524263:HHL524265 HRH524263:HRH524265 IBD524263:IBD524265 IKZ524263:IKZ524265 IUV524263:IUV524265 JER524263:JER524265 JON524263:JON524265 JYJ524263:JYJ524265 KIF524263:KIF524265 KSB524263:KSB524265 LBX524263:LBX524265 LLT524263:LLT524265 LVP524263:LVP524265 MFL524263:MFL524265 MPH524263:MPH524265 MZD524263:MZD524265 NIZ524263:NIZ524265 NSV524263:NSV524265 OCR524263:OCR524265 OMN524263:OMN524265 OWJ524263:OWJ524265 PGF524263:PGF524265 PQB524263:PQB524265 PZX524263:PZX524265 QJT524263:QJT524265 QTP524263:QTP524265 RDL524263:RDL524265 RNH524263:RNH524265 RXD524263:RXD524265 SGZ524263:SGZ524265 SQV524263:SQV524265 TAR524263:TAR524265 TKN524263:TKN524265 TUJ524263:TUJ524265 UEF524263:UEF524265 UOB524263:UOB524265 UXX524263:UXX524265 VHT524263:VHT524265 VRP524263:VRP524265 WBL524263:WBL524265 WLH524263:WLH524265 WVD524263:WVD524265 E589799:E589801 IR589799:IR589801 SN589799:SN589801 ACJ589799:ACJ589801 AMF589799:AMF589801 AWB589799:AWB589801 BFX589799:BFX589801 BPT589799:BPT589801 BZP589799:BZP589801 CJL589799:CJL589801 CTH589799:CTH589801 DDD589799:DDD589801 DMZ589799:DMZ589801 DWV589799:DWV589801 EGR589799:EGR589801 EQN589799:EQN589801 FAJ589799:FAJ589801 FKF589799:FKF589801 FUB589799:FUB589801 GDX589799:GDX589801 GNT589799:GNT589801 GXP589799:GXP589801 HHL589799:HHL589801 HRH589799:HRH589801 IBD589799:IBD589801 IKZ589799:IKZ589801 IUV589799:IUV589801 JER589799:JER589801 JON589799:JON589801 JYJ589799:JYJ589801 KIF589799:KIF589801 KSB589799:KSB589801 LBX589799:LBX589801 LLT589799:LLT589801 LVP589799:LVP589801 MFL589799:MFL589801 MPH589799:MPH589801 MZD589799:MZD589801 NIZ589799:NIZ589801 NSV589799:NSV589801 OCR589799:OCR589801 OMN589799:OMN589801 OWJ589799:OWJ589801 PGF589799:PGF589801 PQB589799:PQB589801 PZX589799:PZX589801 QJT589799:QJT589801 QTP589799:QTP589801 RDL589799:RDL589801 RNH589799:RNH589801 RXD589799:RXD589801 SGZ589799:SGZ589801 SQV589799:SQV589801 TAR589799:TAR589801 TKN589799:TKN589801 TUJ589799:TUJ589801 UEF589799:UEF589801 UOB589799:UOB589801 UXX589799:UXX589801 VHT589799:VHT589801 VRP589799:VRP589801 WBL589799:WBL589801 WLH589799:WLH589801 WVD589799:WVD589801 E655335:E655337 IR655335:IR655337 SN655335:SN655337 ACJ655335:ACJ655337 AMF655335:AMF655337 AWB655335:AWB655337 BFX655335:BFX655337 BPT655335:BPT655337 BZP655335:BZP655337 CJL655335:CJL655337 CTH655335:CTH655337 DDD655335:DDD655337 DMZ655335:DMZ655337 DWV655335:DWV655337 EGR655335:EGR655337 EQN655335:EQN655337 FAJ655335:FAJ655337 FKF655335:FKF655337 FUB655335:FUB655337 GDX655335:GDX655337 GNT655335:GNT655337 GXP655335:GXP655337 HHL655335:HHL655337 HRH655335:HRH655337 IBD655335:IBD655337 IKZ655335:IKZ655337 IUV655335:IUV655337 JER655335:JER655337 JON655335:JON655337 JYJ655335:JYJ655337 KIF655335:KIF655337 KSB655335:KSB655337 LBX655335:LBX655337 LLT655335:LLT655337 LVP655335:LVP655337 MFL655335:MFL655337 MPH655335:MPH655337 MZD655335:MZD655337 NIZ655335:NIZ655337 NSV655335:NSV655337 OCR655335:OCR655337 OMN655335:OMN655337 OWJ655335:OWJ655337 PGF655335:PGF655337 PQB655335:PQB655337 PZX655335:PZX655337 QJT655335:QJT655337 QTP655335:QTP655337 RDL655335:RDL655337 RNH655335:RNH655337 RXD655335:RXD655337 SGZ655335:SGZ655337 SQV655335:SQV655337 TAR655335:TAR655337 TKN655335:TKN655337 TUJ655335:TUJ655337 UEF655335:UEF655337 UOB655335:UOB655337 UXX655335:UXX655337 VHT655335:VHT655337 VRP655335:VRP655337 WBL655335:WBL655337 WLH655335:WLH655337 WVD655335:WVD655337 E720871:E720873 IR720871:IR720873 SN720871:SN720873 ACJ720871:ACJ720873 AMF720871:AMF720873 AWB720871:AWB720873 BFX720871:BFX720873 BPT720871:BPT720873 BZP720871:BZP720873 CJL720871:CJL720873 CTH720871:CTH720873 DDD720871:DDD720873 DMZ720871:DMZ720873 DWV720871:DWV720873 EGR720871:EGR720873 EQN720871:EQN720873 FAJ720871:FAJ720873 FKF720871:FKF720873 FUB720871:FUB720873 GDX720871:GDX720873 GNT720871:GNT720873 GXP720871:GXP720873 HHL720871:HHL720873 HRH720871:HRH720873 IBD720871:IBD720873 IKZ720871:IKZ720873 IUV720871:IUV720873 JER720871:JER720873 JON720871:JON720873 JYJ720871:JYJ720873 KIF720871:KIF720873 KSB720871:KSB720873 LBX720871:LBX720873 LLT720871:LLT720873 LVP720871:LVP720873 MFL720871:MFL720873 MPH720871:MPH720873 MZD720871:MZD720873 NIZ720871:NIZ720873 NSV720871:NSV720873 OCR720871:OCR720873 OMN720871:OMN720873 OWJ720871:OWJ720873 PGF720871:PGF720873 PQB720871:PQB720873 PZX720871:PZX720873 QJT720871:QJT720873 QTP720871:QTP720873 RDL720871:RDL720873 RNH720871:RNH720873 RXD720871:RXD720873 SGZ720871:SGZ720873 SQV720871:SQV720873 TAR720871:TAR720873 TKN720871:TKN720873 TUJ720871:TUJ720873 UEF720871:UEF720873 UOB720871:UOB720873 UXX720871:UXX720873 VHT720871:VHT720873 VRP720871:VRP720873 WBL720871:WBL720873 WLH720871:WLH720873 WVD720871:WVD720873 E786407:E786409 IR786407:IR786409 SN786407:SN786409 ACJ786407:ACJ786409 AMF786407:AMF786409 AWB786407:AWB786409 BFX786407:BFX786409 BPT786407:BPT786409 BZP786407:BZP786409 CJL786407:CJL786409 CTH786407:CTH786409 DDD786407:DDD786409 DMZ786407:DMZ786409 DWV786407:DWV786409 EGR786407:EGR786409 EQN786407:EQN786409 FAJ786407:FAJ786409 FKF786407:FKF786409 FUB786407:FUB786409 GDX786407:GDX786409 GNT786407:GNT786409 GXP786407:GXP786409 HHL786407:HHL786409 HRH786407:HRH786409 IBD786407:IBD786409 IKZ786407:IKZ786409 IUV786407:IUV786409 JER786407:JER786409 JON786407:JON786409 JYJ786407:JYJ786409 KIF786407:KIF786409 KSB786407:KSB786409 LBX786407:LBX786409 LLT786407:LLT786409 LVP786407:LVP786409 MFL786407:MFL786409 MPH786407:MPH786409 MZD786407:MZD786409 NIZ786407:NIZ786409 NSV786407:NSV786409 OCR786407:OCR786409 OMN786407:OMN786409 OWJ786407:OWJ786409 PGF786407:PGF786409 PQB786407:PQB786409 PZX786407:PZX786409 QJT786407:QJT786409 QTP786407:QTP786409 RDL786407:RDL786409 RNH786407:RNH786409 RXD786407:RXD786409 SGZ786407:SGZ786409 SQV786407:SQV786409 TAR786407:TAR786409 TKN786407:TKN786409 TUJ786407:TUJ786409 UEF786407:UEF786409 UOB786407:UOB786409 UXX786407:UXX786409 VHT786407:VHT786409 VRP786407:VRP786409 WBL786407:WBL786409 WLH786407:WLH786409 WVD786407:WVD786409 E851943:E851945 IR851943:IR851945 SN851943:SN851945 ACJ851943:ACJ851945 AMF851943:AMF851945 AWB851943:AWB851945 BFX851943:BFX851945 BPT851943:BPT851945 BZP851943:BZP851945 CJL851943:CJL851945 CTH851943:CTH851945 DDD851943:DDD851945 DMZ851943:DMZ851945 DWV851943:DWV851945 EGR851943:EGR851945 EQN851943:EQN851945 FAJ851943:FAJ851945 FKF851943:FKF851945 FUB851943:FUB851945 GDX851943:GDX851945 GNT851943:GNT851945 GXP851943:GXP851945 HHL851943:HHL851945 HRH851943:HRH851945 IBD851943:IBD851945 IKZ851943:IKZ851945 IUV851943:IUV851945 JER851943:JER851945 JON851943:JON851945 JYJ851943:JYJ851945 KIF851943:KIF851945 KSB851943:KSB851945 LBX851943:LBX851945 LLT851943:LLT851945 LVP851943:LVP851945 MFL851943:MFL851945 MPH851943:MPH851945 MZD851943:MZD851945 NIZ851943:NIZ851945 NSV851943:NSV851945 OCR851943:OCR851945 OMN851943:OMN851945 OWJ851943:OWJ851945 PGF851943:PGF851945 PQB851943:PQB851945 PZX851943:PZX851945 QJT851943:QJT851945 QTP851943:QTP851945 RDL851943:RDL851945 RNH851943:RNH851945 RXD851943:RXD851945 SGZ851943:SGZ851945 SQV851943:SQV851945 TAR851943:TAR851945 TKN851943:TKN851945 TUJ851943:TUJ851945 UEF851943:UEF851945 UOB851943:UOB851945 UXX851943:UXX851945 VHT851943:VHT851945 VRP851943:VRP851945 WBL851943:WBL851945 WLH851943:WLH851945 WVD851943:WVD851945 E917479:E917481 IR917479:IR917481 SN917479:SN917481 ACJ917479:ACJ917481 AMF917479:AMF917481 AWB917479:AWB917481 BFX917479:BFX917481 BPT917479:BPT917481 BZP917479:BZP917481 CJL917479:CJL917481 CTH917479:CTH917481 DDD917479:DDD917481 DMZ917479:DMZ917481 DWV917479:DWV917481 EGR917479:EGR917481 EQN917479:EQN917481 FAJ917479:FAJ917481 FKF917479:FKF917481 FUB917479:FUB917481 GDX917479:GDX917481 GNT917479:GNT917481 GXP917479:GXP917481 HHL917479:HHL917481 HRH917479:HRH917481 IBD917479:IBD917481 IKZ917479:IKZ917481 IUV917479:IUV917481 JER917479:JER917481 JON917479:JON917481 JYJ917479:JYJ917481 KIF917479:KIF917481 KSB917479:KSB917481 LBX917479:LBX917481 LLT917479:LLT917481 LVP917479:LVP917481 MFL917479:MFL917481 MPH917479:MPH917481 MZD917479:MZD917481 NIZ917479:NIZ917481 NSV917479:NSV917481 OCR917479:OCR917481 OMN917479:OMN917481 OWJ917479:OWJ917481 PGF917479:PGF917481 PQB917479:PQB917481 PZX917479:PZX917481 QJT917479:QJT917481 QTP917479:QTP917481 RDL917479:RDL917481 RNH917479:RNH917481 RXD917479:RXD917481 SGZ917479:SGZ917481 SQV917479:SQV917481 TAR917479:TAR917481 TKN917479:TKN917481 TUJ917479:TUJ917481 UEF917479:UEF917481 UOB917479:UOB917481 UXX917479:UXX917481 VHT917479:VHT917481 VRP917479:VRP917481 WBL917479:WBL917481 WLH917479:WLH917481 WVD917479:WVD917481 E983015:E983017 IR983015:IR983017 SN983015:SN983017 ACJ983015:ACJ983017 AMF983015:AMF983017 AWB983015:AWB983017 BFX983015:BFX983017 BPT983015:BPT983017 BZP983015:BZP983017 CJL983015:CJL983017 CTH983015:CTH983017 DDD983015:DDD983017 DMZ983015:DMZ983017 DWV983015:DWV983017 EGR983015:EGR983017 EQN983015:EQN983017 FAJ983015:FAJ983017 FKF983015:FKF983017 FUB983015:FUB983017 GDX983015:GDX983017 GNT983015:GNT983017 GXP983015:GXP983017 HHL983015:HHL983017 HRH983015:HRH983017 IBD983015:IBD983017 IKZ983015:IKZ983017 IUV983015:IUV983017 JER983015:JER983017 JON983015:JON983017 JYJ983015:JYJ983017 KIF983015:KIF983017 KSB983015:KSB983017 LBX983015:LBX983017 LLT983015:LLT983017 LVP983015:LVP983017 MFL983015:MFL983017 MPH983015:MPH983017 MZD983015:MZD983017 NIZ983015:NIZ983017 NSV983015:NSV983017 OCR983015:OCR983017 OMN983015:OMN983017 OWJ983015:OWJ983017 PGF983015:PGF983017 PQB983015:PQB983017 PZX983015:PZX983017 QJT983015:QJT983017 QTP983015:QTP983017 RDL983015:RDL983017 RNH983015:RNH983017 RXD983015:RXD983017 SGZ983015:SGZ983017 SQV983015:SQV983017 TAR983015:TAR983017 TKN983015:TKN983017 TUJ983015:TUJ983017 UEF983015:UEF983017 UOB983015:UOB983017 UXX983015:UXX983017 VHT983015:VHT983017 VRP983015:VRP983017 WBL983015:WBL983017 WLH983015:WLH983017 WVD983015:WVD983017 E65434:G65447 IR65434:JC65447 SN65434:SY65447 ACJ65434:ACU65447 AMF65434:AMQ65447 AWB65434:AWM65447 BFX65434:BGI65447 BPT65434:BQE65447 BZP65434:CAA65447 CJL65434:CJW65447 CTH65434:CTS65447 DDD65434:DDO65447 DMZ65434:DNK65447 DWV65434:DXG65447 EGR65434:EHC65447 EQN65434:EQY65447 FAJ65434:FAU65447 FKF65434:FKQ65447 FUB65434:FUM65447 GDX65434:GEI65447 GNT65434:GOE65447 GXP65434:GYA65447 HHL65434:HHW65447 HRH65434:HRS65447 IBD65434:IBO65447 IKZ65434:ILK65447 IUV65434:IVG65447 JER65434:JFC65447 JON65434:JOY65447 JYJ65434:JYU65447 KIF65434:KIQ65447 KSB65434:KSM65447 LBX65434:LCI65447 LLT65434:LME65447 LVP65434:LWA65447 MFL65434:MFW65447 MPH65434:MPS65447 MZD65434:MZO65447 NIZ65434:NJK65447 NSV65434:NTG65447 OCR65434:ODC65447 OMN65434:OMY65447 OWJ65434:OWU65447 PGF65434:PGQ65447 PQB65434:PQM65447 PZX65434:QAI65447 QJT65434:QKE65447 QTP65434:QUA65447 RDL65434:RDW65447 RNH65434:RNS65447 RXD65434:RXO65447 SGZ65434:SHK65447 SQV65434:SRG65447 TAR65434:TBC65447 TKN65434:TKY65447 TUJ65434:TUU65447 UEF65434:UEQ65447 UOB65434:UOM65447 UXX65434:UYI65447 VHT65434:VIE65447 VRP65434:VSA65447 WBL65434:WBW65447 WLH65434:WLS65447 WVD65434:WVO65447 E130970:G130983 IR130970:JC130983 SN130970:SY130983 ACJ130970:ACU130983 AMF130970:AMQ130983 AWB130970:AWM130983 BFX130970:BGI130983 BPT130970:BQE130983 BZP130970:CAA130983 CJL130970:CJW130983 CTH130970:CTS130983 DDD130970:DDO130983 DMZ130970:DNK130983 DWV130970:DXG130983 EGR130970:EHC130983 EQN130970:EQY130983 FAJ130970:FAU130983 FKF130970:FKQ130983 FUB130970:FUM130983 GDX130970:GEI130983 GNT130970:GOE130983 GXP130970:GYA130983 HHL130970:HHW130983 HRH130970:HRS130983 IBD130970:IBO130983 IKZ130970:ILK130983 IUV130970:IVG130983 JER130970:JFC130983 JON130970:JOY130983 JYJ130970:JYU130983 KIF130970:KIQ130983 KSB130970:KSM130983 LBX130970:LCI130983 LLT130970:LME130983 LVP130970:LWA130983 MFL130970:MFW130983 MPH130970:MPS130983 MZD130970:MZO130983 NIZ130970:NJK130983 NSV130970:NTG130983 OCR130970:ODC130983 OMN130970:OMY130983 OWJ130970:OWU130983 PGF130970:PGQ130983 PQB130970:PQM130983 PZX130970:QAI130983 QJT130970:QKE130983 QTP130970:QUA130983 RDL130970:RDW130983 RNH130970:RNS130983 RXD130970:RXO130983 SGZ130970:SHK130983 SQV130970:SRG130983 TAR130970:TBC130983 TKN130970:TKY130983 TUJ130970:TUU130983 UEF130970:UEQ130983 UOB130970:UOM130983 UXX130970:UYI130983 VHT130970:VIE130983 VRP130970:VSA130983 WBL130970:WBW130983 WLH130970:WLS130983 WVD130970:WVO130983 E196506:G196519 IR196506:JC196519 SN196506:SY196519 ACJ196506:ACU196519 AMF196506:AMQ196519 AWB196506:AWM196519 BFX196506:BGI196519 BPT196506:BQE196519 BZP196506:CAA196519 CJL196506:CJW196519 CTH196506:CTS196519 DDD196506:DDO196519 DMZ196506:DNK196519 DWV196506:DXG196519 EGR196506:EHC196519 EQN196506:EQY196519 FAJ196506:FAU196519 FKF196506:FKQ196519 FUB196506:FUM196519 GDX196506:GEI196519 GNT196506:GOE196519 GXP196506:GYA196519 HHL196506:HHW196519 HRH196506:HRS196519 IBD196506:IBO196519 IKZ196506:ILK196519 IUV196506:IVG196519 JER196506:JFC196519 JON196506:JOY196519 JYJ196506:JYU196519 KIF196506:KIQ196519 KSB196506:KSM196519 LBX196506:LCI196519 LLT196506:LME196519 LVP196506:LWA196519 MFL196506:MFW196519 MPH196506:MPS196519 MZD196506:MZO196519 NIZ196506:NJK196519 NSV196506:NTG196519 OCR196506:ODC196519 OMN196506:OMY196519 OWJ196506:OWU196519 PGF196506:PGQ196519 PQB196506:PQM196519 PZX196506:QAI196519 QJT196506:QKE196519 QTP196506:QUA196519 RDL196506:RDW196519 RNH196506:RNS196519 RXD196506:RXO196519 SGZ196506:SHK196519 SQV196506:SRG196519 TAR196506:TBC196519 TKN196506:TKY196519 TUJ196506:TUU196519 UEF196506:UEQ196519 UOB196506:UOM196519 UXX196506:UYI196519 VHT196506:VIE196519 VRP196506:VSA196519 WBL196506:WBW196519 WLH196506:WLS196519 WVD196506:WVO196519 E262042:G262055 IR262042:JC262055 SN262042:SY262055 ACJ262042:ACU262055 AMF262042:AMQ262055 AWB262042:AWM262055 BFX262042:BGI262055 BPT262042:BQE262055 BZP262042:CAA262055 CJL262042:CJW262055 CTH262042:CTS262055 DDD262042:DDO262055 DMZ262042:DNK262055 DWV262042:DXG262055 EGR262042:EHC262055 EQN262042:EQY262055 FAJ262042:FAU262055 FKF262042:FKQ262055 FUB262042:FUM262055 GDX262042:GEI262055 GNT262042:GOE262055 GXP262042:GYA262055 HHL262042:HHW262055 HRH262042:HRS262055 IBD262042:IBO262055 IKZ262042:ILK262055 IUV262042:IVG262055 JER262042:JFC262055 JON262042:JOY262055 JYJ262042:JYU262055 KIF262042:KIQ262055 KSB262042:KSM262055 LBX262042:LCI262055 LLT262042:LME262055 LVP262042:LWA262055 MFL262042:MFW262055 MPH262042:MPS262055 MZD262042:MZO262055 NIZ262042:NJK262055 NSV262042:NTG262055 OCR262042:ODC262055 OMN262042:OMY262055 OWJ262042:OWU262055 PGF262042:PGQ262055 PQB262042:PQM262055 PZX262042:QAI262055 QJT262042:QKE262055 QTP262042:QUA262055 RDL262042:RDW262055 RNH262042:RNS262055 RXD262042:RXO262055 SGZ262042:SHK262055 SQV262042:SRG262055 TAR262042:TBC262055 TKN262042:TKY262055 TUJ262042:TUU262055 UEF262042:UEQ262055 UOB262042:UOM262055 UXX262042:UYI262055 VHT262042:VIE262055 VRP262042:VSA262055 WBL262042:WBW262055 WLH262042:WLS262055 WVD262042:WVO262055 E327578:G327591 IR327578:JC327591 SN327578:SY327591 ACJ327578:ACU327591 AMF327578:AMQ327591 AWB327578:AWM327591 BFX327578:BGI327591 BPT327578:BQE327591 BZP327578:CAA327591 CJL327578:CJW327591 CTH327578:CTS327591 DDD327578:DDO327591 DMZ327578:DNK327591 DWV327578:DXG327591 EGR327578:EHC327591 EQN327578:EQY327591 FAJ327578:FAU327591 FKF327578:FKQ327591 FUB327578:FUM327591 GDX327578:GEI327591 GNT327578:GOE327591 GXP327578:GYA327591 HHL327578:HHW327591 HRH327578:HRS327591 IBD327578:IBO327591 IKZ327578:ILK327591 IUV327578:IVG327591 JER327578:JFC327591 JON327578:JOY327591 JYJ327578:JYU327591 KIF327578:KIQ327591 KSB327578:KSM327591 LBX327578:LCI327591 LLT327578:LME327591 LVP327578:LWA327591 MFL327578:MFW327591 MPH327578:MPS327591 MZD327578:MZO327591 NIZ327578:NJK327591 NSV327578:NTG327591 OCR327578:ODC327591 OMN327578:OMY327591 OWJ327578:OWU327591 PGF327578:PGQ327591 PQB327578:PQM327591 PZX327578:QAI327591 QJT327578:QKE327591 QTP327578:QUA327591 RDL327578:RDW327591 RNH327578:RNS327591 RXD327578:RXO327591 SGZ327578:SHK327591 SQV327578:SRG327591 TAR327578:TBC327591 TKN327578:TKY327591 TUJ327578:TUU327591 UEF327578:UEQ327591 UOB327578:UOM327591 UXX327578:UYI327591 VHT327578:VIE327591 VRP327578:VSA327591 WBL327578:WBW327591 WLH327578:WLS327591 WVD327578:WVO327591 E393114:G393127 IR393114:JC393127 SN393114:SY393127 ACJ393114:ACU393127 AMF393114:AMQ393127 AWB393114:AWM393127 BFX393114:BGI393127 BPT393114:BQE393127 BZP393114:CAA393127 CJL393114:CJW393127 CTH393114:CTS393127 DDD393114:DDO393127 DMZ393114:DNK393127 DWV393114:DXG393127 EGR393114:EHC393127 EQN393114:EQY393127 FAJ393114:FAU393127 FKF393114:FKQ393127 FUB393114:FUM393127 GDX393114:GEI393127 GNT393114:GOE393127 GXP393114:GYA393127 HHL393114:HHW393127 HRH393114:HRS393127 IBD393114:IBO393127 IKZ393114:ILK393127 IUV393114:IVG393127 JER393114:JFC393127 JON393114:JOY393127 JYJ393114:JYU393127 KIF393114:KIQ393127 KSB393114:KSM393127 LBX393114:LCI393127 LLT393114:LME393127 LVP393114:LWA393127 MFL393114:MFW393127 MPH393114:MPS393127 MZD393114:MZO393127 NIZ393114:NJK393127 NSV393114:NTG393127 OCR393114:ODC393127 OMN393114:OMY393127 OWJ393114:OWU393127 PGF393114:PGQ393127 PQB393114:PQM393127 PZX393114:QAI393127 QJT393114:QKE393127 QTP393114:QUA393127 RDL393114:RDW393127 RNH393114:RNS393127 RXD393114:RXO393127 SGZ393114:SHK393127 SQV393114:SRG393127 TAR393114:TBC393127 TKN393114:TKY393127 TUJ393114:TUU393127 UEF393114:UEQ393127 UOB393114:UOM393127 UXX393114:UYI393127 VHT393114:VIE393127 VRP393114:VSA393127 WBL393114:WBW393127 WLH393114:WLS393127 WVD393114:WVO393127 E458650:G458663 IR458650:JC458663 SN458650:SY458663 ACJ458650:ACU458663 AMF458650:AMQ458663 AWB458650:AWM458663 BFX458650:BGI458663 BPT458650:BQE458663 BZP458650:CAA458663 CJL458650:CJW458663 CTH458650:CTS458663 DDD458650:DDO458663 DMZ458650:DNK458663 DWV458650:DXG458663 EGR458650:EHC458663 EQN458650:EQY458663 FAJ458650:FAU458663 FKF458650:FKQ458663 FUB458650:FUM458663 GDX458650:GEI458663 GNT458650:GOE458663 GXP458650:GYA458663 HHL458650:HHW458663 HRH458650:HRS458663 IBD458650:IBO458663 IKZ458650:ILK458663 IUV458650:IVG458663 JER458650:JFC458663 JON458650:JOY458663 JYJ458650:JYU458663 KIF458650:KIQ458663 KSB458650:KSM458663 LBX458650:LCI458663 LLT458650:LME458663 LVP458650:LWA458663 MFL458650:MFW458663 MPH458650:MPS458663 MZD458650:MZO458663 NIZ458650:NJK458663 NSV458650:NTG458663 OCR458650:ODC458663 OMN458650:OMY458663 OWJ458650:OWU458663 PGF458650:PGQ458663 PQB458650:PQM458663 PZX458650:QAI458663 QJT458650:QKE458663 QTP458650:QUA458663 RDL458650:RDW458663 RNH458650:RNS458663 RXD458650:RXO458663 SGZ458650:SHK458663 SQV458650:SRG458663 TAR458650:TBC458663 TKN458650:TKY458663 TUJ458650:TUU458663 UEF458650:UEQ458663 UOB458650:UOM458663 UXX458650:UYI458663 VHT458650:VIE458663 VRP458650:VSA458663 WBL458650:WBW458663 WLH458650:WLS458663 WVD458650:WVO458663 E524186:G524199 IR524186:JC524199 SN524186:SY524199 ACJ524186:ACU524199 AMF524186:AMQ524199 AWB524186:AWM524199 BFX524186:BGI524199 BPT524186:BQE524199 BZP524186:CAA524199 CJL524186:CJW524199 CTH524186:CTS524199 DDD524186:DDO524199 DMZ524186:DNK524199 DWV524186:DXG524199 EGR524186:EHC524199 EQN524186:EQY524199 FAJ524186:FAU524199 FKF524186:FKQ524199 FUB524186:FUM524199 GDX524186:GEI524199 GNT524186:GOE524199 GXP524186:GYA524199 HHL524186:HHW524199 HRH524186:HRS524199 IBD524186:IBO524199 IKZ524186:ILK524199 IUV524186:IVG524199 JER524186:JFC524199 JON524186:JOY524199 JYJ524186:JYU524199 KIF524186:KIQ524199 KSB524186:KSM524199 LBX524186:LCI524199 LLT524186:LME524199 LVP524186:LWA524199 MFL524186:MFW524199 MPH524186:MPS524199 MZD524186:MZO524199 NIZ524186:NJK524199 NSV524186:NTG524199 OCR524186:ODC524199 OMN524186:OMY524199 OWJ524186:OWU524199 PGF524186:PGQ524199 PQB524186:PQM524199 PZX524186:QAI524199 QJT524186:QKE524199 QTP524186:QUA524199 RDL524186:RDW524199 RNH524186:RNS524199 RXD524186:RXO524199 SGZ524186:SHK524199 SQV524186:SRG524199 TAR524186:TBC524199 TKN524186:TKY524199 TUJ524186:TUU524199 UEF524186:UEQ524199 UOB524186:UOM524199 UXX524186:UYI524199 VHT524186:VIE524199 VRP524186:VSA524199 WBL524186:WBW524199 WLH524186:WLS524199 WVD524186:WVO524199 E589722:G589735 IR589722:JC589735 SN589722:SY589735 ACJ589722:ACU589735 AMF589722:AMQ589735 AWB589722:AWM589735 BFX589722:BGI589735 BPT589722:BQE589735 BZP589722:CAA589735 CJL589722:CJW589735 CTH589722:CTS589735 DDD589722:DDO589735 DMZ589722:DNK589735 DWV589722:DXG589735 EGR589722:EHC589735 EQN589722:EQY589735 FAJ589722:FAU589735 FKF589722:FKQ589735 FUB589722:FUM589735 GDX589722:GEI589735 GNT589722:GOE589735 GXP589722:GYA589735 HHL589722:HHW589735 HRH589722:HRS589735 IBD589722:IBO589735 IKZ589722:ILK589735 IUV589722:IVG589735 JER589722:JFC589735 JON589722:JOY589735 JYJ589722:JYU589735 KIF589722:KIQ589735 KSB589722:KSM589735 LBX589722:LCI589735 LLT589722:LME589735 LVP589722:LWA589735 MFL589722:MFW589735 MPH589722:MPS589735 MZD589722:MZO589735 NIZ589722:NJK589735 NSV589722:NTG589735 OCR589722:ODC589735 OMN589722:OMY589735 OWJ589722:OWU589735 PGF589722:PGQ589735 PQB589722:PQM589735 PZX589722:QAI589735 QJT589722:QKE589735 QTP589722:QUA589735 RDL589722:RDW589735 RNH589722:RNS589735 RXD589722:RXO589735 SGZ589722:SHK589735 SQV589722:SRG589735 TAR589722:TBC589735 TKN589722:TKY589735 TUJ589722:TUU589735 UEF589722:UEQ589735 UOB589722:UOM589735 UXX589722:UYI589735 VHT589722:VIE589735 VRP589722:VSA589735 WBL589722:WBW589735 WLH589722:WLS589735 WVD589722:WVO589735 E655258:G655271 IR655258:JC655271 SN655258:SY655271 ACJ655258:ACU655271 AMF655258:AMQ655271 AWB655258:AWM655271 BFX655258:BGI655271 BPT655258:BQE655271 BZP655258:CAA655271 CJL655258:CJW655271 CTH655258:CTS655271 DDD655258:DDO655271 DMZ655258:DNK655271 DWV655258:DXG655271 EGR655258:EHC655271 EQN655258:EQY655271 FAJ655258:FAU655271 FKF655258:FKQ655271 FUB655258:FUM655271 GDX655258:GEI655271 GNT655258:GOE655271 GXP655258:GYA655271 HHL655258:HHW655271 HRH655258:HRS655271 IBD655258:IBO655271 IKZ655258:ILK655271 IUV655258:IVG655271 JER655258:JFC655271 JON655258:JOY655271 JYJ655258:JYU655271 KIF655258:KIQ655271 KSB655258:KSM655271 LBX655258:LCI655271 LLT655258:LME655271 LVP655258:LWA655271 MFL655258:MFW655271 MPH655258:MPS655271 MZD655258:MZO655271 NIZ655258:NJK655271 NSV655258:NTG655271 OCR655258:ODC655271 OMN655258:OMY655271 OWJ655258:OWU655271 PGF655258:PGQ655271 PQB655258:PQM655271 PZX655258:QAI655271 QJT655258:QKE655271 QTP655258:QUA655271 RDL655258:RDW655271 RNH655258:RNS655271 RXD655258:RXO655271 SGZ655258:SHK655271 SQV655258:SRG655271 TAR655258:TBC655271 TKN655258:TKY655271 TUJ655258:TUU655271 UEF655258:UEQ655271 UOB655258:UOM655271 UXX655258:UYI655271 VHT655258:VIE655271 VRP655258:VSA655271 WBL655258:WBW655271 WLH655258:WLS655271 WVD655258:WVO655271 E720794:G720807 IR720794:JC720807 SN720794:SY720807 ACJ720794:ACU720807 AMF720794:AMQ720807 AWB720794:AWM720807 BFX720794:BGI720807 BPT720794:BQE720807 BZP720794:CAA720807 CJL720794:CJW720807 CTH720794:CTS720807 DDD720794:DDO720807 DMZ720794:DNK720807 DWV720794:DXG720807 EGR720794:EHC720807 EQN720794:EQY720807 FAJ720794:FAU720807 FKF720794:FKQ720807 FUB720794:FUM720807 GDX720794:GEI720807 GNT720794:GOE720807 GXP720794:GYA720807 HHL720794:HHW720807 HRH720794:HRS720807 IBD720794:IBO720807 IKZ720794:ILK720807 IUV720794:IVG720807 JER720794:JFC720807 JON720794:JOY720807 JYJ720794:JYU720807 KIF720794:KIQ720807 KSB720794:KSM720807 LBX720794:LCI720807 LLT720794:LME720807 LVP720794:LWA720807 MFL720794:MFW720807 MPH720794:MPS720807 MZD720794:MZO720807 NIZ720794:NJK720807 NSV720794:NTG720807 OCR720794:ODC720807 OMN720794:OMY720807 OWJ720794:OWU720807 PGF720794:PGQ720807 PQB720794:PQM720807 PZX720794:QAI720807 QJT720794:QKE720807 QTP720794:QUA720807 RDL720794:RDW720807 RNH720794:RNS720807 RXD720794:RXO720807 SGZ720794:SHK720807 SQV720794:SRG720807 TAR720794:TBC720807 TKN720794:TKY720807 TUJ720794:TUU720807 UEF720794:UEQ720807 UOB720794:UOM720807 UXX720794:UYI720807 VHT720794:VIE720807 VRP720794:VSA720807 WBL720794:WBW720807 WLH720794:WLS720807 WVD720794:WVO720807 E786330:G786343 IR786330:JC786343 SN786330:SY786343 ACJ786330:ACU786343 AMF786330:AMQ786343 AWB786330:AWM786343 BFX786330:BGI786343 BPT786330:BQE786343 BZP786330:CAA786343 CJL786330:CJW786343 CTH786330:CTS786343 DDD786330:DDO786343 DMZ786330:DNK786343 DWV786330:DXG786343 EGR786330:EHC786343 EQN786330:EQY786343 FAJ786330:FAU786343 FKF786330:FKQ786343 FUB786330:FUM786343 GDX786330:GEI786343 GNT786330:GOE786343 GXP786330:GYA786343 HHL786330:HHW786343 HRH786330:HRS786343 IBD786330:IBO786343 IKZ786330:ILK786343 IUV786330:IVG786343 JER786330:JFC786343 JON786330:JOY786343 JYJ786330:JYU786343 KIF786330:KIQ786343 KSB786330:KSM786343 LBX786330:LCI786343 LLT786330:LME786343 LVP786330:LWA786343 MFL786330:MFW786343 MPH786330:MPS786343 MZD786330:MZO786343 NIZ786330:NJK786343 NSV786330:NTG786343 OCR786330:ODC786343 OMN786330:OMY786343 OWJ786330:OWU786343 PGF786330:PGQ786343 PQB786330:PQM786343 PZX786330:QAI786343 QJT786330:QKE786343 QTP786330:QUA786343 RDL786330:RDW786343 RNH786330:RNS786343 RXD786330:RXO786343 SGZ786330:SHK786343 SQV786330:SRG786343 TAR786330:TBC786343 TKN786330:TKY786343 TUJ786330:TUU786343 UEF786330:UEQ786343 UOB786330:UOM786343 UXX786330:UYI786343 VHT786330:VIE786343 VRP786330:VSA786343 WBL786330:WBW786343 WLH786330:WLS786343 WVD786330:WVO786343 E851866:G851879 IR851866:JC851879 SN851866:SY851879 ACJ851866:ACU851879 AMF851866:AMQ851879 AWB851866:AWM851879 BFX851866:BGI851879 BPT851866:BQE851879 BZP851866:CAA851879 CJL851866:CJW851879 CTH851866:CTS851879 DDD851866:DDO851879 DMZ851866:DNK851879 DWV851866:DXG851879 EGR851866:EHC851879 EQN851866:EQY851879 FAJ851866:FAU851879 FKF851866:FKQ851879 FUB851866:FUM851879 GDX851866:GEI851879 GNT851866:GOE851879 GXP851866:GYA851879 HHL851866:HHW851879 HRH851866:HRS851879 IBD851866:IBO851879 IKZ851866:ILK851879 IUV851866:IVG851879 JER851866:JFC851879 JON851866:JOY851879 JYJ851866:JYU851879 KIF851866:KIQ851879 KSB851866:KSM851879 LBX851866:LCI851879 LLT851866:LME851879 LVP851866:LWA851879 MFL851866:MFW851879 MPH851866:MPS851879 MZD851866:MZO851879 NIZ851866:NJK851879 NSV851866:NTG851879 OCR851866:ODC851879 OMN851866:OMY851879 OWJ851866:OWU851879 PGF851866:PGQ851879 PQB851866:PQM851879 PZX851866:QAI851879 QJT851866:QKE851879 QTP851866:QUA851879 RDL851866:RDW851879 RNH851866:RNS851879 RXD851866:RXO851879 SGZ851866:SHK851879 SQV851866:SRG851879 TAR851866:TBC851879 TKN851866:TKY851879 TUJ851866:TUU851879 UEF851866:UEQ851879 UOB851866:UOM851879 UXX851866:UYI851879 VHT851866:VIE851879 VRP851866:VSA851879 WBL851866:WBW851879 WLH851866:WLS851879 WVD851866:WVO851879 E917402:G917415 IR917402:JC917415 SN917402:SY917415 ACJ917402:ACU917415 AMF917402:AMQ917415 AWB917402:AWM917415 BFX917402:BGI917415 BPT917402:BQE917415 BZP917402:CAA917415 CJL917402:CJW917415 CTH917402:CTS917415 DDD917402:DDO917415 DMZ917402:DNK917415 DWV917402:DXG917415 EGR917402:EHC917415 EQN917402:EQY917415 FAJ917402:FAU917415 FKF917402:FKQ917415 FUB917402:FUM917415 GDX917402:GEI917415 GNT917402:GOE917415 GXP917402:GYA917415 HHL917402:HHW917415 HRH917402:HRS917415 IBD917402:IBO917415 IKZ917402:ILK917415 IUV917402:IVG917415 JER917402:JFC917415 JON917402:JOY917415 JYJ917402:JYU917415 KIF917402:KIQ917415 KSB917402:KSM917415 LBX917402:LCI917415 LLT917402:LME917415 LVP917402:LWA917415 MFL917402:MFW917415 MPH917402:MPS917415 MZD917402:MZO917415 NIZ917402:NJK917415 NSV917402:NTG917415 OCR917402:ODC917415 OMN917402:OMY917415 OWJ917402:OWU917415 PGF917402:PGQ917415 PQB917402:PQM917415 PZX917402:QAI917415 QJT917402:QKE917415 QTP917402:QUA917415 RDL917402:RDW917415 RNH917402:RNS917415 RXD917402:RXO917415 SGZ917402:SHK917415 SQV917402:SRG917415 TAR917402:TBC917415 TKN917402:TKY917415 TUJ917402:TUU917415 UEF917402:UEQ917415 UOB917402:UOM917415 UXX917402:UYI917415 VHT917402:VIE917415 VRP917402:VSA917415 WBL917402:WBW917415 WLH917402:WLS917415 WVD917402:WVO917415 E982938:G982951 IR982938:JC982951 SN982938:SY982951 ACJ982938:ACU982951 AMF982938:AMQ982951 AWB982938:AWM982951 BFX982938:BGI982951 BPT982938:BQE982951 BZP982938:CAA982951 CJL982938:CJW982951 CTH982938:CTS982951 DDD982938:DDO982951 DMZ982938:DNK982951 DWV982938:DXG982951 EGR982938:EHC982951 EQN982938:EQY982951 FAJ982938:FAU982951 FKF982938:FKQ982951 FUB982938:FUM982951 GDX982938:GEI982951 GNT982938:GOE982951 GXP982938:GYA982951 HHL982938:HHW982951 HRH982938:HRS982951 IBD982938:IBO982951 IKZ982938:ILK982951 IUV982938:IVG982951 JER982938:JFC982951 JON982938:JOY982951 JYJ982938:JYU982951 KIF982938:KIQ982951 KSB982938:KSM982951 LBX982938:LCI982951 LLT982938:LME982951 LVP982938:LWA982951 MFL982938:MFW982951 MPH982938:MPS982951 MZD982938:MZO982951 NIZ982938:NJK982951 NSV982938:NTG982951 OCR982938:ODC982951 OMN982938:OMY982951 OWJ982938:OWU982951 PGF982938:PGQ982951 PQB982938:PQM982951 PZX982938:QAI982951 QJT982938:QKE982951 QTP982938:QUA982951 RDL982938:RDW982951 RNH982938:RNS982951 RXD982938:RXO982951 SGZ982938:SHK982951 SQV982938:SRG982951 TAR982938:TBC982951 TKN982938:TKY982951 TUJ982938:TUU982951 UEF982938:UEQ982951 UOB982938:UOM982951 UXX982938:UYI982951 VHT982938:VIE982951 VRP982938:VSA982951 WBL982938:WBW982951 WLH982938:WLS982951 WVD982938:WVO982951 E65401:G65410 IR65401:JC65410 SN65401:SY65410 ACJ65401:ACU65410 AMF65401:AMQ65410 AWB65401:AWM65410 BFX65401:BGI65410 BPT65401:BQE65410 BZP65401:CAA65410 CJL65401:CJW65410 CTH65401:CTS65410 DDD65401:DDO65410 DMZ65401:DNK65410 DWV65401:DXG65410 EGR65401:EHC65410 EQN65401:EQY65410 FAJ65401:FAU65410 FKF65401:FKQ65410 FUB65401:FUM65410 GDX65401:GEI65410 GNT65401:GOE65410 GXP65401:GYA65410 HHL65401:HHW65410 HRH65401:HRS65410 IBD65401:IBO65410 IKZ65401:ILK65410 IUV65401:IVG65410 JER65401:JFC65410 JON65401:JOY65410 JYJ65401:JYU65410 KIF65401:KIQ65410 KSB65401:KSM65410 LBX65401:LCI65410 LLT65401:LME65410 LVP65401:LWA65410 MFL65401:MFW65410 MPH65401:MPS65410 MZD65401:MZO65410 NIZ65401:NJK65410 NSV65401:NTG65410 OCR65401:ODC65410 OMN65401:OMY65410 OWJ65401:OWU65410 PGF65401:PGQ65410 PQB65401:PQM65410 PZX65401:QAI65410 QJT65401:QKE65410 QTP65401:QUA65410 RDL65401:RDW65410 RNH65401:RNS65410 RXD65401:RXO65410 SGZ65401:SHK65410 SQV65401:SRG65410 TAR65401:TBC65410 TKN65401:TKY65410 TUJ65401:TUU65410 UEF65401:UEQ65410 UOB65401:UOM65410 UXX65401:UYI65410 VHT65401:VIE65410 VRP65401:VSA65410 WBL65401:WBW65410 WLH65401:WLS65410 WVD65401:WVO65410 E130937:G130946 IR130937:JC130946 SN130937:SY130946 ACJ130937:ACU130946 AMF130937:AMQ130946 AWB130937:AWM130946 BFX130937:BGI130946 BPT130937:BQE130946 BZP130937:CAA130946 CJL130937:CJW130946 CTH130937:CTS130946 DDD130937:DDO130946 DMZ130937:DNK130946 DWV130937:DXG130946 EGR130937:EHC130946 EQN130937:EQY130946 FAJ130937:FAU130946 FKF130937:FKQ130946 FUB130937:FUM130946 GDX130937:GEI130946 GNT130937:GOE130946 GXP130937:GYA130946 HHL130937:HHW130946 HRH130937:HRS130946 IBD130937:IBO130946 IKZ130937:ILK130946 IUV130937:IVG130946 JER130937:JFC130946 JON130937:JOY130946 JYJ130937:JYU130946 KIF130937:KIQ130946 KSB130937:KSM130946 LBX130937:LCI130946 LLT130937:LME130946 LVP130937:LWA130946 MFL130937:MFW130946 MPH130937:MPS130946 MZD130937:MZO130946 NIZ130937:NJK130946 NSV130937:NTG130946 OCR130937:ODC130946 OMN130937:OMY130946 OWJ130937:OWU130946 PGF130937:PGQ130946 PQB130937:PQM130946 PZX130937:QAI130946 QJT130937:QKE130946 QTP130937:QUA130946 RDL130937:RDW130946 RNH130937:RNS130946 RXD130937:RXO130946 SGZ130937:SHK130946 SQV130937:SRG130946 TAR130937:TBC130946 TKN130937:TKY130946 TUJ130937:TUU130946 UEF130937:UEQ130946 UOB130937:UOM130946 UXX130937:UYI130946 VHT130937:VIE130946 VRP130937:VSA130946 WBL130937:WBW130946 WLH130937:WLS130946 WVD130937:WVO130946 E196473:G196482 IR196473:JC196482 SN196473:SY196482 ACJ196473:ACU196482 AMF196473:AMQ196482 AWB196473:AWM196482 BFX196473:BGI196482 BPT196473:BQE196482 BZP196473:CAA196482 CJL196473:CJW196482 CTH196473:CTS196482 DDD196473:DDO196482 DMZ196473:DNK196482 DWV196473:DXG196482 EGR196473:EHC196482 EQN196473:EQY196482 FAJ196473:FAU196482 FKF196473:FKQ196482 FUB196473:FUM196482 GDX196473:GEI196482 GNT196473:GOE196482 GXP196473:GYA196482 HHL196473:HHW196482 HRH196473:HRS196482 IBD196473:IBO196482 IKZ196473:ILK196482 IUV196473:IVG196482 JER196473:JFC196482 JON196473:JOY196482 JYJ196473:JYU196482 KIF196473:KIQ196482 KSB196473:KSM196482 LBX196473:LCI196482 LLT196473:LME196482 LVP196473:LWA196482 MFL196473:MFW196482 MPH196473:MPS196482 MZD196473:MZO196482 NIZ196473:NJK196482 NSV196473:NTG196482 OCR196473:ODC196482 OMN196473:OMY196482 OWJ196473:OWU196482 PGF196473:PGQ196482 PQB196473:PQM196482 PZX196473:QAI196482 QJT196473:QKE196482 QTP196473:QUA196482 RDL196473:RDW196482 RNH196473:RNS196482 RXD196473:RXO196482 SGZ196473:SHK196482 SQV196473:SRG196482 TAR196473:TBC196482 TKN196473:TKY196482 TUJ196473:TUU196482 UEF196473:UEQ196482 UOB196473:UOM196482 UXX196473:UYI196482 VHT196473:VIE196482 VRP196473:VSA196482 WBL196473:WBW196482 WLH196473:WLS196482 WVD196473:WVO196482 E262009:G262018 IR262009:JC262018 SN262009:SY262018 ACJ262009:ACU262018 AMF262009:AMQ262018 AWB262009:AWM262018 BFX262009:BGI262018 BPT262009:BQE262018 BZP262009:CAA262018 CJL262009:CJW262018 CTH262009:CTS262018 DDD262009:DDO262018 DMZ262009:DNK262018 DWV262009:DXG262018 EGR262009:EHC262018 EQN262009:EQY262018 FAJ262009:FAU262018 FKF262009:FKQ262018 FUB262009:FUM262018 GDX262009:GEI262018 GNT262009:GOE262018 GXP262009:GYA262018 HHL262009:HHW262018 HRH262009:HRS262018 IBD262009:IBO262018 IKZ262009:ILK262018 IUV262009:IVG262018 JER262009:JFC262018 JON262009:JOY262018 JYJ262009:JYU262018 KIF262009:KIQ262018 KSB262009:KSM262018 LBX262009:LCI262018 LLT262009:LME262018 LVP262009:LWA262018 MFL262009:MFW262018 MPH262009:MPS262018 MZD262009:MZO262018 NIZ262009:NJK262018 NSV262009:NTG262018 OCR262009:ODC262018 OMN262009:OMY262018 OWJ262009:OWU262018 PGF262009:PGQ262018 PQB262009:PQM262018 PZX262009:QAI262018 QJT262009:QKE262018 QTP262009:QUA262018 RDL262009:RDW262018 RNH262009:RNS262018 RXD262009:RXO262018 SGZ262009:SHK262018 SQV262009:SRG262018 TAR262009:TBC262018 TKN262009:TKY262018 TUJ262009:TUU262018 UEF262009:UEQ262018 UOB262009:UOM262018 UXX262009:UYI262018 VHT262009:VIE262018 VRP262009:VSA262018 WBL262009:WBW262018 WLH262009:WLS262018 WVD262009:WVO262018 E327545:G327554 IR327545:JC327554 SN327545:SY327554 ACJ327545:ACU327554 AMF327545:AMQ327554 AWB327545:AWM327554 BFX327545:BGI327554 BPT327545:BQE327554 BZP327545:CAA327554 CJL327545:CJW327554 CTH327545:CTS327554 DDD327545:DDO327554 DMZ327545:DNK327554 DWV327545:DXG327554 EGR327545:EHC327554 EQN327545:EQY327554 FAJ327545:FAU327554 FKF327545:FKQ327554 FUB327545:FUM327554 GDX327545:GEI327554 GNT327545:GOE327554 GXP327545:GYA327554 HHL327545:HHW327554 HRH327545:HRS327554 IBD327545:IBO327554 IKZ327545:ILK327554 IUV327545:IVG327554 JER327545:JFC327554 JON327545:JOY327554 JYJ327545:JYU327554 KIF327545:KIQ327554 KSB327545:KSM327554 LBX327545:LCI327554 LLT327545:LME327554 LVP327545:LWA327554 MFL327545:MFW327554 MPH327545:MPS327554 MZD327545:MZO327554 NIZ327545:NJK327554 NSV327545:NTG327554 OCR327545:ODC327554 OMN327545:OMY327554 OWJ327545:OWU327554 PGF327545:PGQ327554 PQB327545:PQM327554 PZX327545:QAI327554 QJT327545:QKE327554 QTP327545:QUA327554 RDL327545:RDW327554 RNH327545:RNS327554 RXD327545:RXO327554 SGZ327545:SHK327554 SQV327545:SRG327554 TAR327545:TBC327554 TKN327545:TKY327554 TUJ327545:TUU327554 UEF327545:UEQ327554 UOB327545:UOM327554 UXX327545:UYI327554 VHT327545:VIE327554 VRP327545:VSA327554 WBL327545:WBW327554 WLH327545:WLS327554 WVD327545:WVO327554 E393081:G393090 IR393081:JC393090 SN393081:SY393090 ACJ393081:ACU393090 AMF393081:AMQ393090 AWB393081:AWM393090 BFX393081:BGI393090 BPT393081:BQE393090 BZP393081:CAA393090 CJL393081:CJW393090 CTH393081:CTS393090 DDD393081:DDO393090 DMZ393081:DNK393090 DWV393081:DXG393090 EGR393081:EHC393090 EQN393081:EQY393090 FAJ393081:FAU393090 FKF393081:FKQ393090 FUB393081:FUM393090 GDX393081:GEI393090 GNT393081:GOE393090 GXP393081:GYA393090 HHL393081:HHW393090 HRH393081:HRS393090 IBD393081:IBO393090 IKZ393081:ILK393090 IUV393081:IVG393090 JER393081:JFC393090 JON393081:JOY393090 JYJ393081:JYU393090 KIF393081:KIQ393090 KSB393081:KSM393090 LBX393081:LCI393090 LLT393081:LME393090 LVP393081:LWA393090 MFL393081:MFW393090 MPH393081:MPS393090 MZD393081:MZO393090 NIZ393081:NJK393090 NSV393081:NTG393090 OCR393081:ODC393090 OMN393081:OMY393090 OWJ393081:OWU393090 PGF393081:PGQ393090 PQB393081:PQM393090 PZX393081:QAI393090 QJT393081:QKE393090 QTP393081:QUA393090 RDL393081:RDW393090 RNH393081:RNS393090 RXD393081:RXO393090 SGZ393081:SHK393090 SQV393081:SRG393090 TAR393081:TBC393090 TKN393081:TKY393090 TUJ393081:TUU393090 UEF393081:UEQ393090 UOB393081:UOM393090 UXX393081:UYI393090 VHT393081:VIE393090 VRP393081:VSA393090 WBL393081:WBW393090 WLH393081:WLS393090 WVD393081:WVO393090 E458617:G458626 IR458617:JC458626 SN458617:SY458626 ACJ458617:ACU458626 AMF458617:AMQ458626 AWB458617:AWM458626 BFX458617:BGI458626 BPT458617:BQE458626 BZP458617:CAA458626 CJL458617:CJW458626 CTH458617:CTS458626 DDD458617:DDO458626 DMZ458617:DNK458626 DWV458617:DXG458626 EGR458617:EHC458626 EQN458617:EQY458626 FAJ458617:FAU458626 FKF458617:FKQ458626 FUB458617:FUM458626 GDX458617:GEI458626 GNT458617:GOE458626 GXP458617:GYA458626 HHL458617:HHW458626 HRH458617:HRS458626 IBD458617:IBO458626 IKZ458617:ILK458626 IUV458617:IVG458626 JER458617:JFC458626 JON458617:JOY458626 JYJ458617:JYU458626 KIF458617:KIQ458626 KSB458617:KSM458626 LBX458617:LCI458626 LLT458617:LME458626 LVP458617:LWA458626 MFL458617:MFW458626 MPH458617:MPS458626 MZD458617:MZO458626 NIZ458617:NJK458626 NSV458617:NTG458626 OCR458617:ODC458626 OMN458617:OMY458626 OWJ458617:OWU458626 PGF458617:PGQ458626 PQB458617:PQM458626 PZX458617:QAI458626 QJT458617:QKE458626 QTP458617:QUA458626 RDL458617:RDW458626 RNH458617:RNS458626 RXD458617:RXO458626 SGZ458617:SHK458626 SQV458617:SRG458626 TAR458617:TBC458626 TKN458617:TKY458626 TUJ458617:TUU458626 UEF458617:UEQ458626 UOB458617:UOM458626 UXX458617:UYI458626 VHT458617:VIE458626 VRP458617:VSA458626 WBL458617:WBW458626 WLH458617:WLS458626 WVD458617:WVO458626 E524153:G524162 IR524153:JC524162 SN524153:SY524162 ACJ524153:ACU524162 AMF524153:AMQ524162 AWB524153:AWM524162 BFX524153:BGI524162 BPT524153:BQE524162 BZP524153:CAA524162 CJL524153:CJW524162 CTH524153:CTS524162 DDD524153:DDO524162 DMZ524153:DNK524162 DWV524153:DXG524162 EGR524153:EHC524162 EQN524153:EQY524162 FAJ524153:FAU524162 FKF524153:FKQ524162 FUB524153:FUM524162 GDX524153:GEI524162 GNT524153:GOE524162 GXP524153:GYA524162 HHL524153:HHW524162 HRH524153:HRS524162 IBD524153:IBO524162 IKZ524153:ILK524162 IUV524153:IVG524162 JER524153:JFC524162 JON524153:JOY524162 JYJ524153:JYU524162 KIF524153:KIQ524162 KSB524153:KSM524162 LBX524153:LCI524162 LLT524153:LME524162 LVP524153:LWA524162 MFL524153:MFW524162 MPH524153:MPS524162 MZD524153:MZO524162 NIZ524153:NJK524162 NSV524153:NTG524162 OCR524153:ODC524162 OMN524153:OMY524162 OWJ524153:OWU524162 PGF524153:PGQ524162 PQB524153:PQM524162 PZX524153:QAI524162 QJT524153:QKE524162 QTP524153:QUA524162 RDL524153:RDW524162 RNH524153:RNS524162 RXD524153:RXO524162 SGZ524153:SHK524162 SQV524153:SRG524162 TAR524153:TBC524162 TKN524153:TKY524162 TUJ524153:TUU524162 UEF524153:UEQ524162 UOB524153:UOM524162 UXX524153:UYI524162 VHT524153:VIE524162 VRP524153:VSA524162 WBL524153:WBW524162 WLH524153:WLS524162 WVD524153:WVO524162 E589689:G589698 IR589689:JC589698 SN589689:SY589698 ACJ589689:ACU589698 AMF589689:AMQ589698 AWB589689:AWM589698 BFX589689:BGI589698 BPT589689:BQE589698 BZP589689:CAA589698 CJL589689:CJW589698 CTH589689:CTS589698 DDD589689:DDO589698 DMZ589689:DNK589698 DWV589689:DXG589698 EGR589689:EHC589698 EQN589689:EQY589698 FAJ589689:FAU589698 FKF589689:FKQ589698 FUB589689:FUM589698 GDX589689:GEI589698 GNT589689:GOE589698 GXP589689:GYA589698 HHL589689:HHW589698 HRH589689:HRS589698 IBD589689:IBO589698 IKZ589689:ILK589698 IUV589689:IVG589698 JER589689:JFC589698 JON589689:JOY589698 JYJ589689:JYU589698 KIF589689:KIQ589698 KSB589689:KSM589698 LBX589689:LCI589698 LLT589689:LME589698 LVP589689:LWA589698 MFL589689:MFW589698 MPH589689:MPS589698 MZD589689:MZO589698 NIZ589689:NJK589698 NSV589689:NTG589698 OCR589689:ODC589698 OMN589689:OMY589698 OWJ589689:OWU589698 PGF589689:PGQ589698 PQB589689:PQM589698 PZX589689:QAI589698 QJT589689:QKE589698 QTP589689:QUA589698 RDL589689:RDW589698 RNH589689:RNS589698 RXD589689:RXO589698 SGZ589689:SHK589698 SQV589689:SRG589698 TAR589689:TBC589698 TKN589689:TKY589698 TUJ589689:TUU589698 UEF589689:UEQ589698 UOB589689:UOM589698 UXX589689:UYI589698 VHT589689:VIE589698 VRP589689:VSA589698 WBL589689:WBW589698 WLH589689:WLS589698 WVD589689:WVO589698 E655225:G655234 IR655225:JC655234 SN655225:SY655234 ACJ655225:ACU655234 AMF655225:AMQ655234 AWB655225:AWM655234 BFX655225:BGI655234 BPT655225:BQE655234 BZP655225:CAA655234 CJL655225:CJW655234 CTH655225:CTS655234 DDD655225:DDO655234 DMZ655225:DNK655234 DWV655225:DXG655234 EGR655225:EHC655234 EQN655225:EQY655234 FAJ655225:FAU655234 FKF655225:FKQ655234 FUB655225:FUM655234 GDX655225:GEI655234 GNT655225:GOE655234 GXP655225:GYA655234 HHL655225:HHW655234 HRH655225:HRS655234 IBD655225:IBO655234 IKZ655225:ILK655234 IUV655225:IVG655234 JER655225:JFC655234 JON655225:JOY655234 JYJ655225:JYU655234 KIF655225:KIQ655234 KSB655225:KSM655234 LBX655225:LCI655234 LLT655225:LME655234 LVP655225:LWA655234 MFL655225:MFW655234 MPH655225:MPS655234 MZD655225:MZO655234 NIZ655225:NJK655234 NSV655225:NTG655234 OCR655225:ODC655234 OMN655225:OMY655234 OWJ655225:OWU655234 PGF655225:PGQ655234 PQB655225:PQM655234 PZX655225:QAI655234 QJT655225:QKE655234 QTP655225:QUA655234 RDL655225:RDW655234 RNH655225:RNS655234 RXD655225:RXO655234 SGZ655225:SHK655234 SQV655225:SRG655234 TAR655225:TBC655234 TKN655225:TKY655234 TUJ655225:TUU655234 UEF655225:UEQ655234 UOB655225:UOM655234 UXX655225:UYI655234 VHT655225:VIE655234 VRP655225:VSA655234 WBL655225:WBW655234 WLH655225:WLS655234 WVD655225:WVO655234 E720761:G720770 IR720761:JC720770 SN720761:SY720770 ACJ720761:ACU720770 AMF720761:AMQ720770 AWB720761:AWM720770 BFX720761:BGI720770 BPT720761:BQE720770 BZP720761:CAA720770 CJL720761:CJW720770 CTH720761:CTS720770 DDD720761:DDO720770 DMZ720761:DNK720770 DWV720761:DXG720770 EGR720761:EHC720770 EQN720761:EQY720770 FAJ720761:FAU720770 FKF720761:FKQ720770 FUB720761:FUM720770 GDX720761:GEI720770 GNT720761:GOE720770 GXP720761:GYA720770 HHL720761:HHW720770 HRH720761:HRS720770 IBD720761:IBO720770 IKZ720761:ILK720770 IUV720761:IVG720770 JER720761:JFC720770 JON720761:JOY720770 JYJ720761:JYU720770 KIF720761:KIQ720770 KSB720761:KSM720770 LBX720761:LCI720770 LLT720761:LME720770 LVP720761:LWA720770 MFL720761:MFW720770 MPH720761:MPS720770 MZD720761:MZO720770 NIZ720761:NJK720770 NSV720761:NTG720770 OCR720761:ODC720770 OMN720761:OMY720770 OWJ720761:OWU720770 PGF720761:PGQ720770 PQB720761:PQM720770 PZX720761:QAI720770 QJT720761:QKE720770 QTP720761:QUA720770 RDL720761:RDW720770 RNH720761:RNS720770 RXD720761:RXO720770 SGZ720761:SHK720770 SQV720761:SRG720770 TAR720761:TBC720770 TKN720761:TKY720770 TUJ720761:TUU720770 UEF720761:UEQ720770 UOB720761:UOM720770 UXX720761:UYI720770 VHT720761:VIE720770 VRP720761:VSA720770 WBL720761:WBW720770 WLH720761:WLS720770 WVD720761:WVO720770 E786297:G786306 IR786297:JC786306 SN786297:SY786306 ACJ786297:ACU786306 AMF786297:AMQ786306 AWB786297:AWM786306 BFX786297:BGI786306 BPT786297:BQE786306 BZP786297:CAA786306 CJL786297:CJW786306 CTH786297:CTS786306 DDD786297:DDO786306 DMZ786297:DNK786306 DWV786297:DXG786306 EGR786297:EHC786306 EQN786297:EQY786306 FAJ786297:FAU786306 FKF786297:FKQ786306 FUB786297:FUM786306 GDX786297:GEI786306 GNT786297:GOE786306 GXP786297:GYA786306 HHL786297:HHW786306 HRH786297:HRS786306 IBD786297:IBO786306 IKZ786297:ILK786306 IUV786297:IVG786306 JER786297:JFC786306 JON786297:JOY786306 JYJ786297:JYU786306 KIF786297:KIQ786306 KSB786297:KSM786306 LBX786297:LCI786306 LLT786297:LME786306 LVP786297:LWA786306 MFL786297:MFW786306 MPH786297:MPS786306 MZD786297:MZO786306 NIZ786297:NJK786306 NSV786297:NTG786306 OCR786297:ODC786306 OMN786297:OMY786306 OWJ786297:OWU786306 PGF786297:PGQ786306 PQB786297:PQM786306 PZX786297:QAI786306 QJT786297:QKE786306 QTP786297:QUA786306 RDL786297:RDW786306 RNH786297:RNS786306 RXD786297:RXO786306 SGZ786297:SHK786306 SQV786297:SRG786306 TAR786297:TBC786306 TKN786297:TKY786306 TUJ786297:TUU786306 UEF786297:UEQ786306 UOB786297:UOM786306 UXX786297:UYI786306 VHT786297:VIE786306 VRP786297:VSA786306 WBL786297:WBW786306 WLH786297:WLS786306 WVD786297:WVO786306 E851833:G851842 IR851833:JC851842 SN851833:SY851842 ACJ851833:ACU851842 AMF851833:AMQ851842 AWB851833:AWM851842 BFX851833:BGI851842 BPT851833:BQE851842 BZP851833:CAA851842 CJL851833:CJW851842 CTH851833:CTS851842 DDD851833:DDO851842 DMZ851833:DNK851842 DWV851833:DXG851842 EGR851833:EHC851842 EQN851833:EQY851842 FAJ851833:FAU851842 FKF851833:FKQ851842 FUB851833:FUM851842 GDX851833:GEI851842 GNT851833:GOE851842 GXP851833:GYA851842 HHL851833:HHW851842 HRH851833:HRS851842 IBD851833:IBO851842 IKZ851833:ILK851842 IUV851833:IVG851842 JER851833:JFC851842 JON851833:JOY851842 JYJ851833:JYU851842 KIF851833:KIQ851842 KSB851833:KSM851842 LBX851833:LCI851842 LLT851833:LME851842 LVP851833:LWA851842 MFL851833:MFW851842 MPH851833:MPS851842 MZD851833:MZO851842 NIZ851833:NJK851842 NSV851833:NTG851842 OCR851833:ODC851842 OMN851833:OMY851842 OWJ851833:OWU851842 PGF851833:PGQ851842 PQB851833:PQM851842 PZX851833:QAI851842 QJT851833:QKE851842 QTP851833:QUA851842 RDL851833:RDW851842 RNH851833:RNS851842 RXD851833:RXO851842 SGZ851833:SHK851842 SQV851833:SRG851842 TAR851833:TBC851842 TKN851833:TKY851842 TUJ851833:TUU851842 UEF851833:UEQ851842 UOB851833:UOM851842 UXX851833:UYI851842 VHT851833:VIE851842 VRP851833:VSA851842 WBL851833:WBW851842 WLH851833:WLS851842 WVD851833:WVO851842 E917369:G917378 IR917369:JC917378 SN917369:SY917378 ACJ917369:ACU917378 AMF917369:AMQ917378 AWB917369:AWM917378 BFX917369:BGI917378 BPT917369:BQE917378 BZP917369:CAA917378 CJL917369:CJW917378 CTH917369:CTS917378 DDD917369:DDO917378 DMZ917369:DNK917378 DWV917369:DXG917378 EGR917369:EHC917378 EQN917369:EQY917378 FAJ917369:FAU917378 FKF917369:FKQ917378 FUB917369:FUM917378 GDX917369:GEI917378 GNT917369:GOE917378 GXP917369:GYA917378 HHL917369:HHW917378 HRH917369:HRS917378 IBD917369:IBO917378 IKZ917369:ILK917378 IUV917369:IVG917378 JER917369:JFC917378 JON917369:JOY917378 JYJ917369:JYU917378 KIF917369:KIQ917378 KSB917369:KSM917378 LBX917369:LCI917378 LLT917369:LME917378 LVP917369:LWA917378 MFL917369:MFW917378 MPH917369:MPS917378 MZD917369:MZO917378 NIZ917369:NJK917378 NSV917369:NTG917378 OCR917369:ODC917378 OMN917369:OMY917378 OWJ917369:OWU917378 PGF917369:PGQ917378 PQB917369:PQM917378 PZX917369:QAI917378 QJT917369:QKE917378 QTP917369:QUA917378 RDL917369:RDW917378 RNH917369:RNS917378 RXD917369:RXO917378 SGZ917369:SHK917378 SQV917369:SRG917378 TAR917369:TBC917378 TKN917369:TKY917378 TUJ917369:TUU917378 UEF917369:UEQ917378 UOB917369:UOM917378 UXX917369:UYI917378 VHT917369:VIE917378 VRP917369:VSA917378 WBL917369:WBW917378 WLH917369:WLS917378 WVD917369:WVO917378 E982905:G982914 IR982905:JC982914 SN982905:SY982914 ACJ982905:ACU982914 AMF982905:AMQ982914 AWB982905:AWM982914 BFX982905:BGI982914 BPT982905:BQE982914 BZP982905:CAA982914 CJL982905:CJW982914 CTH982905:CTS982914 DDD982905:DDO982914 DMZ982905:DNK982914 DWV982905:DXG982914 EGR982905:EHC982914 EQN982905:EQY982914 FAJ982905:FAU982914 FKF982905:FKQ982914 FUB982905:FUM982914 GDX982905:GEI982914 GNT982905:GOE982914 GXP982905:GYA982914 HHL982905:HHW982914 HRH982905:HRS982914 IBD982905:IBO982914 IKZ982905:ILK982914 IUV982905:IVG982914 JER982905:JFC982914 JON982905:JOY982914 JYJ982905:JYU982914 KIF982905:KIQ982914 KSB982905:KSM982914 LBX982905:LCI982914 LLT982905:LME982914 LVP982905:LWA982914 MFL982905:MFW982914 MPH982905:MPS982914 MZD982905:MZO982914 NIZ982905:NJK982914 NSV982905:NTG982914 OCR982905:ODC982914 OMN982905:OMY982914 OWJ982905:OWU982914 PGF982905:PGQ982914 PQB982905:PQM982914 PZX982905:QAI982914 QJT982905:QKE982914 QTP982905:QUA982914 RDL982905:RDW982914 RNH982905:RNS982914 RXD982905:RXO982914 SGZ982905:SHK982914 SQV982905:SRG982914 TAR982905:TBC982914 TKN982905:TKY982914 TUJ982905:TUU982914 UEF982905:UEQ982914 UOB982905:UOM982914 UXX982905:UYI982914 VHT982905:VIE982914 VRP982905:VSA982914 WBL982905:WBW982914 WLH982905:WLS982914 WVD982905:WVO982914 E65414:G65416 IR65414:JC65416 SN65414:SY65416 ACJ65414:ACU65416 AMF65414:AMQ65416 AWB65414:AWM65416 BFX65414:BGI65416 BPT65414:BQE65416 BZP65414:CAA65416 CJL65414:CJW65416 CTH65414:CTS65416 DDD65414:DDO65416 DMZ65414:DNK65416 DWV65414:DXG65416 EGR65414:EHC65416 EQN65414:EQY65416 FAJ65414:FAU65416 FKF65414:FKQ65416 FUB65414:FUM65416 GDX65414:GEI65416 GNT65414:GOE65416 GXP65414:GYA65416 HHL65414:HHW65416 HRH65414:HRS65416 IBD65414:IBO65416 IKZ65414:ILK65416 IUV65414:IVG65416 JER65414:JFC65416 JON65414:JOY65416 JYJ65414:JYU65416 KIF65414:KIQ65416 KSB65414:KSM65416 LBX65414:LCI65416 LLT65414:LME65416 LVP65414:LWA65416 MFL65414:MFW65416 MPH65414:MPS65416 MZD65414:MZO65416 NIZ65414:NJK65416 NSV65414:NTG65416 OCR65414:ODC65416 OMN65414:OMY65416 OWJ65414:OWU65416 PGF65414:PGQ65416 PQB65414:PQM65416 PZX65414:QAI65416 QJT65414:QKE65416 QTP65414:QUA65416 RDL65414:RDW65416 RNH65414:RNS65416 RXD65414:RXO65416 SGZ65414:SHK65416 SQV65414:SRG65416 TAR65414:TBC65416 TKN65414:TKY65416 TUJ65414:TUU65416 UEF65414:UEQ65416 UOB65414:UOM65416 UXX65414:UYI65416 VHT65414:VIE65416 VRP65414:VSA65416 WBL65414:WBW65416 WLH65414:WLS65416 WVD65414:WVO65416 E130950:G130952 IR130950:JC130952 SN130950:SY130952 ACJ130950:ACU130952 AMF130950:AMQ130952 AWB130950:AWM130952 BFX130950:BGI130952 BPT130950:BQE130952 BZP130950:CAA130952 CJL130950:CJW130952 CTH130950:CTS130952 DDD130950:DDO130952 DMZ130950:DNK130952 DWV130950:DXG130952 EGR130950:EHC130952 EQN130950:EQY130952 FAJ130950:FAU130952 FKF130950:FKQ130952 FUB130950:FUM130952 GDX130950:GEI130952 GNT130950:GOE130952 GXP130950:GYA130952 HHL130950:HHW130952 HRH130950:HRS130952 IBD130950:IBO130952 IKZ130950:ILK130952 IUV130950:IVG130952 JER130950:JFC130952 JON130950:JOY130952 JYJ130950:JYU130952 KIF130950:KIQ130952 KSB130950:KSM130952 LBX130950:LCI130952 LLT130950:LME130952 LVP130950:LWA130952 MFL130950:MFW130952 MPH130950:MPS130952 MZD130950:MZO130952 NIZ130950:NJK130952 NSV130950:NTG130952 OCR130950:ODC130952 OMN130950:OMY130952 OWJ130950:OWU130952 PGF130950:PGQ130952 PQB130950:PQM130952 PZX130950:QAI130952 QJT130950:QKE130952 QTP130950:QUA130952 RDL130950:RDW130952 RNH130950:RNS130952 RXD130950:RXO130952 SGZ130950:SHK130952 SQV130950:SRG130952 TAR130950:TBC130952 TKN130950:TKY130952 TUJ130950:TUU130952 UEF130950:UEQ130952 UOB130950:UOM130952 UXX130950:UYI130952 VHT130950:VIE130952 VRP130950:VSA130952 WBL130950:WBW130952 WLH130950:WLS130952 WVD130950:WVO130952 E196486:G196488 IR196486:JC196488 SN196486:SY196488 ACJ196486:ACU196488 AMF196486:AMQ196488 AWB196486:AWM196488 BFX196486:BGI196488 BPT196486:BQE196488 BZP196486:CAA196488 CJL196486:CJW196488 CTH196486:CTS196488 DDD196486:DDO196488 DMZ196486:DNK196488 DWV196486:DXG196488 EGR196486:EHC196488 EQN196486:EQY196488 FAJ196486:FAU196488 FKF196486:FKQ196488 FUB196486:FUM196488 GDX196486:GEI196488 GNT196486:GOE196488 GXP196486:GYA196488 HHL196486:HHW196488 HRH196486:HRS196488 IBD196486:IBO196488 IKZ196486:ILK196488 IUV196486:IVG196488 JER196486:JFC196488 JON196486:JOY196488 JYJ196486:JYU196488 KIF196486:KIQ196488 KSB196486:KSM196488 LBX196486:LCI196488 LLT196486:LME196488 LVP196486:LWA196488 MFL196486:MFW196488 MPH196486:MPS196488 MZD196486:MZO196488 NIZ196486:NJK196488 NSV196486:NTG196488 OCR196486:ODC196488 OMN196486:OMY196488 OWJ196486:OWU196488 PGF196486:PGQ196488 PQB196486:PQM196488 PZX196486:QAI196488 QJT196486:QKE196488 QTP196486:QUA196488 RDL196486:RDW196488 RNH196486:RNS196488 RXD196486:RXO196488 SGZ196486:SHK196488 SQV196486:SRG196488 TAR196486:TBC196488 TKN196486:TKY196488 TUJ196486:TUU196488 UEF196486:UEQ196488 UOB196486:UOM196488 UXX196486:UYI196488 VHT196486:VIE196488 VRP196486:VSA196488 WBL196486:WBW196488 WLH196486:WLS196488 WVD196486:WVO196488 E262022:G262024 IR262022:JC262024 SN262022:SY262024 ACJ262022:ACU262024 AMF262022:AMQ262024 AWB262022:AWM262024 BFX262022:BGI262024 BPT262022:BQE262024 BZP262022:CAA262024 CJL262022:CJW262024 CTH262022:CTS262024 DDD262022:DDO262024 DMZ262022:DNK262024 DWV262022:DXG262024 EGR262022:EHC262024 EQN262022:EQY262024 FAJ262022:FAU262024 FKF262022:FKQ262024 FUB262022:FUM262024 GDX262022:GEI262024 GNT262022:GOE262024 GXP262022:GYA262024 HHL262022:HHW262024 HRH262022:HRS262024 IBD262022:IBO262024 IKZ262022:ILK262024 IUV262022:IVG262024 JER262022:JFC262024 JON262022:JOY262024 JYJ262022:JYU262024 KIF262022:KIQ262024 KSB262022:KSM262024 LBX262022:LCI262024 LLT262022:LME262024 LVP262022:LWA262024 MFL262022:MFW262024 MPH262022:MPS262024 MZD262022:MZO262024 NIZ262022:NJK262024 NSV262022:NTG262024 OCR262022:ODC262024 OMN262022:OMY262024 OWJ262022:OWU262024 PGF262022:PGQ262024 PQB262022:PQM262024 PZX262022:QAI262024 QJT262022:QKE262024 QTP262022:QUA262024 RDL262022:RDW262024 RNH262022:RNS262024 RXD262022:RXO262024 SGZ262022:SHK262024 SQV262022:SRG262024 TAR262022:TBC262024 TKN262022:TKY262024 TUJ262022:TUU262024 UEF262022:UEQ262024 UOB262022:UOM262024 UXX262022:UYI262024 VHT262022:VIE262024 VRP262022:VSA262024 WBL262022:WBW262024 WLH262022:WLS262024 WVD262022:WVO262024 E327558:G327560 IR327558:JC327560 SN327558:SY327560 ACJ327558:ACU327560 AMF327558:AMQ327560 AWB327558:AWM327560 BFX327558:BGI327560 BPT327558:BQE327560 BZP327558:CAA327560 CJL327558:CJW327560 CTH327558:CTS327560 DDD327558:DDO327560 DMZ327558:DNK327560 DWV327558:DXG327560 EGR327558:EHC327560 EQN327558:EQY327560 FAJ327558:FAU327560 FKF327558:FKQ327560 FUB327558:FUM327560 GDX327558:GEI327560 GNT327558:GOE327560 GXP327558:GYA327560 HHL327558:HHW327560 HRH327558:HRS327560 IBD327558:IBO327560 IKZ327558:ILK327560 IUV327558:IVG327560 JER327558:JFC327560 JON327558:JOY327560 JYJ327558:JYU327560 KIF327558:KIQ327560 KSB327558:KSM327560 LBX327558:LCI327560 LLT327558:LME327560 LVP327558:LWA327560 MFL327558:MFW327560 MPH327558:MPS327560 MZD327558:MZO327560 NIZ327558:NJK327560 NSV327558:NTG327560 OCR327558:ODC327560 OMN327558:OMY327560 OWJ327558:OWU327560 PGF327558:PGQ327560 PQB327558:PQM327560 PZX327558:QAI327560 QJT327558:QKE327560 QTP327558:QUA327560 RDL327558:RDW327560 RNH327558:RNS327560 RXD327558:RXO327560 SGZ327558:SHK327560 SQV327558:SRG327560 TAR327558:TBC327560 TKN327558:TKY327560 TUJ327558:TUU327560 UEF327558:UEQ327560 UOB327558:UOM327560 UXX327558:UYI327560 VHT327558:VIE327560 VRP327558:VSA327560 WBL327558:WBW327560 WLH327558:WLS327560 WVD327558:WVO327560 E393094:G393096 IR393094:JC393096 SN393094:SY393096 ACJ393094:ACU393096 AMF393094:AMQ393096 AWB393094:AWM393096 BFX393094:BGI393096 BPT393094:BQE393096 BZP393094:CAA393096 CJL393094:CJW393096 CTH393094:CTS393096 DDD393094:DDO393096 DMZ393094:DNK393096 DWV393094:DXG393096 EGR393094:EHC393096 EQN393094:EQY393096 FAJ393094:FAU393096 FKF393094:FKQ393096 FUB393094:FUM393096 GDX393094:GEI393096 GNT393094:GOE393096 GXP393094:GYA393096 HHL393094:HHW393096 HRH393094:HRS393096 IBD393094:IBO393096 IKZ393094:ILK393096 IUV393094:IVG393096 JER393094:JFC393096 JON393094:JOY393096 JYJ393094:JYU393096 KIF393094:KIQ393096 KSB393094:KSM393096 LBX393094:LCI393096 LLT393094:LME393096 LVP393094:LWA393096 MFL393094:MFW393096 MPH393094:MPS393096 MZD393094:MZO393096 NIZ393094:NJK393096 NSV393094:NTG393096 OCR393094:ODC393096 OMN393094:OMY393096 OWJ393094:OWU393096 PGF393094:PGQ393096 PQB393094:PQM393096 PZX393094:QAI393096 QJT393094:QKE393096 QTP393094:QUA393096 RDL393094:RDW393096 RNH393094:RNS393096 RXD393094:RXO393096 SGZ393094:SHK393096 SQV393094:SRG393096 TAR393094:TBC393096 TKN393094:TKY393096 TUJ393094:TUU393096 UEF393094:UEQ393096 UOB393094:UOM393096 UXX393094:UYI393096 VHT393094:VIE393096 VRP393094:VSA393096 WBL393094:WBW393096 WLH393094:WLS393096 WVD393094:WVO393096 E458630:G458632 IR458630:JC458632 SN458630:SY458632 ACJ458630:ACU458632 AMF458630:AMQ458632 AWB458630:AWM458632 BFX458630:BGI458632 BPT458630:BQE458632 BZP458630:CAA458632 CJL458630:CJW458632 CTH458630:CTS458632 DDD458630:DDO458632 DMZ458630:DNK458632 DWV458630:DXG458632 EGR458630:EHC458632 EQN458630:EQY458632 FAJ458630:FAU458632 FKF458630:FKQ458632 FUB458630:FUM458632 GDX458630:GEI458632 GNT458630:GOE458632 GXP458630:GYA458632 HHL458630:HHW458632 HRH458630:HRS458632 IBD458630:IBO458632 IKZ458630:ILK458632 IUV458630:IVG458632 JER458630:JFC458632 JON458630:JOY458632 JYJ458630:JYU458632 KIF458630:KIQ458632 KSB458630:KSM458632 LBX458630:LCI458632 LLT458630:LME458632 LVP458630:LWA458632 MFL458630:MFW458632 MPH458630:MPS458632 MZD458630:MZO458632 NIZ458630:NJK458632 NSV458630:NTG458632 OCR458630:ODC458632 OMN458630:OMY458632 OWJ458630:OWU458632 PGF458630:PGQ458632 PQB458630:PQM458632 PZX458630:QAI458632 QJT458630:QKE458632 QTP458630:QUA458632 RDL458630:RDW458632 RNH458630:RNS458632 RXD458630:RXO458632 SGZ458630:SHK458632 SQV458630:SRG458632 TAR458630:TBC458632 TKN458630:TKY458632 TUJ458630:TUU458632 UEF458630:UEQ458632 UOB458630:UOM458632 UXX458630:UYI458632 VHT458630:VIE458632 VRP458630:VSA458632 WBL458630:WBW458632 WLH458630:WLS458632 WVD458630:WVO458632 E524166:G524168 IR524166:JC524168 SN524166:SY524168 ACJ524166:ACU524168 AMF524166:AMQ524168 AWB524166:AWM524168 BFX524166:BGI524168 BPT524166:BQE524168 BZP524166:CAA524168 CJL524166:CJW524168 CTH524166:CTS524168 DDD524166:DDO524168 DMZ524166:DNK524168 DWV524166:DXG524168 EGR524166:EHC524168 EQN524166:EQY524168 FAJ524166:FAU524168 FKF524166:FKQ524168 FUB524166:FUM524168 GDX524166:GEI524168 GNT524166:GOE524168 GXP524166:GYA524168 HHL524166:HHW524168 HRH524166:HRS524168 IBD524166:IBO524168 IKZ524166:ILK524168 IUV524166:IVG524168 JER524166:JFC524168 JON524166:JOY524168 JYJ524166:JYU524168 KIF524166:KIQ524168 KSB524166:KSM524168 LBX524166:LCI524168 LLT524166:LME524168 LVP524166:LWA524168 MFL524166:MFW524168 MPH524166:MPS524168 MZD524166:MZO524168 NIZ524166:NJK524168 NSV524166:NTG524168 OCR524166:ODC524168 OMN524166:OMY524168 OWJ524166:OWU524168 PGF524166:PGQ524168 PQB524166:PQM524168 PZX524166:QAI524168 QJT524166:QKE524168 QTP524166:QUA524168 RDL524166:RDW524168 RNH524166:RNS524168 RXD524166:RXO524168 SGZ524166:SHK524168 SQV524166:SRG524168 TAR524166:TBC524168 TKN524166:TKY524168 TUJ524166:TUU524168 UEF524166:UEQ524168 UOB524166:UOM524168 UXX524166:UYI524168 VHT524166:VIE524168 VRP524166:VSA524168 WBL524166:WBW524168 WLH524166:WLS524168 WVD524166:WVO524168 E589702:G589704 IR589702:JC589704 SN589702:SY589704 ACJ589702:ACU589704 AMF589702:AMQ589704 AWB589702:AWM589704 BFX589702:BGI589704 BPT589702:BQE589704 BZP589702:CAA589704 CJL589702:CJW589704 CTH589702:CTS589704 DDD589702:DDO589704 DMZ589702:DNK589704 DWV589702:DXG589704 EGR589702:EHC589704 EQN589702:EQY589704 FAJ589702:FAU589704 FKF589702:FKQ589704 FUB589702:FUM589704 GDX589702:GEI589704 GNT589702:GOE589704 GXP589702:GYA589704 HHL589702:HHW589704 HRH589702:HRS589704 IBD589702:IBO589704 IKZ589702:ILK589704 IUV589702:IVG589704 JER589702:JFC589704 JON589702:JOY589704 JYJ589702:JYU589704 KIF589702:KIQ589704 KSB589702:KSM589704 LBX589702:LCI589704 LLT589702:LME589704 LVP589702:LWA589704 MFL589702:MFW589704 MPH589702:MPS589704 MZD589702:MZO589704 NIZ589702:NJK589704 NSV589702:NTG589704 OCR589702:ODC589704 OMN589702:OMY589704 OWJ589702:OWU589704 PGF589702:PGQ589704 PQB589702:PQM589704 PZX589702:QAI589704 QJT589702:QKE589704 QTP589702:QUA589704 RDL589702:RDW589704 RNH589702:RNS589704 RXD589702:RXO589704 SGZ589702:SHK589704 SQV589702:SRG589704 TAR589702:TBC589704 TKN589702:TKY589704 TUJ589702:TUU589704 UEF589702:UEQ589704 UOB589702:UOM589704 UXX589702:UYI589704 VHT589702:VIE589704 VRP589702:VSA589704 WBL589702:WBW589704 WLH589702:WLS589704 WVD589702:WVO589704 E655238:G655240 IR655238:JC655240 SN655238:SY655240 ACJ655238:ACU655240 AMF655238:AMQ655240 AWB655238:AWM655240 BFX655238:BGI655240 BPT655238:BQE655240 BZP655238:CAA655240 CJL655238:CJW655240 CTH655238:CTS655240 DDD655238:DDO655240 DMZ655238:DNK655240 DWV655238:DXG655240 EGR655238:EHC655240 EQN655238:EQY655240 FAJ655238:FAU655240 FKF655238:FKQ655240 FUB655238:FUM655240 GDX655238:GEI655240 GNT655238:GOE655240 GXP655238:GYA655240 HHL655238:HHW655240 HRH655238:HRS655240 IBD655238:IBO655240 IKZ655238:ILK655240 IUV655238:IVG655240 JER655238:JFC655240 JON655238:JOY655240 JYJ655238:JYU655240 KIF655238:KIQ655240 KSB655238:KSM655240 LBX655238:LCI655240 LLT655238:LME655240 LVP655238:LWA655240 MFL655238:MFW655240 MPH655238:MPS655240 MZD655238:MZO655240 NIZ655238:NJK655240 NSV655238:NTG655240 OCR655238:ODC655240 OMN655238:OMY655240 OWJ655238:OWU655240 PGF655238:PGQ655240 PQB655238:PQM655240 PZX655238:QAI655240 QJT655238:QKE655240 QTP655238:QUA655240 RDL655238:RDW655240 RNH655238:RNS655240 RXD655238:RXO655240 SGZ655238:SHK655240 SQV655238:SRG655240 TAR655238:TBC655240 TKN655238:TKY655240 TUJ655238:TUU655240 UEF655238:UEQ655240 UOB655238:UOM655240 UXX655238:UYI655240 VHT655238:VIE655240 VRP655238:VSA655240 WBL655238:WBW655240 WLH655238:WLS655240 WVD655238:WVO655240 E720774:G720776 IR720774:JC720776 SN720774:SY720776 ACJ720774:ACU720776 AMF720774:AMQ720776 AWB720774:AWM720776 BFX720774:BGI720776 BPT720774:BQE720776 BZP720774:CAA720776 CJL720774:CJW720776 CTH720774:CTS720776 DDD720774:DDO720776 DMZ720774:DNK720776 DWV720774:DXG720776 EGR720774:EHC720776 EQN720774:EQY720776 FAJ720774:FAU720776 FKF720774:FKQ720776 FUB720774:FUM720776 GDX720774:GEI720776 GNT720774:GOE720776 GXP720774:GYA720776 HHL720774:HHW720776 HRH720774:HRS720776 IBD720774:IBO720776 IKZ720774:ILK720776 IUV720774:IVG720776 JER720774:JFC720776 JON720774:JOY720776 JYJ720774:JYU720776 KIF720774:KIQ720776 KSB720774:KSM720776 LBX720774:LCI720776 LLT720774:LME720776 LVP720774:LWA720776 MFL720774:MFW720776 MPH720774:MPS720776 MZD720774:MZO720776 NIZ720774:NJK720776 NSV720774:NTG720776 OCR720774:ODC720776 OMN720774:OMY720776 OWJ720774:OWU720776 PGF720774:PGQ720776 PQB720774:PQM720776 PZX720774:QAI720776 QJT720774:QKE720776 QTP720774:QUA720776 RDL720774:RDW720776 RNH720774:RNS720776 RXD720774:RXO720776 SGZ720774:SHK720776 SQV720774:SRG720776 TAR720774:TBC720776 TKN720774:TKY720776 TUJ720774:TUU720776 UEF720774:UEQ720776 UOB720774:UOM720776 UXX720774:UYI720776 VHT720774:VIE720776 VRP720774:VSA720776 WBL720774:WBW720776 WLH720774:WLS720776 WVD720774:WVO720776 E786310:G786312 IR786310:JC786312 SN786310:SY786312 ACJ786310:ACU786312 AMF786310:AMQ786312 AWB786310:AWM786312 BFX786310:BGI786312 BPT786310:BQE786312 BZP786310:CAA786312 CJL786310:CJW786312 CTH786310:CTS786312 DDD786310:DDO786312 DMZ786310:DNK786312 DWV786310:DXG786312 EGR786310:EHC786312 EQN786310:EQY786312 FAJ786310:FAU786312 FKF786310:FKQ786312 FUB786310:FUM786312 GDX786310:GEI786312 GNT786310:GOE786312 GXP786310:GYA786312 HHL786310:HHW786312 HRH786310:HRS786312 IBD786310:IBO786312 IKZ786310:ILK786312 IUV786310:IVG786312 JER786310:JFC786312 JON786310:JOY786312 JYJ786310:JYU786312 KIF786310:KIQ786312 KSB786310:KSM786312 LBX786310:LCI786312 LLT786310:LME786312 LVP786310:LWA786312 MFL786310:MFW786312 MPH786310:MPS786312 MZD786310:MZO786312 NIZ786310:NJK786312 NSV786310:NTG786312 OCR786310:ODC786312 OMN786310:OMY786312 OWJ786310:OWU786312 PGF786310:PGQ786312 PQB786310:PQM786312 PZX786310:QAI786312 QJT786310:QKE786312 QTP786310:QUA786312 RDL786310:RDW786312 RNH786310:RNS786312 RXD786310:RXO786312 SGZ786310:SHK786312 SQV786310:SRG786312 TAR786310:TBC786312 TKN786310:TKY786312 TUJ786310:TUU786312 UEF786310:UEQ786312 UOB786310:UOM786312 UXX786310:UYI786312 VHT786310:VIE786312 VRP786310:VSA786312 WBL786310:WBW786312 WLH786310:WLS786312 WVD786310:WVO786312 E851846:G851848 IR851846:JC851848 SN851846:SY851848 ACJ851846:ACU851848 AMF851846:AMQ851848 AWB851846:AWM851848 BFX851846:BGI851848 BPT851846:BQE851848 BZP851846:CAA851848 CJL851846:CJW851848 CTH851846:CTS851848 DDD851846:DDO851848 DMZ851846:DNK851848 DWV851846:DXG851848 EGR851846:EHC851848 EQN851846:EQY851848 FAJ851846:FAU851848 FKF851846:FKQ851848 FUB851846:FUM851848 GDX851846:GEI851848 GNT851846:GOE851848 GXP851846:GYA851848 HHL851846:HHW851848 HRH851846:HRS851848 IBD851846:IBO851848 IKZ851846:ILK851848 IUV851846:IVG851848 JER851846:JFC851848 JON851846:JOY851848 JYJ851846:JYU851848 KIF851846:KIQ851848 KSB851846:KSM851848 LBX851846:LCI851848 LLT851846:LME851848 LVP851846:LWA851848 MFL851846:MFW851848 MPH851846:MPS851848 MZD851846:MZO851848 NIZ851846:NJK851848 NSV851846:NTG851848 OCR851846:ODC851848 OMN851846:OMY851848 OWJ851846:OWU851848 PGF851846:PGQ851848 PQB851846:PQM851848 PZX851846:QAI851848 QJT851846:QKE851848 QTP851846:QUA851848 RDL851846:RDW851848 RNH851846:RNS851848 RXD851846:RXO851848 SGZ851846:SHK851848 SQV851846:SRG851848 TAR851846:TBC851848 TKN851846:TKY851848 TUJ851846:TUU851848 UEF851846:UEQ851848 UOB851846:UOM851848 UXX851846:UYI851848 VHT851846:VIE851848 VRP851846:VSA851848 WBL851846:WBW851848 WLH851846:WLS851848 WVD851846:WVO851848 E917382:G917384 IR917382:JC917384 SN917382:SY917384 ACJ917382:ACU917384 AMF917382:AMQ917384 AWB917382:AWM917384 BFX917382:BGI917384 BPT917382:BQE917384 BZP917382:CAA917384 CJL917382:CJW917384 CTH917382:CTS917384 DDD917382:DDO917384 DMZ917382:DNK917384 DWV917382:DXG917384 EGR917382:EHC917384 EQN917382:EQY917384 FAJ917382:FAU917384 FKF917382:FKQ917384 FUB917382:FUM917384 GDX917382:GEI917384 GNT917382:GOE917384 GXP917382:GYA917384 HHL917382:HHW917384 HRH917382:HRS917384 IBD917382:IBO917384 IKZ917382:ILK917384 IUV917382:IVG917384 JER917382:JFC917384 JON917382:JOY917384 JYJ917382:JYU917384 KIF917382:KIQ917384 KSB917382:KSM917384 LBX917382:LCI917384 LLT917382:LME917384 LVP917382:LWA917384 MFL917382:MFW917384 MPH917382:MPS917384 MZD917382:MZO917384 NIZ917382:NJK917384 NSV917382:NTG917384 OCR917382:ODC917384 OMN917382:OMY917384 OWJ917382:OWU917384 PGF917382:PGQ917384 PQB917382:PQM917384 PZX917382:QAI917384 QJT917382:QKE917384 QTP917382:QUA917384 RDL917382:RDW917384 RNH917382:RNS917384 RXD917382:RXO917384 SGZ917382:SHK917384 SQV917382:SRG917384 TAR917382:TBC917384 TKN917382:TKY917384 TUJ917382:TUU917384 UEF917382:UEQ917384 UOB917382:UOM917384 UXX917382:UYI917384 VHT917382:VIE917384 VRP917382:VSA917384 WBL917382:WBW917384 WLH917382:WLS917384 WVD917382:WVO917384 E982918:G982920 IR982918:JC982920 SN982918:SY982920 ACJ982918:ACU982920 AMF982918:AMQ982920 AWB982918:AWM982920 BFX982918:BGI982920 BPT982918:BQE982920 BZP982918:CAA982920 CJL982918:CJW982920 CTH982918:CTS982920 DDD982918:DDO982920 DMZ982918:DNK982920 DWV982918:DXG982920 EGR982918:EHC982920 EQN982918:EQY982920 FAJ982918:FAU982920 FKF982918:FKQ982920 FUB982918:FUM982920 GDX982918:GEI982920 GNT982918:GOE982920 GXP982918:GYA982920 HHL982918:HHW982920 HRH982918:HRS982920 IBD982918:IBO982920 IKZ982918:ILK982920 IUV982918:IVG982920 JER982918:JFC982920 JON982918:JOY982920 JYJ982918:JYU982920 KIF982918:KIQ982920 KSB982918:KSM982920 LBX982918:LCI982920 LLT982918:LME982920 LVP982918:LWA982920 MFL982918:MFW982920 MPH982918:MPS982920 MZD982918:MZO982920 NIZ982918:NJK982920 NSV982918:NTG982920 OCR982918:ODC982920 OMN982918:OMY982920 OWJ982918:OWU982920 PGF982918:PGQ982920 PQB982918:PQM982920 PZX982918:QAI982920 QJT982918:QKE982920 QTP982918:QUA982920 RDL982918:RDW982920 RNH982918:RNS982920 RXD982918:RXO982920 SGZ982918:SHK982920 SQV982918:SRG982920 TAR982918:TBC982920 TKN982918:TKY982920 TUJ982918:TUU982920 UEF982918:UEQ982920 UOB982918:UOM982920 UXX982918:UYI982920 VHT982918:VIE982920 VRP982918:VSA982920 WBL982918:WBW982920 WLH982918:WLS982920 WVD982918:WVO982920 E65412:G65412 IR65412:JC65412 SN65412:SY65412 ACJ65412:ACU65412 AMF65412:AMQ65412 AWB65412:AWM65412 BFX65412:BGI65412 BPT65412:BQE65412 BZP65412:CAA65412 CJL65412:CJW65412 CTH65412:CTS65412 DDD65412:DDO65412 DMZ65412:DNK65412 DWV65412:DXG65412 EGR65412:EHC65412 EQN65412:EQY65412 FAJ65412:FAU65412 FKF65412:FKQ65412 FUB65412:FUM65412 GDX65412:GEI65412 GNT65412:GOE65412 GXP65412:GYA65412 HHL65412:HHW65412 HRH65412:HRS65412 IBD65412:IBO65412 IKZ65412:ILK65412 IUV65412:IVG65412 JER65412:JFC65412 JON65412:JOY65412 JYJ65412:JYU65412 KIF65412:KIQ65412 KSB65412:KSM65412 LBX65412:LCI65412 LLT65412:LME65412 LVP65412:LWA65412 MFL65412:MFW65412 MPH65412:MPS65412 MZD65412:MZO65412 NIZ65412:NJK65412 NSV65412:NTG65412 OCR65412:ODC65412 OMN65412:OMY65412 OWJ65412:OWU65412 PGF65412:PGQ65412 PQB65412:PQM65412 PZX65412:QAI65412 QJT65412:QKE65412 QTP65412:QUA65412 RDL65412:RDW65412 RNH65412:RNS65412 RXD65412:RXO65412 SGZ65412:SHK65412 SQV65412:SRG65412 TAR65412:TBC65412 TKN65412:TKY65412 TUJ65412:TUU65412 UEF65412:UEQ65412 UOB65412:UOM65412 UXX65412:UYI65412 VHT65412:VIE65412 VRP65412:VSA65412 WBL65412:WBW65412 WLH65412:WLS65412 WVD65412:WVO65412 E130948:G130948 IR130948:JC130948 SN130948:SY130948 ACJ130948:ACU130948 AMF130948:AMQ130948 AWB130948:AWM130948 BFX130948:BGI130948 BPT130948:BQE130948 BZP130948:CAA130948 CJL130948:CJW130948 CTH130948:CTS130948 DDD130948:DDO130948 DMZ130948:DNK130948 DWV130948:DXG130948 EGR130948:EHC130948 EQN130948:EQY130948 FAJ130948:FAU130948 FKF130948:FKQ130948 FUB130948:FUM130948 GDX130948:GEI130948 GNT130948:GOE130948 GXP130948:GYA130948 HHL130948:HHW130948 HRH130948:HRS130948 IBD130948:IBO130948 IKZ130948:ILK130948 IUV130948:IVG130948 JER130948:JFC130948 JON130948:JOY130948 JYJ130948:JYU130948 KIF130948:KIQ130948 KSB130948:KSM130948 LBX130948:LCI130948 LLT130948:LME130948 LVP130948:LWA130948 MFL130948:MFW130948 MPH130948:MPS130948 MZD130948:MZO130948 NIZ130948:NJK130948 NSV130948:NTG130948 OCR130948:ODC130948 OMN130948:OMY130948 OWJ130948:OWU130948 PGF130948:PGQ130948 PQB130948:PQM130948 PZX130948:QAI130948 QJT130948:QKE130948 QTP130948:QUA130948 RDL130948:RDW130948 RNH130948:RNS130948 RXD130948:RXO130948 SGZ130948:SHK130948 SQV130948:SRG130948 TAR130948:TBC130948 TKN130948:TKY130948 TUJ130948:TUU130948 UEF130948:UEQ130948 UOB130948:UOM130948 UXX130948:UYI130948 VHT130948:VIE130948 VRP130948:VSA130948 WBL130948:WBW130948 WLH130948:WLS130948 WVD130948:WVO130948 E196484:G196484 IR196484:JC196484 SN196484:SY196484 ACJ196484:ACU196484 AMF196484:AMQ196484 AWB196484:AWM196484 BFX196484:BGI196484 BPT196484:BQE196484 BZP196484:CAA196484 CJL196484:CJW196484 CTH196484:CTS196484 DDD196484:DDO196484 DMZ196484:DNK196484 DWV196484:DXG196484 EGR196484:EHC196484 EQN196484:EQY196484 FAJ196484:FAU196484 FKF196484:FKQ196484 FUB196484:FUM196484 GDX196484:GEI196484 GNT196484:GOE196484 GXP196484:GYA196484 HHL196484:HHW196484 HRH196484:HRS196484 IBD196484:IBO196484 IKZ196484:ILK196484 IUV196484:IVG196484 JER196484:JFC196484 JON196484:JOY196484 JYJ196484:JYU196484 KIF196484:KIQ196484 KSB196484:KSM196484 LBX196484:LCI196484 LLT196484:LME196484 LVP196484:LWA196484 MFL196484:MFW196484 MPH196484:MPS196484 MZD196484:MZO196484 NIZ196484:NJK196484 NSV196484:NTG196484 OCR196484:ODC196484 OMN196484:OMY196484 OWJ196484:OWU196484 PGF196484:PGQ196484 PQB196484:PQM196484 PZX196484:QAI196484 QJT196484:QKE196484 QTP196484:QUA196484 RDL196484:RDW196484 RNH196484:RNS196484 RXD196484:RXO196484 SGZ196484:SHK196484 SQV196484:SRG196484 TAR196484:TBC196484 TKN196484:TKY196484 TUJ196484:TUU196484 UEF196484:UEQ196484 UOB196484:UOM196484 UXX196484:UYI196484 VHT196484:VIE196484 VRP196484:VSA196484 WBL196484:WBW196484 WLH196484:WLS196484 WVD196484:WVO196484 E262020:G262020 IR262020:JC262020 SN262020:SY262020 ACJ262020:ACU262020 AMF262020:AMQ262020 AWB262020:AWM262020 BFX262020:BGI262020 BPT262020:BQE262020 BZP262020:CAA262020 CJL262020:CJW262020 CTH262020:CTS262020 DDD262020:DDO262020 DMZ262020:DNK262020 DWV262020:DXG262020 EGR262020:EHC262020 EQN262020:EQY262020 FAJ262020:FAU262020 FKF262020:FKQ262020 FUB262020:FUM262020 GDX262020:GEI262020 GNT262020:GOE262020 GXP262020:GYA262020 HHL262020:HHW262020 HRH262020:HRS262020 IBD262020:IBO262020 IKZ262020:ILK262020 IUV262020:IVG262020 JER262020:JFC262020 JON262020:JOY262020 JYJ262020:JYU262020 KIF262020:KIQ262020 KSB262020:KSM262020 LBX262020:LCI262020 LLT262020:LME262020 LVP262020:LWA262020 MFL262020:MFW262020 MPH262020:MPS262020 MZD262020:MZO262020 NIZ262020:NJK262020 NSV262020:NTG262020 OCR262020:ODC262020 OMN262020:OMY262020 OWJ262020:OWU262020 PGF262020:PGQ262020 PQB262020:PQM262020 PZX262020:QAI262020 QJT262020:QKE262020 QTP262020:QUA262020 RDL262020:RDW262020 RNH262020:RNS262020 RXD262020:RXO262020 SGZ262020:SHK262020 SQV262020:SRG262020 TAR262020:TBC262020 TKN262020:TKY262020 TUJ262020:TUU262020 UEF262020:UEQ262020 UOB262020:UOM262020 UXX262020:UYI262020 VHT262020:VIE262020 VRP262020:VSA262020 WBL262020:WBW262020 WLH262020:WLS262020 WVD262020:WVO262020 E327556:G327556 IR327556:JC327556 SN327556:SY327556 ACJ327556:ACU327556 AMF327556:AMQ327556 AWB327556:AWM327556 BFX327556:BGI327556 BPT327556:BQE327556 BZP327556:CAA327556 CJL327556:CJW327556 CTH327556:CTS327556 DDD327556:DDO327556 DMZ327556:DNK327556 DWV327556:DXG327556 EGR327556:EHC327556 EQN327556:EQY327556 FAJ327556:FAU327556 FKF327556:FKQ327556 FUB327556:FUM327556 GDX327556:GEI327556 GNT327556:GOE327556 GXP327556:GYA327556 HHL327556:HHW327556 HRH327556:HRS327556 IBD327556:IBO327556 IKZ327556:ILK327556 IUV327556:IVG327556 JER327556:JFC327556 JON327556:JOY327556 JYJ327556:JYU327556 KIF327556:KIQ327556 KSB327556:KSM327556 LBX327556:LCI327556 LLT327556:LME327556 LVP327556:LWA327556 MFL327556:MFW327556 MPH327556:MPS327556 MZD327556:MZO327556 NIZ327556:NJK327556 NSV327556:NTG327556 OCR327556:ODC327556 OMN327556:OMY327556 OWJ327556:OWU327556 PGF327556:PGQ327556 PQB327556:PQM327556 PZX327556:QAI327556 QJT327556:QKE327556 QTP327556:QUA327556 RDL327556:RDW327556 RNH327556:RNS327556 RXD327556:RXO327556 SGZ327556:SHK327556 SQV327556:SRG327556 TAR327556:TBC327556 TKN327556:TKY327556 TUJ327556:TUU327556 UEF327556:UEQ327556 UOB327556:UOM327556 UXX327556:UYI327556 VHT327556:VIE327556 VRP327556:VSA327556 WBL327556:WBW327556 WLH327556:WLS327556 WVD327556:WVO327556 E393092:G393092 IR393092:JC393092 SN393092:SY393092 ACJ393092:ACU393092 AMF393092:AMQ393092 AWB393092:AWM393092 BFX393092:BGI393092 BPT393092:BQE393092 BZP393092:CAA393092 CJL393092:CJW393092 CTH393092:CTS393092 DDD393092:DDO393092 DMZ393092:DNK393092 DWV393092:DXG393092 EGR393092:EHC393092 EQN393092:EQY393092 FAJ393092:FAU393092 FKF393092:FKQ393092 FUB393092:FUM393092 GDX393092:GEI393092 GNT393092:GOE393092 GXP393092:GYA393092 HHL393092:HHW393092 HRH393092:HRS393092 IBD393092:IBO393092 IKZ393092:ILK393092 IUV393092:IVG393092 JER393092:JFC393092 JON393092:JOY393092 JYJ393092:JYU393092 KIF393092:KIQ393092 KSB393092:KSM393092 LBX393092:LCI393092 LLT393092:LME393092 LVP393092:LWA393092 MFL393092:MFW393092 MPH393092:MPS393092 MZD393092:MZO393092 NIZ393092:NJK393092 NSV393092:NTG393092 OCR393092:ODC393092 OMN393092:OMY393092 OWJ393092:OWU393092 PGF393092:PGQ393092 PQB393092:PQM393092 PZX393092:QAI393092 QJT393092:QKE393092 QTP393092:QUA393092 RDL393092:RDW393092 RNH393092:RNS393092 RXD393092:RXO393092 SGZ393092:SHK393092 SQV393092:SRG393092 TAR393092:TBC393092 TKN393092:TKY393092 TUJ393092:TUU393092 UEF393092:UEQ393092 UOB393092:UOM393092 UXX393092:UYI393092 VHT393092:VIE393092 VRP393092:VSA393092 WBL393092:WBW393092 WLH393092:WLS393092 WVD393092:WVO393092 E458628:G458628 IR458628:JC458628 SN458628:SY458628 ACJ458628:ACU458628 AMF458628:AMQ458628 AWB458628:AWM458628 BFX458628:BGI458628 BPT458628:BQE458628 BZP458628:CAA458628 CJL458628:CJW458628 CTH458628:CTS458628 DDD458628:DDO458628 DMZ458628:DNK458628 DWV458628:DXG458628 EGR458628:EHC458628 EQN458628:EQY458628 FAJ458628:FAU458628 FKF458628:FKQ458628 FUB458628:FUM458628 GDX458628:GEI458628 GNT458628:GOE458628 GXP458628:GYA458628 HHL458628:HHW458628 HRH458628:HRS458628 IBD458628:IBO458628 IKZ458628:ILK458628 IUV458628:IVG458628 JER458628:JFC458628 JON458628:JOY458628 JYJ458628:JYU458628 KIF458628:KIQ458628 KSB458628:KSM458628 LBX458628:LCI458628 LLT458628:LME458628 LVP458628:LWA458628 MFL458628:MFW458628 MPH458628:MPS458628 MZD458628:MZO458628 NIZ458628:NJK458628 NSV458628:NTG458628 OCR458628:ODC458628 OMN458628:OMY458628 OWJ458628:OWU458628 PGF458628:PGQ458628 PQB458628:PQM458628 PZX458628:QAI458628 QJT458628:QKE458628 QTP458628:QUA458628 RDL458628:RDW458628 RNH458628:RNS458628 RXD458628:RXO458628 SGZ458628:SHK458628 SQV458628:SRG458628 TAR458628:TBC458628 TKN458628:TKY458628 TUJ458628:TUU458628 UEF458628:UEQ458628 UOB458628:UOM458628 UXX458628:UYI458628 VHT458628:VIE458628 VRP458628:VSA458628 WBL458628:WBW458628 WLH458628:WLS458628 WVD458628:WVO458628 E524164:G524164 IR524164:JC524164 SN524164:SY524164 ACJ524164:ACU524164 AMF524164:AMQ524164 AWB524164:AWM524164 BFX524164:BGI524164 BPT524164:BQE524164 BZP524164:CAA524164 CJL524164:CJW524164 CTH524164:CTS524164 DDD524164:DDO524164 DMZ524164:DNK524164 DWV524164:DXG524164 EGR524164:EHC524164 EQN524164:EQY524164 FAJ524164:FAU524164 FKF524164:FKQ524164 FUB524164:FUM524164 GDX524164:GEI524164 GNT524164:GOE524164 GXP524164:GYA524164 HHL524164:HHW524164 HRH524164:HRS524164 IBD524164:IBO524164 IKZ524164:ILK524164 IUV524164:IVG524164 JER524164:JFC524164 JON524164:JOY524164 JYJ524164:JYU524164 KIF524164:KIQ524164 KSB524164:KSM524164 LBX524164:LCI524164 LLT524164:LME524164 LVP524164:LWA524164 MFL524164:MFW524164 MPH524164:MPS524164 MZD524164:MZO524164 NIZ524164:NJK524164 NSV524164:NTG524164 OCR524164:ODC524164 OMN524164:OMY524164 OWJ524164:OWU524164 PGF524164:PGQ524164 PQB524164:PQM524164 PZX524164:QAI524164 QJT524164:QKE524164 QTP524164:QUA524164 RDL524164:RDW524164 RNH524164:RNS524164 RXD524164:RXO524164 SGZ524164:SHK524164 SQV524164:SRG524164 TAR524164:TBC524164 TKN524164:TKY524164 TUJ524164:TUU524164 UEF524164:UEQ524164 UOB524164:UOM524164 UXX524164:UYI524164 VHT524164:VIE524164 VRP524164:VSA524164 WBL524164:WBW524164 WLH524164:WLS524164 WVD524164:WVO524164 E589700:G589700 IR589700:JC589700 SN589700:SY589700 ACJ589700:ACU589700 AMF589700:AMQ589700 AWB589700:AWM589700 BFX589700:BGI589700 BPT589700:BQE589700 BZP589700:CAA589700 CJL589700:CJW589700 CTH589700:CTS589700 DDD589700:DDO589700 DMZ589700:DNK589700 DWV589700:DXG589700 EGR589700:EHC589700 EQN589700:EQY589700 FAJ589700:FAU589700 FKF589700:FKQ589700 FUB589700:FUM589700 GDX589700:GEI589700 GNT589700:GOE589700 GXP589700:GYA589700 HHL589700:HHW589700 HRH589700:HRS589700 IBD589700:IBO589700 IKZ589700:ILK589700 IUV589700:IVG589700 JER589700:JFC589700 JON589700:JOY589700 JYJ589700:JYU589700 KIF589700:KIQ589700 KSB589700:KSM589700 LBX589700:LCI589700 LLT589700:LME589700 LVP589700:LWA589700 MFL589700:MFW589700 MPH589700:MPS589700 MZD589700:MZO589700 NIZ589700:NJK589700 NSV589700:NTG589700 OCR589700:ODC589700 OMN589700:OMY589700 OWJ589700:OWU589700 PGF589700:PGQ589700 PQB589700:PQM589700 PZX589700:QAI589700 QJT589700:QKE589700 QTP589700:QUA589700 RDL589700:RDW589700 RNH589700:RNS589700 RXD589700:RXO589700 SGZ589700:SHK589700 SQV589700:SRG589700 TAR589700:TBC589700 TKN589700:TKY589700 TUJ589700:TUU589700 UEF589700:UEQ589700 UOB589700:UOM589700 UXX589700:UYI589700 VHT589700:VIE589700 VRP589700:VSA589700 WBL589700:WBW589700 WLH589700:WLS589700 WVD589700:WVO589700 E655236:G655236 IR655236:JC655236 SN655236:SY655236 ACJ655236:ACU655236 AMF655236:AMQ655236 AWB655236:AWM655236 BFX655236:BGI655236 BPT655236:BQE655236 BZP655236:CAA655236 CJL655236:CJW655236 CTH655236:CTS655236 DDD655236:DDO655236 DMZ655236:DNK655236 DWV655236:DXG655236 EGR655236:EHC655236 EQN655236:EQY655236 FAJ655236:FAU655236 FKF655236:FKQ655236 FUB655236:FUM655236 GDX655236:GEI655236 GNT655236:GOE655236 GXP655236:GYA655236 HHL655236:HHW655236 HRH655236:HRS655236 IBD655236:IBO655236 IKZ655236:ILK655236 IUV655236:IVG655236 JER655236:JFC655236 JON655236:JOY655236 JYJ655236:JYU655236 KIF655236:KIQ655236 KSB655236:KSM655236 LBX655236:LCI655236 LLT655236:LME655236 LVP655236:LWA655236 MFL655236:MFW655236 MPH655236:MPS655236 MZD655236:MZO655236 NIZ655236:NJK655236 NSV655236:NTG655236 OCR655236:ODC655236 OMN655236:OMY655236 OWJ655236:OWU655236 PGF655236:PGQ655236 PQB655236:PQM655236 PZX655236:QAI655236 QJT655236:QKE655236 QTP655236:QUA655236 RDL655236:RDW655236 RNH655236:RNS655236 RXD655236:RXO655236 SGZ655236:SHK655236 SQV655236:SRG655236 TAR655236:TBC655236 TKN655236:TKY655236 TUJ655236:TUU655236 UEF655236:UEQ655236 UOB655236:UOM655236 UXX655236:UYI655236 VHT655236:VIE655236 VRP655236:VSA655236 WBL655236:WBW655236 WLH655236:WLS655236 WVD655236:WVO655236 E720772:G720772 IR720772:JC720772 SN720772:SY720772 ACJ720772:ACU720772 AMF720772:AMQ720772 AWB720772:AWM720772 BFX720772:BGI720772 BPT720772:BQE720772 BZP720772:CAA720772 CJL720772:CJW720772 CTH720772:CTS720772 DDD720772:DDO720772 DMZ720772:DNK720772 DWV720772:DXG720772 EGR720772:EHC720772 EQN720772:EQY720772 FAJ720772:FAU720772 FKF720772:FKQ720772 FUB720772:FUM720772 GDX720772:GEI720772 GNT720772:GOE720772 GXP720772:GYA720772 HHL720772:HHW720772 HRH720772:HRS720772 IBD720772:IBO720772 IKZ720772:ILK720772 IUV720772:IVG720772 JER720772:JFC720772 JON720772:JOY720772 JYJ720772:JYU720772 KIF720772:KIQ720772 KSB720772:KSM720772 LBX720772:LCI720772 LLT720772:LME720772 LVP720772:LWA720772 MFL720772:MFW720772 MPH720772:MPS720772 MZD720772:MZO720772 NIZ720772:NJK720772 NSV720772:NTG720772 OCR720772:ODC720772 OMN720772:OMY720772 OWJ720772:OWU720772 PGF720772:PGQ720772 PQB720772:PQM720772 PZX720772:QAI720772 QJT720772:QKE720772 QTP720772:QUA720772 RDL720772:RDW720772 RNH720772:RNS720772 RXD720772:RXO720772 SGZ720772:SHK720772 SQV720772:SRG720772 TAR720772:TBC720772 TKN720772:TKY720772 TUJ720772:TUU720772 UEF720772:UEQ720772 UOB720772:UOM720772 UXX720772:UYI720772 VHT720772:VIE720772 VRP720772:VSA720772 WBL720772:WBW720772 WLH720772:WLS720772 WVD720772:WVO720772 E786308:G786308 IR786308:JC786308 SN786308:SY786308 ACJ786308:ACU786308 AMF786308:AMQ786308 AWB786308:AWM786308 BFX786308:BGI786308 BPT786308:BQE786308 BZP786308:CAA786308 CJL786308:CJW786308 CTH786308:CTS786308 DDD786308:DDO786308 DMZ786308:DNK786308 DWV786308:DXG786308 EGR786308:EHC786308 EQN786308:EQY786308 FAJ786308:FAU786308 FKF786308:FKQ786308 FUB786308:FUM786308 GDX786308:GEI786308 GNT786308:GOE786308 GXP786308:GYA786308 HHL786308:HHW786308 HRH786308:HRS786308 IBD786308:IBO786308 IKZ786308:ILK786308 IUV786308:IVG786308 JER786308:JFC786308 JON786308:JOY786308 JYJ786308:JYU786308 KIF786308:KIQ786308 KSB786308:KSM786308 LBX786308:LCI786308 LLT786308:LME786308 LVP786308:LWA786308 MFL786308:MFW786308 MPH786308:MPS786308 MZD786308:MZO786308 NIZ786308:NJK786308 NSV786308:NTG786308 OCR786308:ODC786308 OMN786308:OMY786308 OWJ786308:OWU786308 PGF786308:PGQ786308 PQB786308:PQM786308 PZX786308:QAI786308 QJT786308:QKE786308 QTP786308:QUA786308 RDL786308:RDW786308 RNH786308:RNS786308 RXD786308:RXO786308 SGZ786308:SHK786308 SQV786308:SRG786308 TAR786308:TBC786308 TKN786308:TKY786308 TUJ786308:TUU786308 UEF786308:UEQ786308 UOB786308:UOM786308 UXX786308:UYI786308 VHT786308:VIE786308 VRP786308:VSA786308 WBL786308:WBW786308 WLH786308:WLS786308 WVD786308:WVO786308 E851844:G851844 IR851844:JC851844 SN851844:SY851844 ACJ851844:ACU851844 AMF851844:AMQ851844 AWB851844:AWM851844 BFX851844:BGI851844 BPT851844:BQE851844 BZP851844:CAA851844 CJL851844:CJW851844 CTH851844:CTS851844 DDD851844:DDO851844 DMZ851844:DNK851844 DWV851844:DXG851844 EGR851844:EHC851844 EQN851844:EQY851844 FAJ851844:FAU851844 FKF851844:FKQ851844 FUB851844:FUM851844 GDX851844:GEI851844 GNT851844:GOE851844 GXP851844:GYA851844 HHL851844:HHW851844 HRH851844:HRS851844 IBD851844:IBO851844 IKZ851844:ILK851844 IUV851844:IVG851844 JER851844:JFC851844 JON851844:JOY851844 JYJ851844:JYU851844 KIF851844:KIQ851844 KSB851844:KSM851844 LBX851844:LCI851844 LLT851844:LME851844 LVP851844:LWA851844 MFL851844:MFW851844 MPH851844:MPS851844 MZD851844:MZO851844 NIZ851844:NJK851844 NSV851844:NTG851844 OCR851844:ODC851844 OMN851844:OMY851844 OWJ851844:OWU851844 PGF851844:PGQ851844 PQB851844:PQM851844 PZX851844:QAI851844 QJT851844:QKE851844 QTP851844:QUA851844 RDL851844:RDW851844 RNH851844:RNS851844 RXD851844:RXO851844 SGZ851844:SHK851844 SQV851844:SRG851844 TAR851844:TBC851844 TKN851844:TKY851844 TUJ851844:TUU851844 UEF851844:UEQ851844 UOB851844:UOM851844 UXX851844:UYI851844 VHT851844:VIE851844 VRP851844:VSA851844 WBL851844:WBW851844 WLH851844:WLS851844 WVD851844:WVO851844 E917380:G917380 IR917380:JC917380 SN917380:SY917380 ACJ917380:ACU917380 AMF917380:AMQ917380 AWB917380:AWM917380 BFX917380:BGI917380 BPT917380:BQE917380 BZP917380:CAA917380 CJL917380:CJW917380 CTH917380:CTS917380 DDD917380:DDO917380 DMZ917380:DNK917380 DWV917380:DXG917380 EGR917380:EHC917380 EQN917380:EQY917380 FAJ917380:FAU917380 FKF917380:FKQ917380 FUB917380:FUM917380 GDX917380:GEI917380 GNT917380:GOE917380 GXP917380:GYA917380 HHL917380:HHW917380 HRH917380:HRS917380 IBD917380:IBO917380 IKZ917380:ILK917380 IUV917380:IVG917380 JER917380:JFC917380 JON917380:JOY917380 JYJ917380:JYU917380 KIF917380:KIQ917380 KSB917380:KSM917380 LBX917380:LCI917380 LLT917380:LME917380 LVP917380:LWA917380 MFL917380:MFW917380 MPH917380:MPS917380 MZD917380:MZO917380 NIZ917380:NJK917380 NSV917380:NTG917380 OCR917380:ODC917380 OMN917380:OMY917380 OWJ917380:OWU917380 PGF917380:PGQ917380 PQB917380:PQM917380 PZX917380:QAI917380 QJT917380:QKE917380 QTP917380:QUA917380 RDL917380:RDW917380 RNH917380:RNS917380 RXD917380:RXO917380 SGZ917380:SHK917380 SQV917380:SRG917380 TAR917380:TBC917380 TKN917380:TKY917380 TUJ917380:TUU917380 UEF917380:UEQ917380 UOB917380:UOM917380 UXX917380:UYI917380 VHT917380:VIE917380 VRP917380:VSA917380 WBL917380:WBW917380 WLH917380:WLS917380 WVD917380:WVO917380 E982916:G982916 IR982916:JC982916 SN982916:SY982916 ACJ982916:ACU982916 AMF982916:AMQ982916 AWB982916:AWM982916 BFX982916:BGI982916 BPT982916:BQE982916 BZP982916:CAA982916 CJL982916:CJW982916 CTH982916:CTS982916 DDD982916:DDO982916 DMZ982916:DNK982916 DWV982916:DXG982916 EGR982916:EHC982916 EQN982916:EQY982916 FAJ982916:FAU982916 FKF982916:FKQ982916 FUB982916:FUM982916 GDX982916:GEI982916 GNT982916:GOE982916 GXP982916:GYA982916 HHL982916:HHW982916 HRH982916:HRS982916 IBD982916:IBO982916 IKZ982916:ILK982916 IUV982916:IVG982916 JER982916:JFC982916 JON982916:JOY982916 JYJ982916:JYU982916 KIF982916:KIQ982916 KSB982916:KSM982916 LBX982916:LCI982916 LLT982916:LME982916 LVP982916:LWA982916 MFL982916:MFW982916 MPH982916:MPS982916 MZD982916:MZO982916 NIZ982916:NJK982916 NSV982916:NTG982916 OCR982916:ODC982916 OMN982916:OMY982916 OWJ982916:OWU982916 PGF982916:PGQ982916 PQB982916:PQM982916 PZX982916:QAI982916 QJT982916:QKE982916 QTP982916:QUA982916 RDL982916:RDW982916 RNH982916:RNS982916 RXD982916:RXO982916 SGZ982916:SHK982916 SQV982916:SRG982916 TAR982916:TBC982916 TKN982916:TKY982916 TUJ982916:TUU982916 UEF982916:UEQ982916 UOB982916:UOM982916 UXX982916:UYI982916 VHT982916:VIE982916 VRP982916:VSA982916 WBL982916:WBW982916 WLH982916:WLS982916 WVD982916:WVO982916 WVD1:WVO9 E65388:G65399 IR65388:JC65399 SN65388:SY65399 ACJ65388:ACU65399 AMF65388:AMQ65399 AWB65388:AWM65399 BFX65388:BGI65399 BPT65388:BQE65399 BZP65388:CAA65399 CJL65388:CJW65399 CTH65388:CTS65399 DDD65388:DDO65399 DMZ65388:DNK65399 DWV65388:DXG65399 EGR65388:EHC65399 EQN65388:EQY65399 FAJ65388:FAU65399 FKF65388:FKQ65399 FUB65388:FUM65399 GDX65388:GEI65399 GNT65388:GOE65399 GXP65388:GYA65399 HHL65388:HHW65399 HRH65388:HRS65399 IBD65388:IBO65399 IKZ65388:ILK65399 IUV65388:IVG65399 JER65388:JFC65399 JON65388:JOY65399 JYJ65388:JYU65399 KIF65388:KIQ65399 KSB65388:KSM65399 LBX65388:LCI65399 LLT65388:LME65399 LVP65388:LWA65399 MFL65388:MFW65399 MPH65388:MPS65399 MZD65388:MZO65399 NIZ65388:NJK65399 NSV65388:NTG65399 OCR65388:ODC65399 OMN65388:OMY65399 OWJ65388:OWU65399 PGF65388:PGQ65399 PQB65388:PQM65399 PZX65388:QAI65399 QJT65388:QKE65399 QTP65388:QUA65399 RDL65388:RDW65399 RNH65388:RNS65399 RXD65388:RXO65399 SGZ65388:SHK65399 SQV65388:SRG65399 TAR65388:TBC65399 TKN65388:TKY65399 TUJ65388:TUU65399 UEF65388:UEQ65399 UOB65388:UOM65399 UXX65388:UYI65399 VHT65388:VIE65399 VRP65388:VSA65399 WBL65388:WBW65399 WLH65388:WLS65399 WVD65388:WVO65399 E130924:G130935 IR130924:JC130935 SN130924:SY130935 ACJ130924:ACU130935 AMF130924:AMQ130935 AWB130924:AWM130935 BFX130924:BGI130935 BPT130924:BQE130935 BZP130924:CAA130935 CJL130924:CJW130935 CTH130924:CTS130935 DDD130924:DDO130935 DMZ130924:DNK130935 DWV130924:DXG130935 EGR130924:EHC130935 EQN130924:EQY130935 FAJ130924:FAU130935 FKF130924:FKQ130935 FUB130924:FUM130935 GDX130924:GEI130935 GNT130924:GOE130935 GXP130924:GYA130935 HHL130924:HHW130935 HRH130924:HRS130935 IBD130924:IBO130935 IKZ130924:ILK130935 IUV130924:IVG130935 JER130924:JFC130935 JON130924:JOY130935 JYJ130924:JYU130935 KIF130924:KIQ130935 KSB130924:KSM130935 LBX130924:LCI130935 LLT130924:LME130935 LVP130924:LWA130935 MFL130924:MFW130935 MPH130924:MPS130935 MZD130924:MZO130935 NIZ130924:NJK130935 NSV130924:NTG130935 OCR130924:ODC130935 OMN130924:OMY130935 OWJ130924:OWU130935 PGF130924:PGQ130935 PQB130924:PQM130935 PZX130924:QAI130935 QJT130924:QKE130935 QTP130924:QUA130935 RDL130924:RDW130935 RNH130924:RNS130935 RXD130924:RXO130935 SGZ130924:SHK130935 SQV130924:SRG130935 TAR130924:TBC130935 TKN130924:TKY130935 TUJ130924:TUU130935 UEF130924:UEQ130935 UOB130924:UOM130935 UXX130924:UYI130935 VHT130924:VIE130935 VRP130924:VSA130935 WBL130924:WBW130935 WLH130924:WLS130935 WVD130924:WVO130935 E196460:G196471 IR196460:JC196471 SN196460:SY196471 ACJ196460:ACU196471 AMF196460:AMQ196471 AWB196460:AWM196471 BFX196460:BGI196471 BPT196460:BQE196471 BZP196460:CAA196471 CJL196460:CJW196471 CTH196460:CTS196471 DDD196460:DDO196471 DMZ196460:DNK196471 DWV196460:DXG196471 EGR196460:EHC196471 EQN196460:EQY196471 FAJ196460:FAU196471 FKF196460:FKQ196471 FUB196460:FUM196471 GDX196460:GEI196471 GNT196460:GOE196471 GXP196460:GYA196471 HHL196460:HHW196471 HRH196460:HRS196471 IBD196460:IBO196471 IKZ196460:ILK196471 IUV196460:IVG196471 JER196460:JFC196471 JON196460:JOY196471 JYJ196460:JYU196471 KIF196460:KIQ196471 KSB196460:KSM196471 LBX196460:LCI196471 LLT196460:LME196471 LVP196460:LWA196471 MFL196460:MFW196471 MPH196460:MPS196471 MZD196460:MZO196471 NIZ196460:NJK196471 NSV196460:NTG196471 OCR196460:ODC196471 OMN196460:OMY196471 OWJ196460:OWU196471 PGF196460:PGQ196471 PQB196460:PQM196471 PZX196460:QAI196471 QJT196460:QKE196471 QTP196460:QUA196471 RDL196460:RDW196471 RNH196460:RNS196471 RXD196460:RXO196471 SGZ196460:SHK196471 SQV196460:SRG196471 TAR196460:TBC196471 TKN196460:TKY196471 TUJ196460:TUU196471 UEF196460:UEQ196471 UOB196460:UOM196471 UXX196460:UYI196471 VHT196460:VIE196471 VRP196460:VSA196471 WBL196460:WBW196471 WLH196460:WLS196471 WVD196460:WVO196471 E261996:G262007 IR261996:JC262007 SN261996:SY262007 ACJ261996:ACU262007 AMF261996:AMQ262007 AWB261996:AWM262007 BFX261996:BGI262007 BPT261996:BQE262007 BZP261996:CAA262007 CJL261996:CJW262007 CTH261996:CTS262007 DDD261996:DDO262007 DMZ261996:DNK262007 DWV261996:DXG262007 EGR261996:EHC262007 EQN261996:EQY262007 FAJ261996:FAU262007 FKF261996:FKQ262007 FUB261996:FUM262007 GDX261996:GEI262007 GNT261996:GOE262007 GXP261996:GYA262007 HHL261996:HHW262007 HRH261996:HRS262007 IBD261996:IBO262007 IKZ261996:ILK262007 IUV261996:IVG262007 JER261996:JFC262007 JON261996:JOY262007 JYJ261996:JYU262007 KIF261996:KIQ262007 KSB261996:KSM262007 LBX261996:LCI262007 LLT261996:LME262007 LVP261996:LWA262007 MFL261996:MFW262007 MPH261996:MPS262007 MZD261996:MZO262007 NIZ261996:NJK262007 NSV261996:NTG262007 OCR261996:ODC262007 OMN261996:OMY262007 OWJ261996:OWU262007 PGF261996:PGQ262007 PQB261996:PQM262007 PZX261996:QAI262007 QJT261996:QKE262007 QTP261996:QUA262007 RDL261996:RDW262007 RNH261996:RNS262007 RXD261996:RXO262007 SGZ261996:SHK262007 SQV261996:SRG262007 TAR261996:TBC262007 TKN261996:TKY262007 TUJ261996:TUU262007 UEF261996:UEQ262007 UOB261996:UOM262007 UXX261996:UYI262007 VHT261996:VIE262007 VRP261996:VSA262007 WBL261996:WBW262007 WLH261996:WLS262007 WVD261996:WVO262007 E327532:G327543 IR327532:JC327543 SN327532:SY327543 ACJ327532:ACU327543 AMF327532:AMQ327543 AWB327532:AWM327543 BFX327532:BGI327543 BPT327532:BQE327543 BZP327532:CAA327543 CJL327532:CJW327543 CTH327532:CTS327543 DDD327532:DDO327543 DMZ327532:DNK327543 DWV327532:DXG327543 EGR327532:EHC327543 EQN327532:EQY327543 FAJ327532:FAU327543 FKF327532:FKQ327543 FUB327532:FUM327543 GDX327532:GEI327543 GNT327532:GOE327543 GXP327532:GYA327543 HHL327532:HHW327543 HRH327532:HRS327543 IBD327532:IBO327543 IKZ327532:ILK327543 IUV327532:IVG327543 JER327532:JFC327543 JON327532:JOY327543 JYJ327532:JYU327543 KIF327532:KIQ327543 KSB327532:KSM327543 LBX327532:LCI327543 LLT327532:LME327543 LVP327532:LWA327543 MFL327532:MFW327543 MPH327532:MPS327543 MZD327532:MZO327543 NIZ327532:NJK327543 NSV327532:NTG327543 OCR327532:ODC327543 OMN327532:OMY327543 OWJ327532:OWU327543 PGF327532:PGQ327543 PQB327532:PQM327543 PZX327532:QAI327543 QJT327532:QKE327543 QTP327532:QUA327543 RDL327532:RDW327543 RNH327532:RNS327543 RXD327532:RXO327543 SGZ327532:SHK327543 SQV327532:SRG327543 TAR327532:TBC327543 TKN327532:TKY327543 TUJ327532:TUU327543 UEF327532:UEQ327543 UOB327532:UOM327543 UXX327532:UYI327543 VHT327532:VIE327543 VRP327532:VSA327543 WBL327532:WBW327543 WLH327532:WLS327543 WVD327532:WVO327543 E393068:G393079 IR393068:JC393079 SN393068:SY393079 ACJ393068:ACU393079 AMF393068:AMQ393079 AWB393068:AWM393079 BFX393068:BGI393079 BPT393068:BQE393079 BZP393068:CAA393079 CJL393068:CJW393079 CTH393068:CTS393079 DDD393068:DDO393079 DMZ393068:DNK393079 DWV393068:DXG393079 EGR393068:EHC393079 EQN393068:EQY393079 FAJ393068:FAU393079 FKF393068:FKQ393079 FUB393068:FUM393079 GDX393068:GEI393079 GNT393068:GOE393079 GXP393068:GYA393079 HHL393068:HHW393079 HRH393068:HRS393079 IBD393068:IBO393079 IKZ393068:ILK393079 IUV393068:IVG393079 JER393068:JFC393079 JON393068:JOY393079 JYJ393068:JYU393079 KIF393068:KIQ393079 KSB393068:KSM393079 LBX393068:LCI393079 LLT393068:LME393079 LVP393068:LWA393079 MFL393068:MFW393079 MPH393068:MPS393079 MZD393068:MZO393079 NIZ393068:NJK393079 NSV393068:NTG393079 OCR393068:ODC393079 OMN393068:OMY393079 OWJ393068:OWU393079 PGF393068:PGQ393079 PQB393068:PQM393079 PZX393068:QAI393079 QJT393068:QKE393079 QTP393068:QUA393079 RDL393068:RDW393079 RNH393068:RNS393079 RXD393068:RXO393079 SGZ393068:SHK393079 SQV393068:SRG393079 TAR393068:TBC393079 TKN393068:TKY393079 TUJ393068:TUU393079 UEF393068:UEQ393079 UOB393068:UOM393079 UXX393068:UYI393079 VHT393068:VIE393079 VRP393068:VSA393079 WBL393068:WBW393079 WLH393068:WLS393079 WVD393068:WVO393079 E458604:G458615 IR458604:JC458615 SN458604:SY458615 ACJ458604:ACU458615 AMF458604:AMQ458615 AWB458604:AWM458615 BFX458604:BGI458615 BPT458604:BQE458615 BZP458604:CAA458615 CJL458604:CJW458615 CTH458604:CTS458615 DDD458604:DDO458615 DMZ458604:DNK458615 DWV458604:DXG458615 EGR458604:EHC458615 EQN458604:EQY458615 FAJ458604:FAU458615 FKF458604:FKQ458615 FUB458604:FUM458615 GDX458604:GEI458615 GNT458604:GOE458615 GXP458604:GYA458615 HHL458604:HHW458615 HRH458604:HRS458615 IBD458604:IBO458615 IKZ458604:ILK458615 IUV458604:IVG458615 JER458604:JFC458615 JON458604:JOY458615 JYJ458604:JYU458615 KIF458604:KIQ458615 KSB458604:KSM458615 LBX458604:LCI458615 LLT458604:LME458615 LVP458604:LWA458615 MFL458604:MFW458615 MPH458604:MPS458615 MZD458604:MZO458615 NIZ458604:NJK458615 NSV458604:NTG458615 OCR458604:ODC458615 OMN458604:OMY458615 OWJ458604:OWU458615 PGF458604:PGQ458615 PQB458604:PQM458615 PZX458604:QAI458615 QJT458604:QKE458615 QTP458604:QUA458615 RDL458604:RDW458615 RNH458604:RNS458615 RXD458604:RXO458615 SGZ458604:SHK458615 SQV458604:SRG458615 TAR458604:TBC458615 TKN458604:TKY458615 TUJ458604:TUU458615 UEF458604:UEQ458615 UOB458604:UOM458615 UXX458604:UYI458615 VHT458604:VIE458615 VRP458604:VSA458615 WBL458604:WBW458615 WLH458604:WLS458615 WVD458604:WVO458615 E524140:G524151 IR524140:JC524151 SN524140:SY524151 ACJ524140:ACU524151 AMF524140:AMQ524151 AWB524140:AWM524151 BFX524140:BGI524151 BPT524140:BQE524151 BZP524140:CAA524151 CJL524140:CJW524151 CTH524140:CTS524151 DDD524140:DDO524151 DMZ524140:DNK524151 DWV524140:DXG524151 EGR524140:EHC524151 EQN524140:EQY524151 FAJ524140:FAU524151 FKF524140:FKQ524151 FUB524140:FUM524151 GDX524140:GEI524151 GNT524140:GOE524151 GXP524140:GYA524151 HHL524140:HHW524151 HRH524140:HRS524151 IBD524140:IBO524151 IKZ524140:ILK524151 IUV524140:IVG524151 JER524140:JFC524151 JON524140:JOY524151 JYJ524140:JYU524151 KIF524140:KIQ524151 KSB524140:KSM524151 LBX524140:LCI524151 LLT524140:LME524151 LVP524140:LWA524151 MFL524140:MFW524151 MPH524140:MPS524151 MZD524140:MZO524151 NIZ524140:NJK524151 NSV524140:NTG524151 OCR524140:ODC524151 OMN524140:OMY524151 OWJ524140:OWU524151 PGF524140:PGQ524151 PQB524140:PQM524151 PZX524140:QAI524151 QJT524140:QKE524151 QTP524140:QUA524151 RDL524140:RDW524151 RNH524140:RNS524151 RXD524140:RXO524151 SGZ524140:SHK524151 SQV524140:SRG524151 TAR524140:TBC524151 TKN524140:TKY524151 TUJ524140:TUU524151 UEF524140:UEQ524151 UOB524140:UOM524151 UXX524140:UYI524151 VHT524140:VIE524151 VRP524140:VSA524151 WBL524140:WBW524151 WLH524140:WLS524151 WVD524140:WVO524151 E589676:G589687 IR589676:JC589687 SN589676:SY589687 ACJ589676:ACU589687 AMF589676:AMQ589687 AWB589676:AWM589687 BFX589676:BGI589687 BPT589676:BQE589687 BZP589676:CAA589687 CJL589676:CJW589687 CTH589676:CTS589687 DDD589676:DDO589687 DMZ589676:DNK589687 DWV589676:DXG589687 EGR589676:EHC589687 EQN589676:EQY589687 FAJ589676:FAU589687 FKF589676:FKQ589687 FUB589676:FUM589687 GDX589676:GEI589687 GNT589676:GOE589687 GXP589676:GYA589687 HHL589676:HHW589687 HRH589676:HRS589687 IBD589676:IBO589687 IKZ589676:ILK589687 IUV589676:IVG589687 JER589676:JFC589687 JON589676:JOY589687 JYJ589676:JYU589687 KIF589676:KIQ589687 KSB589676:KSM589687 LBX589676:LCI589687 LLT589676:LME589687 LVP589676:LWA589687 MFL589676:MFW589687 MPH589676:MPS589687 MZD589676:MZO589687 NIZ589676:NJK589687 NSV589676:NTG589687 OCR589676:ODC589687 OMN589676:OMY589687 OWJ589676:OWU589687 PGF589676:PGQ589687 PQB589676:PQM589687 PZX589676:QAI589687 QJT589676:QKE589687 QTP589676:QUA589687 RDL589676:RDW589687 RNH589676:RNS589687 RXD589676:RXO589687 SGZ589676:SHK589687 SQV589676:SRG589687 TAR589676:TBC589687 TKN589676:TKY589687 TUJ589676:TUU589687 UEF589676:UEQ589687 UOB589676:UOM589687 UXX589676:UYI589687 VHT589676:VIE589687 VRP589676:VSA589687 WBL589676:WBW589687 WLH589676:WLS589687 WVD589676:WVO589687 E655212:G655223 IR655212:JC655223 SN655212:SY655223 ACJ655212:ACU655223 AMF655212:AMQ655223 AWB655212:AWM655223 BFX655212:BGI655223 BPT655212:BQE655223 BZP655212:CAA655223 CJL655212:CJW655223 CTH655212:CTS655223 DDD655212:DDO655223 DMZ655212:DNK655223 DWV655212:DXG655223 EGR655212:EHC655223 EQN655212:EQY655223 FAJ655212:FAU655223 FKF655212:FKQ655223 FUB655212:FUM655223 GDX655212:GEI655223 GNT655212:GOE655223 GXP655212:GYA655223 HHL655212:HHW655223 HRH655212:HRS655223 IBD655212:IBO655223 IKZ655212:ILK655223 IUV655212:IVG655223 JER655212:JFC655223 JON655212:JOY655223 JYJ655212:JYU655223 KIF655212:KIQ655223 KSB655212:KSM655223 LBX655212:LCI655223 LLT655212:LME655223 LVP655212:LWA655223 MFL655212:MFW655223 MPH655212:MPS655223 MZD655212:MZO655223 NIZ655212:NJK655223 NSV655212:NTG655223 OCR655212:ODC655223 OMN655212:OMY655223 OWJ655212:OWU655223 PGF655212:PGQ655223 PQB655212:PQM655223 PZX655212:QAI655223 QJT655212:QKE655223 QTP655212:QUA655223 RDL655212:RDW655223 RNH655212:RNS655223 RXD655212:RXO655223 SGZ655212:SHK655223 SQV655212:SRG655223 TAR655212:TBC655223 TKN655212:TKY655223 TUJ655212:TUU655223 UEF655212:UEQ655223 UOB655212:UOM655223 UXX655212:UYI655223 VHT655212:VIE655223 VRP655212:VSA655223 WBL655212:WBW655223 WLH655212:WLS655223 WVD655212:WVO655223 E720748:G720759 IR720748:JC720759 SN720748:SY720759 ACJ720748:ACU720759 AMF720748:AMQ720759 AWB720748:AWM720759 BFX720748:BGI720759 BPT720748:BQE720759 BZP720748:CAA720759 CJL720748:CJW720759 CTH720748:CTS720759 DDD720748:DDO720759 DMZ720748:DNK720759 DWV720748:DXG720759 EGR720748:EHC720759 EQN720748:EQY720759 FAJ720748:FAU720759 FKF720748:FKQ720759 FUB720748:FUM720759 GDX720748:GEI720759 GNT720748:GOE720759 GXP720748:GYA720759 HHL720748:HHW720759 HRH720748:HRS720759 IBD720748:IBO720759 IKZ720748:ILK720759 IUV720748:IVG720759 JER720748:JFC720759 JON720748:JOY720759 JYJ720748:JYU720759 KIF720748:KIQ720759 KSB720748:KSM720759 LBX720748:LCI720759 LLT720748:LME720759 LVP720748:LWA720759 MFL720748:MFW720759 MPH720748:MPS720759 MZD720748:MZO720759 NIZ720748:NJK720759 NSV720748:NTG720759 OCR720748:ODC720759 OMN720748:OMY720759 OWJ720748:OWU720759 PGF720748:PGQ720759 PQB720748:PQM720759 PZX720748:QAI720759 QJT720748:QKE720759 QTP720748:QUA720759 RDL720748:RDW720759 RNH720748:RNS720759 RXD720748:RXO720759 SGZ720748:SHK720759 SQV720748:SRG720759 TAR720748:TBC720759 TKN720748:TKY720759 TUJ720748:TUU720759 UEF720748:UEQ720759 UOB720748:UOM720759 UXX720748:UYI720759 VHT720748:VIE720759 VRP720748:VSA720759 WBL720748:WBW720759 WLH720748:WLS720759 WVD720748:WVO720759 E786284:G786295 IR786284:JC786295 SN786284:SY786295 ACJ786284:ACU786295 AMF786284:AMQ786295 AWB786284:AWM786295 BFX786284:BGI786295 BPT786284:BQE786295 BZP786284:CAA786295 CJL786284:CJW786295 CTH786284:CTS786295 DDD786284:DDO786295 DMZ786284:DNK786295 DWV786284:DXG786295 EGR786284:EHC786295 EQN786284:EQY786295 FAJ786284:FAU786295 FKF786284:FKQ786295 FUB786284:FUM786295 GDX786284:GEI786295 GNT786284:GOE786295 GXP786284:GYA786295 HHL786284:HHW786295 HRH786284:HRS786295 IBD786284:IBO786295 IKZ786284:ILK786295 IUV786284:IVG786295 JER786284:JFC786295 JON786284:JOY786295 JYJ786284:JYU786295 KIF786284:KIQ786295 KSB786284:KSM786295 LBX786284:LCI786295 LLT786284:LME786295 LVP786284:LWA786295 MFL786284:MFW786295 MPH786284:MPS786295 MZD786284:MZO786295 NIZ786284:NJK786295 NSV786284:NTG786295 OCR786284:ODC786295 OMN786284:OMY786295 OWJ786284:OWU786295 PGF786284:PGQ786295 PQB786284:PQM786295 PZX786284:QAI786295 QJT786284:QKE786295 QTP786284:QUA786295 RDL786284:RDW786295 RNH786284:RNS786295 RXD786284:RXO786295 SGZ786284:SHK786295 SQV786284:SRG786295 TAR786284:TBC786295 TKN786284:TKY786295 TUJ786284:TUU786295 UEF786284:UEQ786295 UOB786284:UOM786295 UXX786284:UYI786295 VHT786284:VIE786295 VRP786284:VSA786295 WBL786284:WBW786295 WLH786284:WLS786295 WVD786284:WVO786295 E851820:G851831 IR851820:JC851831 SN851820:SY851831 ACJ851820:ACU851831 AMF851820:AMQ851831 AWB851820:AWM851831 BFX851820:BGI851831 BPT851820:BQE851831 BZP851820:CAA851831 CJL851820:CJW851831 CTH851820:CTS851831 DDD851820:DDO851831 DMZ851820:DNK851831 DWV851820:DXG851831 EGR851820:EHC851831 EQN851820:EQY851831 FAJ851820:FAU851831 FKF851820:FKQ851831 FUB851820:FUM851831 GDX851820:GEI851831 GNT851820:GOE851831 GXP851820:GYA851831 HHL851820:HHW851831 HRH851820:HRS851831 IBD851820:IBO851831 IKZ851820:ILK851831 IUV851820:IVG851831 JER851820:JFC851831 JON851820:JOY851831 JYJ851820:JYU851831 KIF851820:KIQ851831 KSB851820:KSM851831 LBX851820:LCI851831 LLT851820:LME851831 LVP851820:LWA851831 MFL851820:MFW851831 MPH851820:MPS851831 MZD851820:MZO851831 NIZ851820:NJK851831 NSV851820:NTG851831 OCR851820:ODC851831 OMN851820:OMY851831 OWJ851820:OWU851831 PGF851820:PGQ851831 PQB851820:PQM851831 PZX851820:QAI851831 QJT851820:QKE851831 QTP851820:QUA851831 RDL851820:RDW851831 RNH851820:RNS851831 RXD851820:RXO851831 SGZ851820:SHK851831 SQV851820:SRG851831 TAR851820:TBC851831 TKN851820:TKY851831 TUJ851820:TUU851831 UEF851820:UEQ851831 UOB851820:UOM851831 UXX851820:UYI851831 VHT851820:VIE851831 VRP851820:VSA851831 WBL851820:WBW851831 WLH851820:WLS851831 WVD851820:WVO851831 E917356:G917367 IR917356:JC917367 SN917356:SY917367 ACJ917356:ACU917367 AMF917356:AMQ917367 AWB917356:AWM917367 BFX917356:BGI917367 BPT917356:BQE917367 BZP917356:CAA917367 CJL917356:CJW917367 CTH917356:CTS917367 DDD917356:DDO917367 DMZ917356:DNK917367 DWV917356:DXG917367 EGR917356:EHC917367 EQN917356:EQY917367 FAJ917356:FAU917367 FKF917356:FKQ917367 FUB917356:FUM917367 GDX917356:GEI917367 GNT917356:GOE917367 GXP917356:GYA917367 HHL917356:HHW917367 HRH917356:HRS917367 IBD917356:IBO917367 IKZ917356:ILK917367 IUV917356:IVG917367 JER917356:JFC917367 JON917356:JOY917367 JYJ917356:JYU917367 KIF917356:KIQ917367 KSB917356:KSM917367 LBX917356:LCI917367 LLT917356:LME917367 LVP917356:LWA917367 MFL917356:MFW917367 MPH917356:MPS917367 MZD917356:MZO917367 NIZ917356:NJK917367 NSV917356:NTG917367 OCR917356:ODC917367 OMN917356:OMY917367 OWJ917356:OWU917367 PGF917356:PGQ917367 PQB917356:PQM917367 PZX917356:QAI917367 QJT917356:QKE917367 QTP917356:QUA917367 RDL917356:RDW917367 RNH917356:RNS917367 RXD917356:RXO917367 SGZ917356:SHK917367 SQV917356:SRG917367 TAR917356:TBC917367 TKN917356:TKY917367 TUJ917356:TUU917367 UEF917356:UEQ917367 UOB917356:UOM917367 UXX917356:UYI917367 VHT917356:VIE917367 VRP917356:VSA917367 WBL917356:WBW917367 WLH917356:WLS917367 WVD917356:WVO917367 E982892:G982903 IR982892:JC982903 SN982892:SY982903 ACJ982892:ACU982903 AMF982892:AMQ982903 AWB982892:AWM982903 BFX982892:BGI982903 BPT982892:BQE982903 BZP982892:CAA982903 CJL982892:CJW982903 CTH982892:CTS982903 DDD982892:DDO982903 DMZ982892:DNK982903 DWV982892:DXG982903 EGR982892:EHC982903 EQN982892:EQY982903 FAJ982892:FAU982903 FKF982892:FKQ982903 FUB982892:FUM982903 GDX982892:GEI982903 GNT982892:GOE982903 GXP982892:GYA982903 HHL982892:HHW982903 HRH982892:HRS982903 IBD982892:IBO982903 IKZ982892:ILK982903 IUV982892:IVG982903 JER982892:JFC982903 JON982892:JOY982903 JYJ982892:JYU982903 KIF982892:KIQ982903 KSB982892:KSM982903 LBX982892:LCI982903 LLT982892:LME982903 LVP982892:LWA982903 MFL982892:MFW982903 MPH982892:MPS982903 MZD982892:MZO982903 NIZ982892:NJK982903 NSV982892:NTG982903 OCR982892:ODC982903 OMN982892:OMY982903 OWJ982892:OWU982903 PGF982892:PGQ982903 PQB982892:PQM982903 PZX982892:QAI982903 QJT982892:QKE982903 QTP982892:QUA982903 RDL982892:RDW982903 RNH982892:RNS982903 RXD982892:RXO982903 SGZ982892:SHK982903 SQV982892:SRG982903 TAR982892:TBC982903 TKN982892:TKY982903 TUJ982892:TUU982903 UEF982892:UEQ982903 UOB982892:UOM982903 UXX982892:UYI982903 VHT982892:VIE982903 VRP982892:VSA982903 WBL982892:WBW982903 WLH982892:WLS982903 WVD982892:WVO982903 E65449:G65494 IR65449:JC65494 SN65449:SY65494 ACJ65449:ACU65494 AMF65449:AMQ65494 AWB65449:AWM65494 BFX65449:BGI65494 BPT65449:BQE65494 BZP65449:CAA65494 CJL65449:CJW65494 CTH65449:CTS65494 DDD65449:DDO65494 DMZ65449:DNK65494 DWV65449:DXG65494 EGR65449:EHC65494 EQN65449:EQY65494 FAJ65449:FAU65494 FKF65449:FKQ65494 FUB65449:FUM65494 GDX65449:GEI65494 GNT65449:GOE65494 GXP65449:GYA65494 HHL65449:HHW65494 HRH65449:HRS65494 IBD65449:IBO65494 IKZ65449:ILK65494 IUV65449:IVG65494 JER65449:JFC65494 JON65449:JOY65494 JYJ65449:JYU65494 KIF65449:KIQ65494 KSB65449:KSM65494 LBX65449:LCI65494 LLT65449:LME65494 LVP65449:LWA65494 MFL65449:MFW65494 MPH65449:MPS65494 MZD65449:MZO65494 NIZ65449:NJK65494 NSV65449:NTG65494 OCR65449:ODC65494 OMN65449:OMY65494 OWJ65449:OWU65494 PGF65449:PGQ65494 PQB65449:PQM65494 PZX65449:QAI65494 QJT65449:QKE65494 QTP65449:QUA65494 RDL65449:RDW65494 RNH65449:RNS65494 RXD65449:RXO65494 SGZ65449:SHK65494 SQV65449:SRG65494 TAR65449:TBC65494 TKN65449:TKY65494 TUJ65449:TUU65494 UEF65449:UEQ65494 UOB65449:UOM65494 UXX65449:UYI65494 VHT65449:VIE65494 VRP65449:VSA65494 WBL65449:WBW65494 WLH65449:WLS65494 WVD65449:WVO65494 E130985:G131030 IR130985:JC131030 SN130985:SY131030 ACJ130985:ACU131030 AMF130985:AMQ131030 AWB130985:AWM131030 BFX130985:BGI131030 BPT130985:BQE131030 BZP130985:CAA131030 CJL130985:CJW131030 CTH130985:CTS131030 DDD130985:DDO131030 DMZ130985:DNK131030 DWV130985:DXG131030 EGR130985:EHC131030 EQN130985:EQY131030 FAJ130985:FAU131030 FKF130985:FKQ131030 FUB130985:FUM131030 GDX130985:GEI131030 GNT130985:GOE131030 GXP130985:GYA131030 HHL130985:HHW131030 HRH130985:HRS131030 IBD130985:IBO131030 IKZ130985:ILK131030 IUV130985:IVG131030 JER130985:JFC131030 JON130985:JOY131030 JYJ130985:JYU131030 KIF130985:KIQ131030 KSB130985:KSM131030 LBX130985:LCI131030 LLT130985:LME131030 LVP130985:LWA131030 MFL130985:MFW131030 MPH130985:MPS131030 MZD130985:MZO131030 NIZ130985:NJK131030 NSV130985:NTG131030 OCR130985:ODC131030 OMN130985:OMY131030 OWJ130985:OWU131030 PGF130985:PGQ131030 PQB130985:PQM131030 PZX130985:QAI131030 QJT130985:QKE131030 QTP130985:QUA131030 RDL130985:RDW131030 RNH130985:RNS131030 RXD130985:RXO131030 SGZ130985:SHK131030 SQV130985:SRG131030 TAR130985:TBC131030 TKN130985:TKY131030 TUJ130985:TUU131030 UEF130985:UEQ131030 UOB130985:UOM131030 UXX130985:UYI131030 VHT130985:VIE131030 VRP130985:VSA131030 WBL130985:WBW131030 WLH130985:WLS131030 WVD130985:WVO131030 E196521:G196566 IR196521:JC196566 SN196521:SY196566 ACJ196521:ACU196566 AMF196521:AMQ196566 AWB196521:AWM196566 BFX196521:BGI196566 BPT196521:BQE196566 BZP196521:CAA196566 CJL196521:CJW196566 CTH196521:CTS196566 DDD196521:DDO196566 DMZ196521:DNK196566 DWV196521:DXG196566 EGR196521:EHC196566 EQN196521:EQY196566 FAJ196521:FAU196566 FKF196521:FKQ196566 FUB196521:FUM196566 GDX196521:GEI196566 GNT196521:GOE196566 GXP196521:GYA196566 HHL196521:HHW196566 HRH196521:HRS196566 IBD196521:IBO196566 IKZ196521:ILK196566 IUV196521:IVG196566 JER196521:JFC196566 JON196521:JOY196566 JYJ196521:JYU196566 KIF196521:KIQ196566 KSB196521:KSM196566 LBX196521:LCI196566 LLT196521:LME196566 LVP196521:LWA196566 MFL196521:MFW196566 MPH196521:MPS196566 MZD196521:MZO196566 NIZ196521:NJK196566 NSV196521:NTG196566 OCR196521:ODC196566 OMN196521:OMY196566 OWJ196521:OWU196566 PGF196521:PGQ196566 PQB196521:PQM196566 PZX196521:QAI196566 QJT196521:QKE196566 QTP196521:QUA196566 RDL196521:RDW196566 RNH196521:RNS196566 RXD196521:RXO196566 SGZ196521:SHK196566 SQV196521:SRG196566 TAR196521:TBC196566 TKN196521:TKY196566 TUJ196521:TUU196566 UEF196521:UEQ196566 UOB196521:UOM196566 UXX196521:UYI196566 VHT196521:VIE196566 VRP196521:VSA196566 WBL196521:WBW196566 WLH196521:WLS196566 WVD196521:WVO196566 E262057:G262102 IR262057:JC262102 SN262057:SY262102 ACJ262057:ACU262102 AMF262057:AMQ262102 AWB262057:AWM262102 BFX262057:BGI262102 BPT262057:BQE262102 BZP262057:CAA262102 CJL262057:CJW262102 CTH262057:CTS262102 DDD262057:DDO262102 DMZ262057:DNK262102 DWV262057:DXG262102 EGR262057:EHC262102 EQN262057:EQY262102 FAJ262057:FAU262102 FKF262057:FKQ262102 FUB262057:FUM262102 GDX262057:GEI262102 GNT262057:GOE262102 GXP262057:GYA262102 HHL262057:HHW262102 HRH262057:HRS262102 IBD262057:IBO262102 IKZ262057:ILK262102 IUV262057:IVG262102 JER262057:JFC262102 JON262057:JOY262102 JYJ262057:JYU262102 KIF262057:KIQ262102 KSB262057:KSM262102 LBX262057:LCI262102 LLT262057:LME262102 LVP262057:LWA262102 MFL262057:MFW262102 MPH262057:MPS262102 MZD262057:MZO262102 NIZ262057:NJK262102 NSV262057:NTG262102 OCR262057:ODC262102 OMN262057:OMY262102 OWJ262057:OWU262102 PGF262057:PGQ262102 PQB262057:PQM262102 PZX262057:QAI262102 QJT262057:QKE262102 QTP262057:QUA262102 RDL262057:RDW262102 RNH262057:RNS262102 RXD262057:RXO262102 SGZ262057:SHK262102 SQV262057:SRG262102 TAR262057:TBC262102 TKN262057:TKY262102 TUJ262057:TUU262102 UEF262057:UEQ262102 UOB262057:UOM262102 UXX262057:UYI262102 VHT262057:VIE262102 VRP262057:VSA262102 WBL262057:WBW262102 WLH262057:WLS262102 WVD262057:WVO262102 E327593:G327638 IR327593:JC327638 SN327593:SY327638 ACJ327593:ACU327638 AMF327593:AMQ327638 AWB327593:AWM327638 BFX327593:BGI327638 BPT327593:BQE327638 BZP327593:CAA327638 CJL327593:CJW327638 CTH327593:CTS327638 DDD327593:DDO327638 DMZ327593:DNK327638 DWV327593:DXG327638 EGR327593:EHC327638 EQN327593:EQY327638 FAJ327593:FAU327638 FKF327593:FKQ327638 FUB327593:FUM327638 GDX327593:GEI327638 GNT327593:GOE327638 GXP327593:GYA327638 HHL327593:HHW327638 HRH327593:HRS327638 IBD327593:IBO327638 IKZ327593:ILK327638 IUV327593:IVG327638 JER327593:JFC327638 JON327593:JOY327638 JYJ327593:JYU327638 KIF327593:KIQ327638 KSB327593:KSM327638 LBX327593:LCI327638 LLT327593:LME327638 LVP327593:LWA327638 MFL327593:MFW327638 MPH327593:MPS327638 MZD327593:MZO327638 NIZ327593:NJK327638 NSV327593:NTG327638 OCR327593:ODC327638 OMN327593:OMY327638 OWJ327593:OWU327638 PGF327593:PGQ327638 PQB327593:PQM327638 PZX327593:QAI327638 QJT327593:QKE327638 QTP327593:QUA327638 RDL327593:RDW327638 RNH327593:RNS327638 RXD327593:RXO327638 SGZ327593:SHK327638 SQV327593:SRG327638 TAR327593:TBC327638 TKN327593:TKY327638 TUJ327593:TUU327638 UEF327593:UEQ327638 UOB327593:UOM327638 UXX327593:UYI327638 VHT327593:VIE327638 VRP327593:VSA327638 WBL327593:WBW327638 WLH327593:WLS327638 WVD327593:WVO327638 E393129:G393174 IR393129:JC393174 SN393129:SY393174 ACJ393129:ACU393174 AMF393129:AMQ393174 AWB393129:AWM393174 BFX393129:BGI393174 BPT393129:BQE393174 BZP393129:CAA393174 CJL393129:CJW393174 CTH393129:CTS393174 DDD393129:DDO393174 DMZ393129:DNK393174 DWV393129:DXG393174 EGR393129:EHC393174 EQN393129:EQY393174 FAJ393129:FAU393174 FKF393129:FKQ393174 FUB393129:FUM393174 GDX393129:GEI393174 GNT393129:GOE393174 GXP393129:GYA393174 HHL393129:HHW393174 HRH393129:HRS393174 IBD393129:IBO393174 IKZ393129:ILK393174 IUV393129:IVG393174 JER393129:JFC393174 JON393129:JOY393174 JYJ393129:JYU393174 KIF393129:KIQ393174 KSB393129:KSM393174 LBX393129:LCI393174 LLT393129:LME393174 LVP393129:LWA393174 MFL393129:MFW393174 MPH393129:MPS393174 MZD393129:MZO393174 NIZ393129:NJK393174 NSV393129:NTG393174 OCR393129:ODC393174 OMN393129:OMY393174 OWJ393129:OWU393174 PGF393129:PGQ393174 PQB393129:PQM393174 PZX393129:QAI393174 QJT393129:QKE393174 QTP393129:QUA393174 RDL393129:RDW393174 RNH393129:RNS393174 RXD393129:RXO393174 SGZ393129:SHK393174 SQV393129:SRG393174 TAR393129:TBC393174 TKN393129:TKY393174 TUJ393129:TUU393174 UEF393129:UEQ393174 UOB393129:UOM393174 UXX393129:UYI393174 VHT393129:VIE393174 VRP393129:VSA393174 WBL393129:WBW393174 WLH393129:WLS393174 WVD393129:WVO393174 E458665:G458710 IR458665:JC458710 SN458665:SY458710 ACJ458665:ACU458710 AMF458665:AMQ458710 AWB458665:AWM458710 BFX458665:BGI458710 BPT458665:BQE458710 BZP458665:CAA458710 CJL458665:CJW458710 CTH458665:CTS458710 DDD458665:DDO458710 DMZ458665:DNK458710 DWV458665:DXG458710 EGR458665:EHC458710 EQN458665:EQY458710 FAJ458665:FAU458710 FKF458665:FKQ458710 FUB458665:FUM458710 GDX458665:GEI458710 GNT458665:GOE458710 GXP458665:GYA458710 HHL458665:HHW458710 HRH458665:HRS458710 IBD458665:IBO458710 IKZ458665:ILK458710 IUV458665:IVG458710 JER458665:JFC458710 JON458665:JOY458710 JYJ458665:JYU458710 KIF458665:KIQ458710 KSB458665:KSM458710 LBX458665:LCI458710 LLT458665:LME458710 LVP458665:LWA458710 MFL458665:MFW458710 MPH458665:MPS458710 MZD458665:MZO458710 NIZ458665:NJK458710 NSV458665:NTG458710 OCR458665:ODC458710 OMN458665:OMY458710 OWJ458665:OWU458710 PGF458665:PGQ458710 PQB458665:PQM458710 PZX458665:QAI458710 QJT458665:QKE458710 QTP458665:QUA458710 RDL458665:RDW458710 RNH458665:RNS458710 RXD458665:RXO458710 SGZ458665:SHK458710 SQV458665:SRG458710 TAR458665:TBC458710 TKN458665:TKY458710 TUJ458665:TUU458710 UEF458665:UEQ458710 UOB458665:UOM458710 UXX458665:UYI458710 VHT458665:VIE458710 VRP458665:VSA458710 WBL458665:WBW458710 WLH458665:WLS458710 WVD458665:WVO458710 E524201:G524246 IR524201:JC524246 SN524201:SY524246 ACJ524201:ACU524246 AMF524201:AMQ524246 AWB524201:AWM524246 BFX524201:BGI524246 BPT524201:BQE524246 BZP524201:CAA524246 CJL524201:CJW524246 CTH524201:CTS524246 DDD524201:DDO524246 DMZ524201:DNK524246 DWV524201:DXG524246 EGR524201:EHC524246 EQN524201:EQY524246 FAJ524201:FAU524246 FKF524201:FKQ524246 FUB524201:FUM524246 GDX524201:GEI524246 GNT524201:GOE524246 GXP524201:GYA524246 HHL524201:HHW524246 HRH524201:HRS524246 IBD524201:IBO524246 IKZ524201:ILK524246 IUV524201:IVG524246 JER524201:JFC524246 JON524201:JOY524246 JYJ524201:JYU524246 KIF524201:KIQ524246 KSB524201:KSM524246 LBX524201:LCI524246 LLT524201:LME524246 LVP524201:LWA524246 MFL524201:MFW524246 MPH524201:MPS524246 MZD524201:MZO524246 NIZ524201:NJK524246 NSV524201:NTG524246 OCR524201:ODC524246 OMN524201:OMY524246 OWJ524201:OWU524246 PGF524201:PGQ524246 PQB524201:PQM524246 PZX524201:QAI524246 QJT524201:QKE524246 QTP524201:QUA524246 RDL524201:RDW524246 RNH524201:RNS524246 RXD524201:RXO524246 SGZ524201:SHK524246 SQV524201:SRG524246 TAR524201:TBC524246 TKN524201:TKY524246 TUJ524201:TUU524246 UEF524201:UEQ524246 UOB524201:UOM524246 UXX524201:UYI524246 VHT524201:VIE524246 VRP524201:VSA524246 WBL524201:WBW524246 WLH524201:WLS524246 WVD524201:WVO524246 E589737:G589782 IR589737:JC589782 SN589737:SY589782 ACJ589737:ACU589782 AMF589737:AMQ589782 AWB589737:AWM589782 BFX589737:BGI589782 BPT589737:BQE589782 BZP589737:CAA589782 CJL589737:CJW589782 CTH589737:CTS589782 DDD589737:DDO589782 DMZ589737:DNK589782 DWV589737:DXG589782 EGR589737:EHC589782 EQN589737:EQY589782 FAJ589737:FAU589782 FKF589737:FKQ589782 FUB589737:FUM589782 GDX589737:GEI589782 GNT589737:GOE589782 GXP589737:GYA589782 HHL589737:HHW589782 HRH589737:HRS589782 IBD589737:IBO589782 IKZ589737:ILK589782 IUV589737:IVG589782 JER589737:JFC589782 JON589737:JOY589782 JYJ589737:JYU589782 KIF589737:KIQ589782 KSB589737:KSM589782 LBX589737:LCI589782 LLT589737:LME589782 LVP589737:LWA589782 MFL589737:MFW589782 MPH589737:MPS589782 MZD589737:MZO589782 NIZ589737:NJK589782 NSV589737:NTG589782 OCR589737:ODC589782 OMN589737:OMY589782 OWJ589737:OWU589782 PGF589737:PGQ589782 PQB589737:PQM589782 PZX589737:QAI589782 QJT589737:QKE589782 QTP589737:QUA589782 RDL589737:RDW589782 RNH589737:RNS589782 RXD589737:RXO589782 SGZ589737:SHK589782 SQV589737:SRG589782 TAR589737:TBC589782 TKN589737:TKY589782 TUJ589737:TUU589782 UEF589737:UEQ589782 UOB589737:UOM589782 UXX589737:UYI589782 VHT589737:VIE589782 VRP589737:VSA589782 WBL589737:WBW589782 WLH589737:WLS589782 WVD589737:WVO589782 E655273:G655318 IR655273:JC655318 SN655273:SY655318 ACJ655273:ACU655318 AMF655273:AMQ655318 AWB655273:AWM655318 BFX655273:BGI655318 BPT655273:BQE655318 BZP655273:CAA655318 CJL655273:CJW655318 CTH655273:CTS655318 DDD655273:DDO655318 DMZ655273:DNK655318 DWV655273:DXG655318 EGR655273:EHC655318 EQN655273:EQY655318 FAJ655273:FAU655318 FKF655273:FKQ655318 FUB655273:FUM655318 GDX655273:GEI655318 GNT655273:GOE655318 GXP655273:GYA655318 HHL655273:HHW655318 HRH655273:HRS655318 IBD655273:IBO655318 IKZ655273:ILK655318 IUV655273:IVG655318 JER655273:JFC655318 JON655273:JOY655318 JYJ655273:JYU655318 KIF655273:KIQ655318 KSB655273:KSM655318 LBX655273:LCI655318 LLT655273:LME655318 LVP655273:LWA655318 MFL655273:MFW655318 MPH655273:MPS655318 MZD655273:MZO655318 NIZ655273:NJK655318 NSV655273:NTG655318 OCR655273:ODC655318 OMN655273:OMY655318 OWJ655273:OWU655318 PGF655273:PGQ655318 PQB655273:PQM655318 PZX655273:QAI655318 QJT655273:QKE655318 QTP655273:QUA655318 RDL655273:RDW655318 RNH655273:RNS655318 RXD655273:RXO655318 SGZ655273:SHK655318 SQV655273:SRG655318 TAR655273:TBC655318 TKN655273:TKY655318 TUJ655273:TUU655318 UEF655273:UEQ655318 UOB655273:UOM655318 UXX655273:UYI655318 VHT655273:VIE655318 VRP655273:VSA655318 WBL655273:WBW655318 WLH655273:WLS655318 WVD655273:WVO655318 E720809:G720854 IR720809:JC720854 SN720809:SY720854 ACJ720809:ACU720854 AMF720809:AMQ720854 AWB720809:AWM720854 BFX720809:BGI720854 BPT720809:BQE720854 BZP720809:CAA720854 CJL720809:CJW720854 CTH720809:CTS720854 DDD720809:DDO720854 DMZ720809:DNK720854 DWV720809:DXG720854 EGR720809:EHC720854 EQN720809:EQY720854 FAJ720809:FAU720854 FKF720809:FKQ720854 FUB720809:FUM720854 GDX720809:GEI720854 GNT720809:GOE720854 GXP720809:GYA720854 HHL720809:HHW720854 HRH720809:HRS720854 IBD720809:IBO720854 IKZ720809:ILK720854 IUV720809:IVG720854 JER720809:JFC720854 JON720809:JOY720854 JYJ720809:JYU720854 KIF720809:KIQ720854 KSB720809:KSM720854 LBX720809:LCI720854 LLT720809:LME720854 LVP720809:LWA720854 MFL720809:MFW720854 MPH720809:MPS720854 MZD720809:MZO720854 NIZ720809:NJK720854 NSV720809:NTG720854 OCR720809:ODC720854 OMN720809:OMY720854 OWJ720809:OWU720854 PGF720809:PGQ720854 PQB720809:PQM720854 PZX720809:QAI720854 QJT720809:QKE720854 QTP720809:QUA720854 RDL720809:RDW720854 RNH720809:RNS720854 RXD720809:RXO720854 SGZ720809:SHK720854 SQV720809:SRG720854 TAR720809:TBC720854 TKN720809:TKY720854 TUJ720809:TUU720854 UEF720809:UEQ720854 UOB720809:UOM720854 UXX720809:UYI720854 VHT720809:VIE720854 VRP720809:VSA720854 WBL720809:WBW720854 WLH720809:WLS720854 WVD720809:WVO720854 E786345:G786390 IR786345:JC786390 SN786345:SY786390 ACJ786345:ACU786390 AMF786345:AMQ786390 AWB786345:AWM786390 BFX786345:BGI786390 BPT786345:BQE786390 BZP786345:CAA786390 CJL786345:CJW786390 CTH786345:CTS786390 DDD786345:DDO786390 DMZ786345:DNK786390 DWV786345:DXG786390 EGR786345:EHC786390 EQN786345:EQY786390 FAJ786345:FAU786390 FKF786345:FKQ786390 FUB786345:FUM786390 GDX786345:GEI786390 GNT786345:GOE786390 GXP786345:GYA786390 HHL786345:HHW786390 HRH786345:HRS786390 IBD786345:IBO786390 IKZ786345:ILK786390 IUV786345:IVG786390 JER786345:JFC786390 JON786345:JOY786390 JYJ786345:JYU786390 KIF786345:KIQ786390 KSB786345:KSM786390 LBX786345:LCI786390 LLT786345:LME786390 LVP786345:LWA786390 MFL786345:MFW786390 MPH786345:MPS786390 MZD786345:MZO786390 NIZ786345:NJK786390 NSV786345:NTG786390 OCR786345:ODC786390 OMN786345:OMY786390 OWJ786345:OWU786390 PGF786345:PGQ786390 PQB786345:PQM786390 PZX786345:QAI786390 QJT786345:QKE786390 QTP786345:QUA786390 RDL786345:RDW786390 RNH786345:RNS786390 RXD786345:RXO786390 SGZ786345:SHK786390 SQV786345:SRG786390 TAR786345:TBC786390 TKN786345:TKY786390 TUJ786345:TUU786390 UEF786345:UEQ786390 UOB786345:UOM786390 UXX786345:UYI786390 VHT786345:VIE786390 VRP786345:VSA786390 WBL786345:WBW786390 WLH786345:WLS786390 WVD786345:WVO786390 E851881:G851926 IR851881:JC851926 SN851881:SY851926 ACJ851881:ACU851926 AMF851881:AMQ851926 AWB851881:AWM851926 BFX851881:BGI851926 BPT851881:BQE851926 BZP851881:CAA851926 CJL851881:CJW851926 CTH851881:CTS851926 DDD851881:DDO851926 DMZ851881:DNK851926 DWV851881:DXG851926 EGR851881:EHC851926 EQN851881:EQY851926 FAJ851881:FAU851926 FKF851881:FKQ851926 FUB851881:FUM851926 GDX851881:GEI851926 GNT851881:GOE851926 GXP851881:GYA851926 HHL851881:HHW851926 HRH851881:HRS851926 IBD851881:IBO851926 IKZ851881:ILK851926 IUV851881:IVG851926 JER851881:JFC851926 JON851881:JOY851926 JYJ851881:JYU851926 KIF851881:KIQ851926 KSB851881:KSM851926 LBX851881:LCI851926 LLT851881:LME851926 LVP851881:LWA851926 MFL851881:MFW851926 MPH851881:MPS851926 MZD851881:MZO851926 NIZ851881:NJK851926 NSV851881:NTG851926 OCR851881:ODC851926 OMN851881:OMY851926 OWJ851881:OWU851926 PGF851881:PGQ851926 PQB851881:PQM851926 PZX851881:QAI851926 QJT851881:QKE851926 QTP851881:QUA851926 RDL851881:RDW851926 RNH851881:RNS851926 RXD851881:RXO851926 SGZ851881:SHK851926 SQV851881:SRG851926 TAR851881:TBC851926 TKN851881:TKY851926 TUJ851881:TUU851926 UEF851881:UEQ851926 UOB851881:UOM851926 UXX851881:UYI851926 VHT851881:VIE851926 VRP851881:VSA851926 WBL851881:WBW851926 WLH851881:WLS851926 WVD851881:WVO851926 E917417:G917462 IR917417:JC917462 SN917417:SY917462 ACJ917417:ACU917462 AMF917417:AMQ917462 AWB917417:AWM917462 BFX917417:BGI917462 BPT917417:BQE917462 BZP917417:CAA917462 CJL917417:CJW917462 CTH917417:CTS917462 DDD917417:DDO917462 DMZ917417:DNK917462 DWV917417:DXG917462 EGR917417:EHC917462 EQN917417:EQY917462 FAJ917417:FAU917462 FKF917417:FKQ917462 FUB917417:FUM917462 GDX917417:GEI917462 GNT917417:GOE917462 GXP917417:GYA917462 HHL917417:HHW917462 HRH917417:HRS917462 IBD917417:IBO917462 IKZ917417:ILK917462 IUV917417:IVG917462 JER917417:JFC917462 JON917417:JOY917462 JYJ917417:JYU917462 KIF917417:KIQ917462 KSB917417:KSM917462 LBX917417:LCI917462 LLT917417:LME917462 LVP917417:LWA917462 MFL917417:MFW917462 MPH917417:MPS917462 MZD917417:MZO917462 NIZ917417:NJK917462 NSV917417:NTG917462 OCR917417:ODC917462 OMN917417:OMY917462 OWJ917417:OWU917462 PGF917417:PGQ917462 PQB917417:PQM917462 PZX917417:QAI917462 QJT917417:QKE917462 QTP917417:QUA917462 RDL917417:RDW917462 RNH917417:RNS917462 RXD917417:RXO917462 SGZ917417:SHK917462 SQV917417:SRG917462 TAR917417:TBC917462 TKN917417:TKY917462 TUJ917417:TUU917462 UEF917417:UEQ917462 UOB917417:UOM917462 UXX917417:UYI917462 VHT917417:VIE917462 VRP917417:VSA917462 WBL917417:WBW917462 WLH917417:WLS917462 WVD917417:WVO917462 E982953:G982998 IR982953:JC982998 SN982953:SY982998 ACJ982953:ACU982998 AMF982953:AMQ982998 AWB982953:AWM982998 BFX982953:BGI982998 BPT982953:BQE982998 BZP982953:CAA982998 CJL982953:CJW982998 CTH982953:CTS982998 DDD982953:DDO982998 DMZ982953:DNK982998 DWV982953:DXG982998 EGR982953:EHC982998 EQN982953:EQY982998 FAJ982953:FAU982998 FKF982953:FKQ982998 FUB982953:FUM982998 GDX982953:GEI982998 GNT982953:GOE982998 GXP982953:GYA982998 HHL982953:HHW982998 HRH982953:HRS982998 IBD982953:IBO982998 IKZ982953:ILK982998 IUV982953:IVG982998 JER982953:JFC982998 JON982953:JOY982998 JYJ982953:JYU982998 KIF982953:KIQ982998 KSB982953:KSM982998 LBX982953:LCI982998 LLT982953:LME982998 LVP982953:LWA982998 MFL982953:MFW982998 MPH982953:MPS982998 MZD982953:MZO982998 NIZ982953:NJK982998 NSV982953:NTG982998 OCR982953:ODC982998 OMN982953:OMY982998 OWJ982953:OWU982998 PGF982953:PGQ982998 PQB982953:PQM982998 PZX982953:QAI982998 QJT982953:QKE982998 QTP982953:QUA982998 RDL982953:RDW982998 RNH982953:RNS982998 RXD982953:RXO982998 SGZ982953:SHK982998 SQV982953:SRG982998 TAR982953:TBC982998 TKN982953:TKY982998 TUJ982953:TUU982998 UEF982953:UEQ982998 UOB982953:UOM982998 UXX982953:UYI982998 VHT982953:VIE982998 VRP982953:VSA982998 WBL982953:WBW982998 WLH982953:WLS982998 WVD982953:WVO982998 E65496 IR65496 SN65496 ACJ65496 AMF65496 AWB65496 BFX65496 BPT65496 BZP65496 CJL65496 CTH65496 DDD65496 DMZ65496 DWV65496 EGR65496 EQN65496 FAJ65496 FKF65496 FUB65496 GDX65496 GNT65496 GXP65496 HHL65496 HRH65496 IBD65496 IKZ65496 IUV65496 JER65496 JON65496 JYJ65496 KIF65496 KSB65496 LBX65496 LLT65496 LVP65496 MFL65496 MPH65496 MZD65496 NIZ65496 NSV65496 OCR65496 OMN65496 OWJ65496 PGF65496 PQB65496 PZX65496 QJT65496 QTP65496 RDL65496 RNH65496 RXD65496 SGZ65496 SQV65496 TAR65496 TKN65496 TUJ65496 UEF65496 UOB65496 UXX65496 VHT65496 VRP65496 WBL65496 WLH65496 WVD65496 E131032 IR131032 SN131032 ACJ131032 AMF131032 AWB131032 BFX131032 BPT131032 BZP131032 CJL131032 CTH131032 DDD131032 DMZ131032 DWV131032 EGR131032 EQN131032 FAJ131032 FKF131032 FUB131032 GDX131032 GNT131032 GXP131032 HHL131032 HRH131032 IBD131032 IKZ131032 IUV131032 JER131032 JON131032 JYJ131032 KIF131032 KSB131032 LBX131032 LLT131032 LVP131032 MFL131032 MPH131032 MZD131032 NIZ131032 NSV131032 OCR131032 OMN131032 OWJ131032 PGF131032 PQB131032 PZX131032 QJT131032 QTP131032 RDL131032 RNH131032 RXD131032 SGZ131032 SQV131032 TAR131032 TKN131032 TUJ131032 UEF131032 UOB131032 UXX131032 VHT131032 VRP131032 WBL131032 WLH131032 WVD131032 E196568 IR196568 SN196568 ACJ196568 AMF196568 AWB196568 BFX196568 BPT196568 BZP196568 CJL196568 CTH196568 DDD196568 DMZ196568 DWV196568 EGR196568 EQN196568 FAJ196568 FKF196568 FUB196568 GDX196568 GNT196568 GXP196568 HHL196568 HRH196568 IBD196568 IKZ196568 IUV196568 JER196568 JON196568 JYJ196568 KIF196568 KSB196568 LBX196568 LLT196568 LVP196568 MFL196568 MPH196568 MZD196568 NIZ196568 NSV196568 OCR196568 OMN196568 OWJ196568 PGF196568 PQB196568 PZX196568 QJT196568 QTP196568 RDL196568 RNH196568 RXD196568 SGZ196568 SQV196568 TAR196568 TKN196568 TUJ196568 UEF196568 UOB196568 UXX196568 VHT196568 VRP196568 WBL196568 WLH196568 WVD196568 E262104 IR262104 SN262104 ACJ262104 AMF262104 AWB262104 BFX262104 BPT262104 BZP262104 CJL262104 CTH262104 DDD262104 DMZ262104 DWV262104 EGR262104 EQN262104 FAJ262104 FKF262104 FUB262104 GDX262104 GNT262104 GXP262104 HHL262104 HRH262104 IBD262104 IKZ262104 IUV262104 JER262104 JON262104 JYJ262104 KIF262104 KSB262104 LBX262104 LLT262104 LVP262104 MFL262104 MPH262104 MZD262104 NIZ262104 NSV262104 OCR262104 OMN262104 OWJ262104 PGF262104 PQB262104 PZX262104 QJT262104 QTP262104 RDL262104 RNH262104 RXD262104 SGZ262104 SQV262104 TAR262104 TKN262104 TUJ262104 UEF262104 UOB262104 UXX262104 VHT262104 VRP262104 WBL262104 WLH262104 WVD262104 E327640 IR327640 SN327640 ACJ327640 AMF327640 AWB327640 BFX327640 BPT327640 BZP327640 CJL327640 CTH327640 DDD327640 DMZ327640 DWV327640 EGR327640 EQN327640 FAJ327640 FKF327640 FUB327640 GDX327640 GNT327640 GXP327640 HHL327640 HRH327640 IBD327640 IKZ327640 IUV327640 JER327640 JON327640 JYJ327640 KIF327640 KSB327640 LBX327640 LLT327640 LVP327640 MFL327640 MPH327640 MZD327640 NIZ327640 NSV327640 OCR327640 OMN327640 OWJ327640 PGF327640 PQB327640 PZX327640 QJT327640 QTP327640 RDL327640 RNH327640 RXD327640 SGZ327640 SQV327640 TAR327640 TKN327640 TUJ327640 UEF327640 UOB327640 UXX327640 VHT327640 VRP327640 WBL327640 WLH327640 WVD327640 E393176 IR393176 SN393176 ACJ393176 AMF393176 AWB393176 BFX393176 BPT393176 BZP393176 CJL393176 CTH393176 DDD393176 DMZ393176 DWV393176 EGR393176 EQN393176 FAJ393176 FKF393176 FUB393176 GDX393176 GNT393176 GXP393176 HHL393176 HRH393176 IBD393176 IKZ393176 IUV393176 JER393176 JON393176 JYJ393176 KIF393176 KSB393176 LBX393176 LLT393176 LVP393176 MFL393176 MPH393176 MZD393176 NIZ393176 NSV393176 OCR393176 OMN393176 OWJ393176 PGF393176 PQB393176 PZX393176 QJT393176 QTP393176 RDL393176 RNH393176 RXD393176 SGZ393176 SQV393176 TAR393176 TKN393176 TUJ393176 UEF393176 UOB393176 UXX393176 VHT393176 VRP393176 WBL393176 WLH393176 WVD393176 E458712 IR458712 SN458712 ACJ458712 AMF458712 AWB458712 BFX458712 BPT458712 BZP458712 CJL458712 CTH458712 DDD458712 DMZ458712 DWV458712 EGR458712 EQN458712 FAJ458712 FKF458712 FUB458712 GDX458712 GNT458712 GXP458712 HHL458712 HRH458712 IBD458712 IKZ458712 IUV458712 JER458712 JON458712 JYJ458712 KIF458712 KSB458712 LBX458712 LLT458712 LVP458712 MFL458712 MPH458712 MZD458712 NIZ458712 NSV458712 OCR458712 OMN458712 OWJ458712 PGF458712 PQB458712 PZX458712 QJT458712 QTP458712 RDL458712 RNH458712 RXD458712 SGZ458712 SQV458712 TAR458712 TKN458712 TUJ458712 UEF458712 UOB458712 UXX458712 VHT458712 VRP458712 WBL458712 WLH458712 WVD458712 E524248 IR524248 SN524248 ACJ524248 AMF524248 AWB524248 BFX524248 BPT524248 BZP524248 CJL524248 CTH524248 DDD524248 DMZ524248 DWV524248 EGR524248 EQN524248 FAJ524248 FKF524248 FUB524248 GDX524248 GNT524248 GXP524248 HHL524248 HRH524248 IBD524248 IKZ524248 IUV524248 JER524248 JON524248 JYJ524248 KIF524248 KSB524248 LBX524248 LLT524248 LVP524248 MFL524248 MPH524248 MZD524248 NIZ524248 NSV524248 OCR524248 OMN524248 OWJ524248 PGF524248 PQB524248 PZX524248 QJT524248 QTP524248 RDL524248 RNH524248 RXD524248 SGZ524248 SQV524248 TAR524248 TKN524248 TUJ524248 UEF524248 UOB524248 UXX524248 VHT524248 VRP524248 WBL524248 WLH524248 WVD524248 E589784 IR589784 SN589784 ACJ589784 AMF589784 AWB589784 BFX589784 BPT589784 BZP589784 CJL589784 CTH589784 DDD589784 DMZ589784 DWV589784 EGR589784 EQN589784 FAJ589784 FKF589784 FUB589784 GDX589784 GNT589784 GXP589784 HHL589784 HRH589784 IBD589784 IKZ589784 IUV589784 JER589784 JON589784 JYJ589784 KIF589784 KSB589784 LBX589784 LLT589784 LVP589784 MFL589784 MPH589784 MZD589784 NIZ589784 NSV589784 OCR589784 OMN589784 OWJ589784 PGF589784 PQB589784 PZX589784 QJT589784 QTP589784 RDL589784 RNH589784 RXD589784 SGZ589784 SQV589784 TAR589784 TKN589784 TUJ589784 UEF589784 UOB589784 UXX589784 VHT589784 VRP589784 WBL589784 WLH589784 WVD589784 E655320 IR655320 SN655320 ACJ655320 AMF655320 AWB655320 BFX655320 BPT655320 BZP655320 CJL655320 CTH655320 DDD655320 DMZ655320 DWV655320 EGR655320 EQN655320 FAJ655320 FKF655320 FUB655320 GDX655320 GNT655320 GXP655320 HHL655320 HRH655320 IBD655320 IKZ655320 IUV655320 JER655320 JON655320 JYJ655320 KIF655320 KSB655320 LBX655320 LLT655320 LVP655320 MFL655320 MPH655320 MZD655320 NIZ655320 NSV655320 OCR655320 OMN655320 OWJ655320 PGF655320 PQB655320 PZX655320 QJT655320 QTP655320 RDL655320 RNH655320 RXD655320 SGZ655320 SQV655320 TAR655320 TKN655320 TUJ655320 UEF655320 UOB655320 UXX655320 VHT655320 VRP655320 WBL655320 WLH655320 WVD655320 E720856 IR720856 SN720856 ACJ720856 AMF720856 AWB720856 BFX720856 BPT720856 BZP720856 CJL720856 CTH720856 DDD720856 DMZ720856 DWV720856 EGR720856 EQN720856 FAJ720856 FKF720856 FUB720856 GDX720856 GNT720856 GXP720856 HHL720856 HRH720856 IBD720856 IKZ720856 IUV720856 JER720856 JON720856 JYJ720856 KIF720856 KSB720856 LBX720856 LLT720856 LVP720856 MFL720856 MPH720856 MZD720856 NIZ720856 NSV720856 OCR720856 OMN720856 OWJ720856 PGF720856 PQB720856 PZX720856 QJT720856 QTP720856 RDL720856 RNH720856 RXD720856 SGZ720856 SQV720856 TAR720856 TKN720856 TUJ720856 UEF720856 UOB720856 UXX720856 VHT720856 VRP720856 WBL720856 WLH720856 WVD720856 E786392 IR786392 SN786392 ACJ786392 AMF786392 AWB786392 BFX786392 BPT786392 BZP786392 CJL786392 CTH786392 DDD786392 DMZ786392 DWV786392 EGR786392 EQN786392 FAJ786392 FKF786392 FUB786392 GDX786392 GNT786392 GXP786392 HHL786392 HRH786392 IBD786392 IKZ786392 IUV786392 JER786392 JON786392 JYJ786392 KIF786392 KSB786392 LBX786392 LLT786392 LVP786392 MFL786392 MPH786392 MZD786392 NIZ786392 NSV786392 OCR786392 OMN786392 OWJ786392 PGF786392 PQB786392 PZX786392 QJT786392 QTP786392 RDL786392 RNH786392 RXD786392 SGZ786392 SQV786392 TAR786392 TKN786392 TUJ786392 UEF786392 UOB786392 UXX786392 VHT786392 VRP786392 WBL786392 WLH786392 WVD786392 E851928 IR851928 SN851928 ACJ851928 AMF851928 AWB851928 BFX851928 BPT851928 BZP851928 CJL851928 CTH851928 DDD851928 DMZ851928 DWV851928 EGR851928 EQN851928 FAJ851928 FKF851928 FUB851928 GDX851928 GNT851928 GXP851928 HHL851928 HRH851928 IBD851928 IKZ851928 IUV851928 JER851928 JON851928 JYJ851928 KIF851928 KSB851928 LBX851928 LLT851928 LVP851928 MFL851928 MPH851928 MZD851928 NIZ851928 NSV851928 OCR851928 OMN851928 OWJ851928 PGF851928 PQB851928 PZX851928 QJT851928 QTP851928 RDL851928 RNH851928 RXD851928 SGZ851928 SQV851928 TAR851928 TKN851928 TUJ851928 UEF851928 UOB851928 UXX851928 VHT851928 VRP851928 WBL851928 WLH851928 WVD851928 E917464 IR917464 SN917464 ACJ917464 AMF917464 AWB917464 BFX917464 BPT917464 BZP917464 CJL917464 CTH917464 DDD917464 DMZ917464 DWV917464 EGR917464 EQN917464 FAJ917464 FKF917464 FUB917464 GDX917464 GNT917464 GXP917464 HHL917464 HRH917464 IBD917464 IKZ917464 IUV917464 JER917464 JON917464 JYJ917464 KIF917464 KSB917464 LBX917464 LLT917464 LVP917464 MFL917464 MPH917464 MZD917464 NIZ917464 NSV917464 OCR917464 OMN917464 OWJ917464 PGF917464 PQB917464 PZX917464 QJT917464 QTP917464 RDL917464 RNH917464 RXD917464 SGZ917464 SQV917464 TAR917464 TKN917464 TUJ917464 UEF917464 UOB917464 UXX917464 VHT917464 VRP917464 WBL917464 WLH917464 WVD917464 E983000 IR983000 SN983000 ACJ983000 AMF983000 AWB983000 BFX983000 BPT983000 BZP983000 CJL983000 CTH983000 DDD983000 DMZ983000 DWV983000 EGR983000 EQN983000 FAJ983000 FKF983000 FUB983000 GDX983000 GNT983000 GXP983000 HHL983000 HRH983000 IBD983000 IKZ983000 IUV983000 JER983000 JON983000 JYJ983000 KIF983000 KSB983000 LBX983000 LLT983000 LVP983000 MFL983000 MPH983000 MZD983000 NIZ983000 NSV983000 OCR983000 OMN983000 OWJ983000 PGF983000 PQB983000 PZX983000 QJT983000 QTP983000 RDL983000 RNH983000 RXD983000 SGZ983000 SQV983000 TAR983000 TKN983000 TUJ983000 UEF983000 UOB983000 UXX983000 VHT983000 VRP983000 WBL983000 WLH983000 WVD983000 E65497:G65506 IR65497:IW65506 SN65497:SS65506 ACJ65497:ACO65506 AMF65497:AMK65506 AWB65497:AWG65506 BFX65497:BGC65506 BPT65497:BPY65506 BZP65497:BZU65506 CJL65497:CJQ65506 CTH65497:CTM65506 DDD65497:DDI65506 DMZ65497:DNE65506 DWV65497:DXA65506 EGR65497:EGW65506 EQN65497:EQS65506 FAJ65497:FAO65506 FKF65497:FKK65506 FUB65497:FUG65506 GDX65497:GEC65506 GNT65497:GNY65506 GXP65497:GXU65506 HHL65497:HHQ65506 HRH65497:HRM65506 IBD65497:IBI65506 IKZ65497:ILE65506 IUV65497:IVA65506 JER65497:JEW65506 JON65497:JOS65506 JYJ65497:JYO65506 KIF65497:KIK65506 KSB65497:KSG65506 LBX65497:LCC65506 LLT65497:LLY65506 LVP65497:LVU65506 MFL65497:MFQ65506 MPH65497:MPM65506 MZD65497:MZI65506 NIZ65497:NJE65506 NSV65497:NTA65506 OCR65497:OCW65506 OMN65497:OMS65506 OWJ65497:OWO65506 PGF65497:PGK65506 PQB65497:PQG65506 PZX65497:QAC65506 QJT65497:QJY65506 QTP65497:QTU65506 RDL65497:RDQ65506 RNH65497:RNM65506 RXD65497:RXI65506 SGZ65497:SHE65506 SQV65497:SRA65506 TAR65497:TAW65506 TKN65497:TKS65506 TUJ65497:TUO65506 UEF65497:UEK65506 UOB65497:UOG65506 UXX65497:UYC65506 VHT65497:VHY65506 VRP65497:VRU65506 WBL65497:WBQ65506 WLH65497:WLM65506 WVD65497:WVI65506 E131033:G131042 IR131033:IW131042 SN131033:SS131042 ACJ131033:ACO131042 AMF131033:AMK131042 AWB131033:AWG131042 BFX131033:BGC131042 BPT131033:BPY131042 BZP131033:BZU131042 CJL131033:CJQ131042 CTH131033:CTM131042 DDD131033:DDI131042 DMZ131033:DNE131042 DWV131033:DXA131042 EGR131033:EGW131042 EQN131033:EQS131042 FAJ131033:FAO131042 FKF131033:FKK131042 FUB131033:FUG131042 GDX131033:GEC131042 GNT131033:GNY131042 GXP131033:GXU131042 HHL131033:HHQ131042 HRH131033:HRM131042 IBD131033:IBI131042 IKZ131033:ILE131042 IUV131033:IVA131042 JER131033:JEW131042 JON131033:JOS131042 JYJ131033:JYO131042 KIF131033:KIK131042 KSB131033:KSG131042 LBX131033:LCC131042 LLT131033:LLY131042 LVP131033:LVU131042 MFL131033:MFQ131042 MPH131033:MPM131042 MZD131033:MZI131042 NIZ131033:NJE131042 NSV131033:NTA131042 OCR131033:OCW131042 OMN131033:OMS131042 OWJ131033:OWO131042 PGF131033:PGK131042 PQB131033:PQG131042 PZX131033:QAC131042 QJT131033:QJY131042 QTP131033:QTU131042 RDL131033:RDQ131042 RNH131033:RNM131042 RXD131033:RXI131042 SGZ131033:SHE131042 SQV131033:SRA131042 TAR131033:TAW131042 TKN131033:TKS131042 TUJ131033:TUO131042 UEF131033:UEK131042 UOB131033:UOG131042 UXX131033:UYC131042 VHT131033:VHY131042 VRP131033:VRU131042 WBL131033:WBQ131042 WLH131033:WLM131042 WVD131033:WVI131042 E196569:G196578 IR196569:IW196578 SN196569:SS196578 ACJ196569:ACO196578 AMF196569:AMK196578 AWB196569:AWG196578 BFX196569:BGC196578 BPT196569:BPY196578 BZP196569:BZU196578 CJL196569:CJQ196578 CTH196569:CTM196578 DDD196569:DDI196578 DMZ196569:DNE196578 DWV196569:DXA196578 EGR196569:EGW196578 EQN196569:EQS196578 FAJ196569:FAO196578 FKF196569:FKK196578 FUB196569:FUG196578 GDX196569:GEC196578 GNT196569:GNY196578 GXP196569:GXU196578 HHL196569:HHQ196578 HRH196569:HRM196578 IBD196569:IBI196578 IKZ196569:ILE196578 IUV196569:IVA196578 JER196569:JEW196578 JON196569:JOS196578 JYJ196569:JYO196578 KIF196569:KIK196578 KSB196569:KSG196578 LBX196569:LCC196578 LLT196569:LLY196578 LVP196569:LVU196578 MFL196569:MFQ196578 MPH196569:MPM196578 MZD196569:MZI196578 NIZ196569:NJE196578 NSV196569:NTA196578 OCR196569:OCW196578 OMN196569:OMS196578 OWJ196569:OWO196578 PGF196569:PGK196578 PQB196569:PQG196578 PZX196569:QAC196578 QJT196569:QJY196578 QTP196569:QTU196578 RDL196569:RDQ196578 RNH196569:RNM196578 RXD196569:RXI196578 SGZ196569:SHE196578 SQV196569:SRA196578 TAR196569:TAW196578 TKN196569:TKS196578 TUJ196569:TUO196578 UEF196569:UEK196578 UOB196569:UOG196578 UXX196569:UYC196578 VHT196569:VHY196578 VRP196569:VRU196578 WBL196569:WBQ196578 WLH196569:WLM196578 WVD196569:WVI196578 E262105:G262114 IR262105:IW262114 SN262105:SS262114 ACJ262105:ACO262114 AMF262105:AMK262114 AWB262105:AWG262114 BFX262105:BGC262114 BPT262105:BPY262114 BZP262105:BZU262114 CJL262105:CJQ262114 CTH262105:CTM262114 DDD262105:DDI262114 DMZ262105:DNE262114 DWV262105:DXA262114 EGR262105:EGW262114 EQN262105:EQS262114 FAJ262105:FAO262114 FKF262105:FKK262114 FUB262105:FUG262114 GDX262105:GEC262114 GNT262105:GNY262114 GXP262105:GXU262114 HHL262105:HHQ262114 HRH262105:HRM262114 IBD262105:IBI262114 IKZ262105:ILE262114 IUV262105:IVA262114 JER262105:JEW262114 JON262105:JOS262114 JYJ262105:JYO262114 KIF262105:KIK262114 KSB262105:KSG262114 LBX262105:LCC262114 LLT262105:LLY262114 LVP262105:LVU262114 MFL262105:MFQ262114 MPH262105:MPM262114 MZD262105:MZI262114 NIZ262105:NJE262114 NSV262105:NTA262114 OCR262105:OCW262114 OMN262105:OMS262114 OWJ262105:OWO262114 PGF262105:PGK262114 PQB262105:PQG262114 PZX262105:QAC262114 QJT262105:QJY262114 QTP262105:QTU262114 RDL262105:RDQ262114 RNH262105:RNM262114 RXD262105:RXI262114 SGZ262105:SHE262114 SQV262105:SRA262114 TAR262105:TAW262114 TKN262105:TKS262114 TUJ262105:TUO262114 UEF262105:UEK262114 UOB262105:UOG262114 UXX262105:UYC262114 VHT262105:VHY262114 VRP262105:VRU262114 WBL262105:WBQ262114 WLH262105:WLM262114 WVD262105:WVI262114 E327641:G327650 IR327641:IW327650 SN327641:SS327650 ACJ327641:ACO327650 AMF327641:AMK327650 AWB327641:AWG327650 BFX327641:BGC327650 BPT327641:BPY327650 BZP327641:BZU327650 CJL327641:CJQ327650 CTH327641:CTM327650 DDD327641:DDI327650 DMZ327641:DNE327650 DWV327641:DXA327650 EGR327641:EGW327650 EQN327641:EQS327650 FAJ327641:FAO327650 FKF327641:FKK327650 FUB327641:FUG327650 GDX327641:GEC327650 GNT327641:GNY327650 GXP327641:GXU327650 HHL327641:HHQ327650 HRH327641:HRM327650 IBD327641:IBI327650 IKZ327641:ILE327650 IUV327641:IVA327650 JER327641:JEW327650 JON327641:JOS327650 JYJ327641:JYO327650 KIF327641:KIK327650 KSB327641:KSG327650 LBX327641:LCC327650 LLT327641:LLY327650 LVP327641:LVU327650 MFL327641:MFQ327650 MPH327641:MPM327650 MZD327641:MZI327650 NIZ327641:NJE327650 NSV327641:NTA327650 OCR327641:OCW327650 OMN327641:OMS327650 OWJ327641:OWO327650 PGF327641:PGK327650 PQB327641:PQG327650 PZX327641:QAC327650 QJT327641:QJY327650 QTP327641:QTU327650 RDL327641:RDQ327650 RNH327641:RNM327650 RXD327641:RXI327650 SGZ327641:SHE327650 SQV327641:SRA327650 TAR327641:TAW327650 TKN327641:TKS327650 TUJ327641:TUO327650 UEF327641:UEK327650 UOB327641:UOG327650 UXX327641:UYC327650 VHT327641:VHY327650 VRP327641:VRU327650 WBL327641:WBQ327650 WLH327641:WLM327650 WVD327641:WVI327650 E393177:G393186 IR393177:IW393186 SN393177:SS393186 ACJ393177:ACO393186 AMF393177:AMK393186 AWB393177:AWG393186 BFX393177:BGC393186 BPT393177:BPY393186 BZP393177:BZU393186 CJL393177:CJQ393186 CTH393177:CTM393186 DDD393177:DDI393186 DMZ393177:DNE393186 DWV393177:DXA393186 EGR393177:EGW393186 EQN393177:EQS393186 FAJ393177:FAO393186 FKF393177:FKK393186 FUB393177:FUG393186 GDX393177:GEC393186 GNT393177:GNY393186 GXP393177:GXU393186 HHL393177:HHQ393186 HRH393177:HRM393186 IBD393177:IBI393186 IKZ393177:ILE393186 IUV393177:IVA393186 JER393177:JEW393186 JON393177:JOS393186 JYJ393177:JYO393186 KIF393177:KIK393186 KSB393177:KSG393186 LBX393177:LCC393186 LLT393177:LLY393186 LVP393177:LVU393186 MFL393177:MFQ393186 MPH393177:MPM393186 MZD393177:MZI393186 NIZ393177:NJE393186 NSV393177:NTA393186 OCR393177:OCW393186 OMN393177:OMS393186 OWJ393177:OWO393186 PGF393177:PGK393186 PQB393177:PQG393186 PZX393177:QAC393186 QJT393177:QJY393186 QTP393177:QTU393186 RDL393177:RDQ393186 RNH393177:RNM393186 RXD393177:RXI393186 SGZ393177:SHE393186 SQV393177:SRA393186 TAR393177:TAW393186 TKN393177:TKS393186 TUJ393177:TUO393186 UEF393177:UEK393186 UOB393177:UOG393186 UXX393177:UYC393186 VHT393177:VHY393186 VRP393177:VRU393186 WBL393177:WBQ393186 WLH393177:WLM393186 WVD393177:WVI393186 E458713:G458722 IR458713:IW458722 SN458713:SS458722 ACJ458713:ACO458722 AMF458713:AMK458722 AWB458713:AWG458722 BFX458713:BGC458722 BPT458713:BPY458722 BZP458713:BZU458722 CJL458713:CJQ458722 CTH458713:CTM458722 DDD458713:DDI458722 DMZ458713:DNE458722 DWV458713:DXA458722 EGR458713:EGW458722 EQN458713:EQS458722 FAJ458713:FAO458722 FKF458713:FKK458722 FUB458713:FUG458722 GDX458713:GEC458722 GNT458713:GNY458722 GXP458713:GXU458722 HHL458713:HHQ458722 HRH458713:HRM458722 IBD458713:IBI458722 IKZ458713:ILE458722 IUV458713:IVA458722 JER458713:JEW458722 JON458713:JOS458722 JYJ458713:JYO458722 KIF458713:KIK458722 KSB458713:KSG458722 LBX458713:LCC458722 LLT458713:LLY458722 LVP458713:LVU458722 MFL458713:MFQ458722 MPH458713:MPM458722 MZD458713:MZI458722 NIZ458713:NJE458722 NSV458713:NTA458722 OCR458713:OCW458722 OMN458713:OMS458722 OWJ458713:OWO458722 PGF458713:PGK458722 PQB458713:PQG458722 PZX458713:QAC458722 QJT458713:QJY458722 QTP458713:QTU458722 RDL458713:RDQ458722 RNH458713:RNM458722 RXD458713:RXI458722 SGZ458713:SHE458722 SQV458713:SRA458722 TAR458713:TAW458722 TKN458713:TKS458722 TUJ458713:TUO458722 UEF458713:UEK458722 UOB458713:UOG458722 UXX458713:UYC458722 VHT458713:VHY458722 VRP458713:VRU458722 WBL458713:WBQ458722 WLH458713:WLM458722 WVD458713:WVI458722 E524249:G524258 IR524249:IW524258 SN524249:SS524258 ACJ524249:ACO524258 AMF524249:AMK524258 AWB524249:AWG524258 BFX524249:BGC524258 BPT524249:BPY524258 BZP524249:BZU524258 CJL524249:CJQ524258 CTH524249:CTM524258 DDD524249:DDI524258 DMZ524249:DNE524258 DWV524249:DXA524258 EGR524249:EGW524258 EQN524249:EQS524258 FAJ524249:FAO524258 FKF524249:FKK524258 FUB524249:FUG524258 GDX524249:GEC524258 GNT524249:GNY524258 GXP524249:GXU524258 HHL524249:HHQ524258 HRH524249:HRM524258 IBD524249:IBI524258 IKZ524249:ILE524258 IUV524249:IVA524258 JER524249:JEW524258 JON524249:JOS524258 JYJ524249:JYO524258 KIF524249:KIK524258 KSB524249:KSG524258 LBX524249:LCC524258 LLT524249:LLY524258 LVP524249:LVU524258 MFL524249:MFQ524258 MPH524249:MPM524258 MZD524249:MZI524258 NIZ524249:NJE524258 NSV524249:NTA524258 OCR524249:OCW524258 OMN524249:OMS524258 OWJ524249:OWO524258 PGF524249:PGK524258 PQB524249:PQG524258 PZX524249:QAC524258 QJT524249:QJY524258 QTP524249:QTU524258 RDL524249:RDQ524258 RNH524249:RNM524258 RXD524249:RXI524258 SGZ524249:SHE524258 SQV524249:SRA524258 TAR524249:TAW524258 TKN524249:TKS524258 TUJ524249:TUO524258 UEF524249:UEK524258 UOB524249:UOG524258 UXX524249:UYC524258 VHT524249:VHY524258 VRP524249:VRU524258 WBL524249:WBQ524258 WLH524249:WLM524258 WVD524249:WVI524258 E589785:G589794 IR589785:IW589794 SN589785:SS589794 ACJ589785:ACO589794 AMF589785:AMK589794 AWB589785:AWG589794 BFX589785:BGC589794 BPT589785:BPY589794 BZP589785:BZU589794 CJL589785:CJQ589794 CTH589785:CTM589794 DDD589785:DDI589794 DMZ589785:DNE589794 DWV589785:DXA589794 EGR589785:EGW589794 EQN589785:EQS589794 FAJ589785:FAO589794 FKF589785:FKK589794 FUB589785:FUG589794 GDX589785:GEC589794 GNT589785:GNY589794 GXP589785:GXU589794 HHL589785:HHQ589794 HRH589785:HRM589794 IBD589785:IBI589794 IKZ589785:ILE589794 IUV589785:IVA589794 JER589785:JEW589794 JON589785:JOS589794 JYJ589785:JYO589794 KIF589785:KIK589794 KSB589785:KSG589794 LBX589785:LCC589794 LLT589785:LLY589794 LVP589785:LVU589794 MFL589785:MFQ589794 MPH589785:MPM589794 MZD589785:MZI589794 NIZ589785:NJE589794 NSV589785:NTA589794 OCR589785:OCW589794 OMN589785:OMS589794 OWJ589785:OWO589794 PGF589785:PGK589794 PQB589785:PQG589794 PZX589785:QAC589794 QJT589785:QJY589794 QTP589785:QTU589794 RDL589785:RDQ589794 RNH589785:RNM589794 RXD589785:RXI589794 SGZ589785:SHE589794 SQV589785:SRA589794 TAR589785:TAW589794 TKN589785:TKS589794 TUJ589785:TUO589794 UEF589785:UEK589794 UOB589785:UOG589794 UXX589785:UYC589794 VHT589785:VHY589794 VRP589785:VRU589794 WBL589785:WBQ589794 WLH589785:WLM589794 WVD589785:WVI589794 E655321:G655330 IR655321:IW655330 SN655321:SS655330 ACJ655321:ACO655330 AMF655321:AMK655330 AWB655321:AWG655330 BFX655321:BGC655330 BPT655321:BPY655330 BZP655321:BZU655330 CJL655321:CJQ655330 CTH655321:CTM655330 DDD655321:DDI655330 DMZ655321:DNE655330 DWV655321:DXA655330 EGR655321:EGW655330 EQN655321:EQS655330 FAJ655321:FAO655330 FKF655321:FKK655330 FUB655321:FUG655330 GDX655321:GEC655330 GNT655321:GNY655330 GXP655321:GXU655330 HHL655321:HHQ655330 HRH655321:HRM655330 IBD655321:IBI655330 IKZ655321:ILE655330 IUV655321:IVA655330 JER655321:JEW655330 JON655321:JOS655330 JYJ655321:JYO655330 KIF655321:KIK655330 KSB655321:KSG655330 LBX655321:LCC655330 LLT655321:LLY655330 LVP655321:LVU655330 MFL655321:MFQ655330 MPH655321:MPM655330 MZD655321:MZI655330 NIZ655321:NJE655330 NSV655321:NTA655330 OCR655321:OCW655330 OMN655321:OMS655330 OWJ655321:OWO655330 PGF655321:PGK655330 PQB655321:PQG655330 PZX655321:QAC655330 QJT655321:QJY655330 QTP655321:QTU655330 RDL655321:RDQ655330 RNH655321:RNM655330 RXD655321:RXI655330 SGZ655321:SHE655330 SQV655321:SRA655330 TAR655321:TAW655330 TKN655321:TKS655330 TUJ655321:TUO655330 UEF655321:UEK655330 UOB655321:UOG655330 UXX655321:UYC655330 VHT655321:VHY655330 VRP655321:VRU655330 WBL655321:WBQ655330 WLH655321:WLM655330 WVD655321:WVI655330 E720857:G720866 IR720857:IW720866 SN720857:SS720866 ACJ720857:ACO720866 AMF720857:AMK720866 AWB720857:AWG720866 BFX720857:BGC720866 BPT720857:BPY720866 BZP720857:BZU720866 CJL720857:CJQ720866 CTH720857:CTM720866 DDD720857:DDI720866 DMZ720857:DNE720866 DWV720857:DXA720866 EGR720857:EGW720866 EQN720857:EQS720866 FAJ720857:FAO720866 FKF720857:FKK720866 FUB720857:FUG720866 GDX720857:GEC720866 GNT720857:GNY720866 GXP720857:GXU720866 HHL720857:HHQ720866 HRH720857:HRM720866 IBD720857:IBI720866 IKZ720857:ILE720866 IUV720857:IVA720866 JER720857:JEW720866 JON720857:JOS720866 JYJ720857:JYO720866 KIF720857:KIK720866 KSB720857:KSG720866 LBX720857:LCC720866 LLT720857:LLY720866 LVP720857:LVU720866 MFL720857:MFQ720866 MPH720857:MPM720866 MZD720857:MZI720866 NIZ720857:NJE720866 NSV720857:NTA720866 OCR720857:OCW720866 OMN720857:OMS720866 OWJ720857:OWO720866 PGF720857:PGK720866 PQB720857:PQG720866 PZX720857:QAC720866 QJT720857:QJY720866 QTP720857:QTU720866 RDL720857:RDQ720866 RNH720857:RNM720866 RXD720857:RXI720866 SGZ720857:SHE720866 SQV720857:SRA720866 TAR720857:TAW720866 TKN720857:TKS720866 TUJ720857:TUO720866 UEF720857:UEK720866 UOB720857:UOG720866 UXX720857:UYC720866 VHT720857:VHY720866 VRP720857:VRU720866 WBL720857:WBQ720866 WLH720857:WLM720866 WVD720857:WVI720866 E786393:G786402 IR786393:IW786402 SN786393:SS786402 ACJ786393:ACO786402 AMF786393:AMK786402 AWB786393:AWG786402 BFX786393:BGC786402 BPT786393:BPY786402 BZP786393:BZU786402 CJL786393:CJQ786402 CTH786393:CTM786402 DDD786393:DDI786402 DMZ786393:DNE786402 DWV786393:DXA786402 EGR786393:EGW786402 EQN786393:EQS786402 FAJ786393:FAO786402 FKF786393:FKK786402 FUB786393:FUG786402 GDX786393:GEC786402 GNT786393:GNY786402 GXP786393:GXU786402 HHL786393:HHQ786402 HRH786393:HRM786402 IBD786393:IBI786402 IKZ786393:ILE786402 IUV786393:IVA786402 JER786393:JEW786402 JON786393:JOS786402 JYJ786393:JYO786402 KIF786393:KIK786402 KSB786393:KSG786402 LBX786393:LCC786402 LLT786393:LLY786402 LVP786393:LVU786402 MFL786393:MFQ786402 MPH786393:MPM786402 MZD786393:MZI786402 NIZ786393:NJE786402 NSV786393:NTA786402 OCR786393:OCW786402 OMN786393:OMS786402 OWJ786393:OWO786402 PGF786393:PGK786402 PQB786393:PQG786402 PZX786393:QAC786402 QJT786393:QJY786402 QTP786393:QTU786402 RDL786393:RDQ786402 RNH786393:RNM786402 RXD786393:RXI786402 SGZ786393:SHE786402 SQV786393:SRA786402 TAR786393:TAW786402 TKN786393:TKS786402 TUJ786393:TUO786402 UEF786393:UEK786402 UOB786393:UOG786402 UXX786393:UYC786402 VHT786393:VHY786402 VRP786393:VRU786402 WBL786393:WBQ786402 WLH786393:WLM786402 WVD786393:WVI786402 E851929:G851938 IR851929:IW851938 SN851929:SS851938 ACJ851929:ACO851938 AMF851929:AMK851938 AWB851929:AWG851938 BFX851929:BGC851938 BPT851929:BPY851938 BZP851929:BZU851938 CJL851929:CJQ851938 CTH851929:CTM851938 DDD851929:DDI851938 DMZ851929:DNE851938 DWV851929:DXA851938 EGR851929:EGW851938 EQN851929:EQS851938 FAJ851929:FAO851938 FKF851929:FKK851938 FUB851929:FUG851938 GDX851929:GEC851938 GNT851929:GNY851938 GXP851929:GXU851938 HHL851929:HHQ851938 HRH851929:HRM851938 IBD851929:IBI851938 IKZ851929:ILE851938 IUV851929:IVA851938 JER851929:JEW851938 JON851929:JOS851938 JYJ851929:JYO851938 KIF851929:KIK851938 KSB851929:KSG851938 LBX851929:LCC851938 LLT851929:LLY851938 LVP851929:LVU851938 MFL851929:MFQ851938 MPH851929:MPM851938 MZD851929:MZI851938 NIZ851929:NJE851938 NSV851929:NTA851938 OCR851929:OCW851938 OMN851929:OMS851938 OWJ851929:OWO851938 PGF851929:PGK851938 PQB851929:PQG851938 PZX851929:QAC851938 QJT851929:QJY851938 QTP851929:QTU851938 RDL851929:RDQ851938 RNH851929:RNM851938 RXD851929:RXI851938 SGZ851929:SHE851938 SQV851929:SRA851938 TAR851929:TAW851938 TKN851929:TKS851938 TUJ851929:TUO851938 UEF851929:UEK851938 UOB851929:UOG851938 UXX851929:UYC851938 VHT851929:VHY851938 VRP851929:VRU851938 WBL851929:WBQ851938 WLH851929:WLM851938 WVD851929:WVI851938 E917465:G917474 IR917465:IW917474 SN917465:SS917474 ACJ917465:ACO917474 AMF917465:AMK917474 AWB917465:AWG917474 BFX917465:BGC917474 BPT917465:BPY917474 BZP917465:BZU917474 CJL917465:CJQ917474 CTH917465:CTM917474 DDD917465:DDI917474 DMZ917465:DNE917474 DWV917465:DXA917474 EGR917465:EGW917474 EQN917465:EQS917474 FAJ917465:FAO917474 FKF917465:FKK917474 FUB917465:FUG917474 GDX917465:GEC917474 GNT917465:GNY917474 GXP917465:GXU917474 HHL917465:HHQ917474 HRH917465:HRM917474 IBD917465:IBI917474 IKZ917465:ILE917474 IUV917465:IVA917474 JER917465:JEW917474 JON917465:JOS917474 JYJ917465:JYO917474 KIF917465:KIK917474 KSB917465:KSG917474 LBX917465:LCC917474 LLT917465:LLY917474 LVP917465:LVU917474 MFL917465:MFQ917474 MPH917465:MPM917474 MZD917465:MZI917474 NIZ917465:NJE917474 NSV917465:NTA917474 OCR917465:OCW917474 OMN917465:OMS917474 OWJ917465:OWO917474 PGF917465:PGK917474 PQB917465:PQG917474 PZX917465:QAC917474 QJT917465:QJY917474 QTP917465:QTU917474 RDL917465:RDQ917474 RNH917465:RNM917474 RXD917465:RXI917474 SGZ917465:SHE917474 SQV917465:SRA917474 TAR917465:TAW917474 TKN917465:TKS917474 TUJ917465:TUO917474 UEF917465:UEK917474 UOB917465:UOG917474 UXX917465:UYC917474 VHT917465:VHY917474 VRP917465:VRU917474 WBL917465:WBQ917474 WLH917465:WLM917474 WVD917465:WVI917474 E983001:G983010 IR983001:IW983010 SN983001:SS983010 ACJ983001:ACO983010 AMF983001:AMK983010 AWB983001:AWG983010 BFX983001:BGC983010 BPT983001:BPY983010 BZP983001:BZU983010 CJL983001:CJQ983010 CTH983001:CTM983010 DDD983001:DDI983010 DMZ983001:DNE983010 DWV983001:DXA983010 EGR983001:EGW983010 EQN983001:EQS983010 FAJ983001:FAO983010 FKF983001:FKK983010 FUB983001:FUG983010 GDX983001:GEC983010 GNT983001:GNY983010 GXP983001:GXU983010 HHL983001:HHQ983010 HRH983001:HRM983010 IBD983001:IBI983010 IKZ983001:ILE983010 IUV983001:IVA983010 JER983001:JEW983010 JON983001:JOS983010 JYJ983001:JYO983010 KIF983001:KIK983010 KSB983001:KSG983010 LBX983001:LCC983010 LLT983001:LLY983010 LVP983001:LVU983010 MFL983001:MFQ983010 MPH983001:MPM983010 MZD983001:MZI983010 NIZ983001:NJE983010 NSV983001:NTA983010 OCR983001:OCW983010 OMN983001:OMS983010 OWJ983001:OWO983010 PGF983001:PGK983010 PQB983001:PQG983010 PZX983001:QAC983010 QJT983001:QJY983010 QTP983001:QTU983010 RDL983001:RDQ983010 RNH983001:RNM983010 RXD983001:RXI983010 SGZ983001:SHE983010 SQV983001:SRA983010 TAR983001:TAW983010 TKN983001:TKS983010 TUJ983001:TUO983010 UEF983001:UEK983010 UOB983001:UOG983010 UXX983001:UYC983010 VHT983001:VHY983010 VRP983001:VRU983010 WBL983001:WBQ983010 WLH983001:WLM983010 WVD983001:WVI983010 IX65496:JC65506 ST65496:SY65506 ACP65496:ACU65506 AML65496:AMQ65506 AWH65496:AWM65506 BGD65496:BGI65506 BPZ65496:BQE65506 BZV65496:CAA65506 CJR65496:CJW65506 CTN65496:CTS65506 DDJ65496:DDO65506 DNF65496:DNK65506 DXB65496:DXG65506 EGX65496:EHC65506 EQT65496:EQY65506 FAP65496:FAU65506 FKL65496:FKQ65506 FUH65496:FUM65506 GED65496:GEI65506 GNZ65496:GOE65506 GXV65496:GYA65506 HHR65496:HHW65506 HRN65496:HRS65506 IBJ65496:IBO65506 ILF65496:ILK65506 IVB65496:IVG65506 JEX65496:JFC65506 JOT65496:JOY65506 JYP65496:JYU65506 KIL65496:KIQ65506 KSH65496:KSM65506 LCD65496:LCI65506 LLZ65496:LME65506 LVV65496:LWA65506 MFR65496:MFW65506 MPN65496:MPS65506 MZJ65496:MZO65506 NJF65496:NJK65506 NTB65496:NTG65506 OCX65496:ODC65506 OMT65496:OMY65506 OWP65496:OWU65506 PGL65496:PGQ65506 PQH65496:PQM65506 QAD65496:QAI65506 QJZ65496:QKE65506 QTV65496:QUA65506 RDR65496:RDW65506 RNN65496:RNS65506 RXJ65496:RXO65506 SHF65496:SHK65506 SRB65496:SRG65506 TAX65496:TBC65506 TKT65496:TKY65506 TUP65496:TUU65506 UEL65496:UEQ65506 UOH65496:UOM65506 UYD65496:UYI65506 VHZ65496:VIE65506 VRV65496:VSA65506 WBR65496:WBW65506 WLN65496:WLS65506 WVJ65496:WVO65506 IX131032:JC131042 ST131032:SY131042 ACP131032:ACU131042 AML131032:AMQ131042 AWH131032:AWM131042 BGD131032:BGI131042 BPZ131032:BQE131042 BZV131032:CAA131042 CJR131032:CJW131042 CTN131032:CTS131042 DDJ131032:DDO131042 DNF131032:DNK131042 DXB131032:DXG131042 EGX131032:EHC131042 EQT131032:EQY131042 FAP131032:FAU131042 FKL131032:FKQ131042 FUH131032:FUM131042 GED131032:GEI131042 GNZ131032:GOE131042 GXV131032:GYA131042 HHR131032:HHW131042 HRN131032:HRS131042 IBJ131032:IBO131042 ILF131032:ILK131042 IVB131032:IVG131042 JEX131032:JFC131042 JOT131032:JOY131042 JYP131032:JYU131042 KIL131032:KIQ131042 KSH131032:KSM131042 LCD131032:LCI131042 LLZ131032:LME131042 LVV131032:LWA131042 MFR131032:MFW131042 MPN131032:MPS131042 MZJ131032:MZO131042 NJF131032:NJK131042 NTB131032:NTG131042 OCX131032:ODC131042 OMT131032:OMY131042 OWP131032:OWU131042 PGL131032:PGQ131042 PQH131032:PQM131042 QAD131032:QAI131042 QJZ131032:QKE131042 QTV131032:QUA131042 RDR131032:RDW131042 RNN131032:RNS131042 RXJ131032:RXO131042 SHF131032:SHK131042 SRB131032:SRG131042 TAX131032:TBC131042 TKT131032:TKY131042 TUP131032:TUU131042 UEL131032:UEQ131042 UOH131032:UOM131042 UYD131032:UYI131042 VHZ131032:VIE131042 VRV131032:VSA131042 WBR131032:WBW131042 WLN131032:WLS131042 WVJ131032:WVO131042 IX196568:JC196578 ST196568:SY196578 ACP196568:ACU196578 AML196568:AMQ196578 AWH196568:AWM196578 BGD196568:BGI196578 BPZ196568:BQE196578 BZV196568:CAA196578 CJR196568:CJW196578 CTN196568:CTS196578 DDJ196568:DDO196578 DNF196568:DNK196578 DXB196568:DXG196578 EGX196568:EHC196578 EQT196568:EQY196578 FAP196568:FAU196578 FKL196568:FKQ196578 FUH196568:FUM196578 GED196568:GEI196578 GNZ196568:GOE196578 GXV196568:GYA196578 HHR196568:HHW196578 HRN196568:HRS196578 IBJ196568:IBO196578 ILF196568:ILK196578 IVB196568:IVG196578 JEX196568:JFC196578 JOT196568:JOY196578 JYP196568:JYU196578 KIL196568:KIQ196578 KSH196568:KSM196578 LCD196568:LCI196578 LLZ196568:LME196578 LVV196568:LWA196578 MFR196568:MFW196578 MPN196568:MPS196578 MZJ196568:MZO196578 NJF196568:NJK196578 NTB196568:NTG196578 OCX196568:ODC196578 OMT196568:OMY196578 OWP196568:OWU196578 PGL196568:PGQ196578 PQH196568:PQM196578 QAD196568:QAI196578 QJZ196568:QKE196578 QTV196568:QUA196578 RDR196568:RDW196578 RNN196568:RNS196578 RXJ196568:RXO196578 SHF196568:SHK196578 SRB196568:SRG196578 TAX196568:TBC196578 TKT196568:TKY196578 TUP196568:TUU196578 UEL196568:UEQ196578 UOH196568:UOM196578 UYD196568:UYI196578 VHZ196568:VIE196578 VRV196568:VSA196578 WBR196568:WBW196578 WLN196568:WLS196578 WVJ196568:WVO196578 IX262104:JC262114 ST262104:SY262114 ACP262104:ACU262114 AML262104:AMQ262114 AWH262104:AWM262114 BGD262104:BGI262114 BPZ262104:BQE262114 BZV262104:CAA262114 CJR262104:CJW262114 CTN262104:CTS262114 DDJ262104:DDO262114 DNF262104:DNK262114 DXB262104:DXG262114 EGX262104:EHC262114 EQT262104:EQY262114 FAP262104:FAU262114 FKL262104:FKQ262114 FUH262104:FUM262114 GED262104:GEI262114 GNZ262104:GOE262114 GXV262104:GYA262114 HHR262104:HHW262114 HRN262104:HRS262114 IBJ262104:IBO262114 ILF262104:ILK262114 IVB262104:IVG262114 JEX262104:JFC262114 JOT262104:JOY262114 JYP262104:JYU262114 KIL262104:KIQ262114 KSH262104:KSM262114 LCD262104:LCI262114 LLZ262104:LME262114 LVV262104:LWA262114 MFR262104:MFW262114 MPN262104:MPS262114 MZJ262104:MZO262114 NJF262104:NJK262114 NTB262104:NTG262114 OCX262104:ODC262114 OMT262104:OMY262114 OWP262104:OWU262114 PGL262104:PGQ262114 PQH262104:PQM262114 QAD262104:QAI262114 QJZ262104:QKE262114 QTV262104:QUA262114 RDR262104:RDW262114 RNN262104:RNS262114 RXJ262104:RXO262114 SHF262104:SHK262114 SRB262104:SRG262114 TAX262104:TBC262114 TKT262104:TKY262114 TUP262104:TUU262114 UEL262104:UEQ262114 UOH262104:UOM262114 UYD262104:UYI262114 VHZ262104:VIE262114 VRV262104:VSA262114 WBR262104:WBW262114 WLN262104:WLS262114 WVJ262104:WVO262114 IX327640:JC327650 ST327640:SY327650 ACP327640:ACU327650 AML327640:AMQ327650 AWH327640:AWM327650 BGD327640:BGI327650 BPZ327640:BQE327650 BZV327640:CAA327650 CJR327640:CJW327650 CTN327640:CTS327650 DDJ327640:DDO327650 DNF327640:DNK327650 DXB327640:DXG327650 EGX327640:EHC327650 EQT327640:EQY327650 FAP327640:FAU327650 FKL327640:FKQ327650 FUH327640:FUM327650 GED327640:GEI327650 GNZ327640:GOE327650 GXV327640:GYA327650 HHR327640:HHW327650 HRN327640:HRS327650 IBJ327640:IBO327650 ILF327640:ILK327650 IVB327640:IVG327650 JEX327640:JFC327650 JOT327640:JOY327650 JYP327640:JYU327650 KIL327640:KIQ327650 KSH327640:KSM327650 LCD327640:LCI327650 LLZ327640:LME327650 LVV327640:LWA327650 MFR327640:MFW327650 MPN327640:MPS327650 MZJ327640:MZO327650 NJF327640:NJK327650 NTB327640:NTG327650 OCX327640:ODC327650 OMT327640:OMY327650 OWP327640:OWU327650 PGL327640:PGQ327650 PQH327640:PQM327650 QAD327640:QAI327650 QJZ327640:QKE327650 QTV327640:QUA327650 RDR327640:RDW327650 RNN327640:RNS327650 RXJ327640:RXO327650 SHF327640:SHK327650 SRB327640:SRG327650 TAX327640:TBC327650 TKT327640:TKY327650 TUP327640:TUU327650 UEL327640:UEQ327650 UOH327640:UOM327650 UYD327640:UYI327650 VHZ327640:VIE327650 VRV327640:VSA327650 WBR327640:WBW327650 WLN327640:WLS327650 WVJ327640:WVO327650 IX393176:JC393186 ST393176:SY393186 ACP393176:ACU393186 AML393176:AMQ393186 AWH393176:AWM393186 BGD393176:BGI393186 BPZ393176:BQE393186 BZV393176:CAA393186 CJR393176:CJW393186 CTN393176:CTS393186 DDJ393176:DDO393186 DNF393176:DNK393186 DXB393176:DXG393186 EGX393176:EHC393186 EQT393176:EQY393186 FAP393176:FAU393186 FKL393176:FKQ393186 FUH393176:FUM393186 GED393176:GEI393186 GNZ393176:GOE393186 GXV393176:GYA393186 HHR393176:HHW393186 HRN393176:HRS393186 IBJ393176:IBO393186 ILF393176:ILK393186 IVB393176:IVG393186 JEX393176:JFC393186 JOT393176:JOY393186 JYP393176:JYU393186 KIL393176:KIQ393186 KSH393176:KSM393186 LCD393176:LCI393186 LLZ393176:LME393186 LVV393176:LWA393186 MFR393176:MFW393186 MPN393176:MPS393186 MZJ393176:MZO393186 NJF393176:NJK393186 NTB393176:NTG393186 OCX393176:ODC393186 OMT393176:OMY393186 OWP393176:OWU393186 PGL393176:PGQ393186 PQH393176:PQM393186 QAD393176:QAI393186 QJZ393176:QKE393186 QTV393176:QUA393186 RDR393176:RDW393186 RNN393176:RNS393186 RXJ393176:RXO393186 SHF393176:SHK393186 SRB393176:SRG393186 TAX393176:TBC393186 TKT393176:TKY393186 TUP393176:TUU393186 UEL393176:UEQ393186 UOH393176:UOM393186 UYD393176:UYI393186 VHZ393176:VIE393186 VRV393176:VSA393186 WBR393176:WBW393186 WLN393176:WLS393186 WVJ393176:WVO393186 IX458712:JC458722 ST458712:SY458722 ACP458712:ACU458722 AML458712:AMQ458722 AWH458712:AWM458722 BGD458712:BGI458722 BPZ458712:BQE458722 BZV458712:CAA458722 CJR458712:CJW458722 CTN458712:CTS458722 DDJ458712:DDO458722 DNF458712:DNK458722 DXB458712:DXG458722 EGX458712:EHC458722 EQT458712:EQY458722 FAP458712:FAU458722 FKL458712:FKQ458722 FUH458712:FUM458722 GED458712:GEI458722 GNZ458712:GOE458722 GXV458712:GYA458722 HHR458712:HHW458722 HRN458712:HRS458722 IBJ458712:IBO458722 ILF458712:ILK458722 IVB458712:IVG458722 JEX458712:JFC458722 JOT458712:JOY458722 JYP458712:JYU458722 KIL458712:KIQ458722 KSH458712:KSM458722 LCD458712:LCI458722 LLZ458712:LME458722 LVV458712:LWA458722 MFR458712:MFW458722 MPN458712:MPS458722 MZJ458712:MZO458722 NJF458712:NJK458722 NTB458712:NTG458722 OCX458712:ODC458722 OMT458712:OMY458722 OWP458712:OWU458722 PGL458712:PGQ458722 PQH458712:PQM458722 QAD458712:QAI458722 QJZ458712:QKE458722 QTV458712:QUA458722 RDR458712:RDW458722 RNN458712:RNS458722 RXJ458712:RXO458722 SHF458712:SHK458722 SRB458712:SRG458722 TAX458712:TBC458722 TKT458712:TKY458722 TUP458712:TUU458722 UEL458712:UEQ458722 UOH458712:UOM458722 UYD458712:UYI458722 VHZ458712:VIE458722 VRV458712:VSA458722 WBR458712:WBW458722 WLN458712:WLS458722 WVJ458712:WVO458722 IX524248:JC524258 ST524248:SY524258 ACP524248:ACU524258 AML524248:AMQ524258 AWH524248:AWM524258 BGD524248:BGI524258 BPZ524248:BQE524258 BZV524248:CAA524258 CJR524248:CJW524258 CTN524248:CTS524258 DDJ524248:DDO524258 DNF524248:DNK524258 DXB524248:DXG524258 EGX524248:EHC524258 EQT524248:EQY524258 FAP524248:FAU524258 FKL524248:FKQ524258 FUH524248:FUM524258 GED524248:GEI524258 GNZ524248:GOE524258 GXV524248:GYA524258 HHR524248:HHW524258 HRN524248:HRS524258 IBJ524248:IBO524258 ILF524248:ILK524258 IVB524248:IVG524258 JEX524248:JFC524258 JOT524248:JOY524258 JYP524248:JYU524258 KIL524248:KIQ524258 KSH524248:KSM524258 LCD524248:LCI524258 LLZ524248:LME524258 LVV524248:LWA524258 MFR524248:MFW524258 MPN524248:MPS524258 MZJ524248:MZO524258 NJF524248:NJK524258 NTB524248:NTG524258 OCX524248:ODC524258 OMT524248:OMY524258 OWP524248:OWU524258 PGL524248:PGQ524258 PQH524248:PQM524258 QAD524248:QAI524258 QJZ524248:QKE524258 QTV524248:QUA524258 RDR524248:RDW524258 RNN524248:RNS524258 RXJ524248:RXO524258 SHF524248:SHK524258 SRB524248:SRG524258 TAX524248:TBC524258 TKT524248:TKY524258 TUP524248:TUU524258 UEL524248:UEQ524258 UOH524248:UOM524258 UYD524248:UYI524258 VHZ524248:VIE524258 VRV524248:VSA524258 WBR524248:WBW524258 WLN524248:WLS524258 WVJ524248:WVO524258 IX589784:JC589794 ST589784:SY589794 ACP589784:ACU589794 AML589784:AMQ589794 AWH589784:AWM589794 BGD589784:BGI589794 BPZ589784:BQE589794 BZV589784:CAA589794 CJR589784:CJW589794 CTN589784:CTS589794 DDJ589784:DDO589794 DNF589784:DNK589794 DXB589784:DXG589794 EGX589784:EHC589794 EQT589784:EQY589794 FAP589784:FAU589794 FKL589784:FKQ589794 FUH589784:FUM589794 GED589784:GEI589794 GNZ589784:GOE589794 GXV589784:GYA589794 HHR589784:HHW589794 HRN589784:HRS589794 IBJ589784:IBO589794 ILF589784:ILK589794 IVB589784:IVG589794 JEX589784:JFC589794 JOT589784:JOY589794 JYP589784:JYU589794 KIL589784:KIQ589794 KSH589784:KSM589794 LCD589784:LCI589794 LLZ589784:LME589794 LVV589784:LWA589794 MFR589784:MFW589794 MPN589784:MPS589794 MZJ589784:MZO589794 NJF589784:NJK589794 NTB589784:NTG589794 OCX589784:ODC589794 OMT589784:OMY589794 OWP589784:OWU589794 PGL589784:PGQ589794 PQH589784:PQM589794 QAD589784:QAI589794 QJZ589784:QKE589794 QTV589784:QUA589794 RDR589784:RDW589794 RNN589784:RNS589794 RXJ589784:RXO589794 SHF589784:SHK589794 SRB589784:SRG589794 TAX589784:TBC589794 TKT589784:TKY589794 TUP589784:TUU589794 UEL589784:UEQ589794 UOH589784:UOM589794 UYD589784:UYI589794 VHZ589784:VIE589794 VRV589784:VSA589794 WBR589784:WBW589794 WLN589784:WLS589794 WVJ589784:WVO589794 IX655320:JC655330 ST655320:SY655330 ACP655320:ACU655330 AML655320:AMQ655330 AWH655320:AWM655330 BGD655320:BGI655330 BPZ655320:BQE655330 BZV655320:CAA655330 CJR655320:CJW655330 CTN655320:CTS655330 DDJ655320:DDO655330 DNF655320:DNK655330 DXB655320:DXG655330 EGX655320:EHC655330 EQT655320:EQY655330 FAP655320:FAU655330 FKL655320:FKQ655330 FUH655320:FUM655330 GED655320:GEI655330 GNZ655320:GOE655330 GXV655320:GYA655330 HHR655320:HHW655330 HRN655320:HRS655330 IBJ655320:IBO655330 ILF655320:ILK655330 IVB655320:IVG655330 JEX655320:JFC655330 JOT655320:JOY655330 JYP655320:JYU655330 KIL655320:KIQ655330 KSH655320:KSM655330 LCD655320:LCI655330 LLZ655320:LME655330 LVV655320:LWA655330 MFR655320:MFW655330 MPN655320:MPS655330 MZJ655320:MZO655330 NJF655320:NJK655330 NTB655320:NTG655330 OCX655320:ODC655330 OMT655320:OMY655330 OWP655320:OWU655330 PGL655320:PGQ655330 PQH655320:PQM655330 QAD655320:QAI655330 QJZ655320:QKE655330 QTV655320:QUA655330 RDR655320:RDW655330 RNN655320:RNS655330 RXJ655320:RXO655330 SHF655320:SHK655330 SRB655320:SRG655330 TAX655320:TBC655330 TKT655320:TKY655330 TUP655320:TUU655330 UEL655320:UEQ655330 UOH655320:UOM655330 UYD655320:UYI655330 VHZ655320:VIE655330 VRV655320:VSA655330 WBR655320:WBW655330 WLN655320:WLS655330 WVJ655320:WVO655330 IX720856:JC720866 ST720856:SY720866 ACP720856:ACU720866 AML720856:AMQ720866 AWH720856:AWM720866 BGD720856:BGI720866 BPZ720856:BQE720866 BZV720856:CAA720866 CJR720856:CJW720866 CTN720856:CTS720866 DDJ720856:DDO720866 DNF720856:DNK720866 DXB720856:DXG720866 EGX720856:EHC720866 EQT720856:EQY720866 FAP720856:FAU720866 FKL720856:FKQ720866 FUH720856:FUM720866 GED720856:GEI720866 GNZ720856:GOE720866 GXV720856:GYA720866 HHR720856:HHW720866 HRN720856:HRS720866 IBJ720856:IBO720866 ILF720856:ILK720866 IVB720856:IVG720866 JEX720856:JFC720866 JOT720856:JOY720866 JYP720856:JYU720866 KIL720856:KIQ720866 KSH720856:KSM720866 LCD720856:LCI720866 LLZ720856:LME720866 LVV720856:LWA720866 MFR720856:MFW720866 MPN720856:MPS720866 MZJ720856:MZO720866 NJF720856:NJK720866 NTB720856:NTG720866 OCX720856:ODC720866 OMT720856:OMY720866 OWP720856:OWU720866 PGL720856:PGQ720866 PQH720856:PQM720866 QAD720856:QAI720866 QJZ720856:QKE720866 QTV720856:QUA720866 RDR720856:RDW720866 RNN720856:RNS720866 RXJ720856:RXO720866 SHF720856:SHK720866 SRB720856:SRG720866 TAX720856:TBC720866 TKT720856:TKY720866 TUP720856:TUU720866 UEL720856:UEQ720866 UOH720856:UOM720866 UYD720856:UYI720866 VHZ720856:VIE720866 VRV720856:VSA720866 WBR720856:WBW720866 WLN720856:WLS720866 WVJ720856:WVO720866 IX786392:JC786402 ST786392:SY786402 ACP786392:ACU786402 AML786392:AMQ786402 AWH786392:AWM786402 BGD786392:BGI786402 BPZ786392:BQE786402 BZV786392:CAA786402 CJR786392:CJW786402 CTN786392:CTS786402 DDJ786392:DDO786402 DNF786392:DNK786402 DXB786392:DXG786402 EGX786392:EHC786402 EQT786392:EQY786402 FAP786392:FAU786402 FKL786392:FKQ786402 FUH786392:FUM786402 GED786392:GEI786402 GNZ786392:GOE786402 GXV786392:GYA786402 HHR786392:HHW786402 HRN786392:HRS786402 IBJ786392:IBO786402 ILF786392:ILK786402 IVB786392:IVG786402 JEX786392:JFC786402 JOT786392:JOY786402 JYP786392:JYU786402 KIL786392:KIQ786402 KSH786392:KSM786402 LCD786392:LCI786402 LLZ786392:LME786402 LVV786392:LWA786402 MFR786392:MFW786402 MPN786392:MPS786402 MZJ786392:MZO786402 NJF786392:NJK786402 NTB786392:NTG786402 OCX786392:ODC786402 OMT786392:OMY786402 OWP786392:OWU786402 PGL786392:PGQ786402 PQH786392:PQM786402 QAD786392:QAI786402 QJZ786392:QKE786402 QTV786392:QUA786402 RDR786392:RDW786402 RNN786392:RNS786402 RXJ786392:RXO786402 SHF786392:SHK786402 SRB786392:SRG786402 TAX786392:TBC786402 TKT786392:TKY786402 TUP786392:TUU786402 UEL786392:UEQ786402 UOH786392:UOM786402 UYD786392:UYI786402 VHZ786392:VIE786402 VRV786392:VSA786402 WBR786392:WBW786402 WLN786392:WLS786402 WVJ786392:WVO786402 IX851928:JC851938 ST851928:SY851938 ACP851928:ACU851938 AML851928:AMQ851938 AWH851928:AWM851938 BGD851928:BGI851938 BPZ851928:BQE851938 BZV851928:CAA851938 CJR851928:CJW851938 CTN851928:CTS851938 DDJ851928:DDO851938 DNF851928:DNK851938 DXB851928:DXG851938 EGX851928:EHC851938 EQT851928:EQY851938 FAP851928:FAU851938 FKL851928:FKQ851938 FUH851928:FUM851938 GED851928:GEI851938 GNZ851928:GOE851938 GXV851928:GYA851938 HHR851928:HHW851938 HRN851928:HRS851938 IBJ851928:IBO851938 ILF851928:ILK851938 IVB851928:IVG851938 JEX851928:JFC851938 JOT851928:JOY851938 JYP851928:JYU851938 KIL851928:KIQ851938 KSH851928:KSM851938 LCD851928:LCI851938 LLZ851928:LME851938 LVV851928:LWA851938 MFR851928:MFW851938 MPN851928:MPS851938 MZJ851928:MZO851938 NJF851928:NJK851938 NTB851928:NTG851938 OCX851928:ODC851938 OMT851928:OMY851938 OWP851928:OWU851938 PGL851928:PGQ851938 PQH851928:PQM851938 QAD851928:QAI851938 QJZ851928:QKE851938 QTV851928:QUA851938 RDR851928:RDW851938 RNN851928:RNS851938 RXJ851928:RXO851938 SHF851928:SHK851938 SRB851928:SRG851938 TAX851928:TBC851938 TKT851928:TKY851938 TUP851928:TUU851938 UEL851928:UEQ851938 UOH851928:UOM851938 UYD851928:UYI851938 VHZ851928:VIE851938 VRV851928:VSA851938 WBR851928:WBW851938 WLN851928:WLS851938 WVJ851928:WVO851938 IX917464:JC917474 ST917464:SY917474 ACP917464:ACU917474 AML917464:AMQ917474 AWH917464:AWM917474 BGD917464:BGI917474 BPZ917464:BQE917474 BZV917464:CAA917474 CJR917464:CJW917474 CTN917464:CTS917474 DDJ917464:DDO917474 DNF917464:DNK917474 DXB917464:DXG917474 EGX917464:EHC917474 EQT917464:EQY917474 FAP917464:FAU917474 FKL917464:FKQ917474 FUH917464:FUM917474 GED917464:GEI917474 GNZ917464:GOE917474 GXV917464:GYA917474 HHR917464:HHW917474 HRN917464:HRS917474 IBJ917464:IBO917474 ILF917464:ILK917474 IVB917464:IVG917474 JEX917464:JFC917474 JOT917464:JOY917474 JYP917464:JYU917474 KIL917464:KIQ917474 KSH917464:KSM917474 LCD917464:LCI917474 LLZ917464:LME917474 LVV917464:LWA917474 MFR917464:MFW917474 MPN917464:MPS917474 MZJ917464:MZO917474 NJF917464:NJK917474 NTB917464:NTG917474 OCX917464:ODC917474 OMT917464:OMY917474 OWP917464:OWU917474 PGL917464:PGQ917474 PQH917464:PQM917474 QAD917464:QAI917474 QJZ917464:QKE917474 QTV917464:QUA917474 RDR917464:RDW917474 RNN917464:RNS917474 RXJ917464:RXO917474 SHF917464:SHK917474 SRB917464:SRG917474 TAX917464:TBC917474 TKT917464:TKY917474 TUP917464:TUU917474 UEL917464:UEQ917474 UOH917464:UOM917474 UYD917464:UYI917474 VHZ917464:VIE917474 VRV917464:VSA917474 WBR917464:WBW917474 WLN917464:WLS917474 WVJ917464:WVO917474 IX983000:JC983010 ST983000:SY983010 ACP983000:ACU983010 AML983000:AMQ983010 AWH983000:AWM983010 BGD983000:BGI983010 BPZ983000:BQE983010 BZV983000:CAA983010 CJR983000:CJW983010 CTN983000:CTS983010 DDJ983000:DDO983010 DNF983000:DNK983010 DXB983000:DXG983010 EGX983000:EHC983010 EQT983000:EQY983010 FAP983000:FAU983010 FKL983000:FKQ983010 FUH983000:FUM983010 GED983000:GEI983010 GNZ983000:GOE983010 GXV983000:GYA983010 HHR983000:HHW983010 HRN983000:HRS983010 IBJ983000:IBO983010 ILF983000:ILK983010 IVB983000:IVG983010 JEX983000:JFC983010 JOT983000:JOY983010 JYP983000:JYU983010 KIL983000:KIQ983010 KSH983000:KSM983010 LCD983000:LCI983010 LLZ983000:LME983010 LVV983000:LWA983010 MFR983000:MFW983010 MPN983000:MPS983010 MZJ983000:MZO983010 NJF983000:NJK983010 NTB983000:NTG983010 OCX983000:ODC983010 OMT983000:OMY983010 OWP983000:OWU983010 PGL983000:PGQ983010 PQH983000:PQM983010 QAD983000:QAI983010 QJZ983000:QKE983010 QTV983000:QUA983010 RDR983000:RDW983010 RNN983000:RNS983010 RXJ983000:RXO983010 SHF983000:SHK983010 SRB983000:SRG983010 TAX983000:TBC983010 TKT983000:TKY983010 TUP983000:TUU983010 UEL983000:UEQ983010 UOH983000:UOM983010 UYD983000:UYI983010 VHZ983000:VIE983010 VRV983000:VSA983010 WBR983000:WBW983010 WLN983000:WLS983010 WVJ983000:WVO983010 E65508 IR65508 SN65508 ACJ65508 AMF65508 AWB65508 BFX65508 BPT65508 BZP65508 CJL65508 CTH65508 DDD65508 DMZ65508 DWV65508 EGR65508 EQN65508 FAJ65508 FKF65508 FUB65508 GDX65508 GNT65508 GXP65508 HHL65508 HRH65508 IBD65508 IKZ65508 IUV65508 JER65508 JON65508 JYJ65508 KIF65508 KSB65508 LBX65508 LLT65508 LVP65508 MFL65508 MPH65508 MZD65508 NIZ65508 NSV65508 OCR65508 OMN65508 OWJ65508 PGF65508 PQB65508 PZX65508 QJT65508 QTP65508 RDL65508 RNH65508 RXD65508 SGZ65508 SQV65508 TAR65508 TKN65508 TUJ65508 UEF65508 UOB65508 UXX65508 VHT65508 VRP65508 WBL65508 WLH65508 WVD65508 E131044 IR131044 SN131044 ACJ131044 AMF131044 AWB131044 BFX131044 BPT131044 BZP131044 CJL131044 CTH131044 DDD131044 DMZ131044 DWV131044 EGR131044 EQN131044 FAJ131044 FKF131044 FUB131044 GDX131044 GNT131044 GXP131044 HHL131044 HRH131044 IBD131044 IKZ131044 IUV131044 JER131044 JON131044 JYJ131044 KIF131044 KSB131044 LBX131044 LLT131044 LVP131044 MFL131044 MPH131044 MZD131044 NIZ131044 NSV131044 OCR131044 OMN131044 OWJ131044 PGF131044 PQB131044 PZX131044 QJT131044 QTP131044 RDL131044 RNH131044 RXD131044 SGZ131044 SQV131044 TAR131044 TKN131044 TUJ131044 UEF131044 UOB131044 UXX131044 VHT131044 VRP131044 WBL131044 WLH131044 WVD131044 E196580 IR196580 SN196580 ACJ196580 AMF196580 AWB196580 BFX196580 BPT196580 BZP196580 CJL196580 CTH196580 DDD196580 DMZ196580 DWV196580 EGR196580 EQN196580 FAJ196580 FKF196580 FUB196580 GDX196580 GNT196580 GXP196580 HHL196580 HRH196580 IBD196580 IKZ196580 IUV196580 JER196580 JON196580 JYJ196580 KIF196580 KSB196580 LBX196580 LLT196580 LVP196580 MFL196580 MPH196580 MZD196580 NIZ196580 NSV196580 OCR196580 OMN196580 OWJ196580 PGF196580 PQB196580 PZX196580 QJT196580 QTP196580 RDL196580 RNH196580 RXD196580 SGZ196580 SQV196580 TAR196580 TKN196580 TUJ196580 UEF196580 UOB196580 UXX196580 VHT196580 VRP196580 WBL196580 WLH196580 WVD196580 E262116 IR262116 SN262116 ACJ262116 AMF262116 AWB262116 BFX262116 BPT262116 BZP262116 CJL262116 CTH262116 DDD262116 DMZ262116 DWV262116 EGR262116 EQN262116 FAJ262116 FKF262116 FUB262116 GDX262116 GNT262116 GXP262116 HHL262116 HRH262116 IBD262116 IKZ262116 IUV262116 JER262116 JON262116 JYJ262116 KIF262116 KSB262116 LBX262116 LLT262116 LVP262116 MFL262116 MPH262116 MZD262116 NIZ262116 NSV262116 OCR262116 OMN262116 OWJ262116 PGF262116 PQB262116 PZX262116 QJT262116 QTP262116 RDL262116 RNH262116 RXD262116 SGZ262116 SQV262116 TAR262116 TKN262116 TUJ262116 UEF262116 UOB262116 UXX262116 VHT262116 VRP262116 WBL262116 WLH262116 WVD262116 E327652 IR327652 SN327652 ACJ327652 AMF327652 AWB327652 BFX327652 BPT327652 BZP327652 CJL327652 CTH327652 DDD327652 DMZ327652 DWV327652 EGR327652 EQN327652 FAJ327652 FKF327652 FUB327652 GDX327652 GNT327652 GXP327652 HHL327652 HRH327652 IBD327652 IKZ327652 IUV327652 JER327652 JON327652 JYJ327652 KIF327652 KSB327652 LBX327652 LLT327652 LVP327652 MFL327652 MPH327652 MZD327652 NIZ327652 NSV327652 OCR327652 OMN327652 OWJ327652 PGF327652 PQB327652 PZX327652 QJT327652 QTP327652 RDL327652 RNH327652 RXD327652 SGZ327652 SQV327652 TAR327652 TKN327652 TUJ327652 UEF327652 UOB327652 UXX327652 VHT327652 VRP327652 WBL327652 WLH327652 WVD327652 E393188 IR393188 SN393188 ACJ393188 AMF393188 AWB393188 BFX393188 BPT393188 BZP393188 CJL393188 CTH393188 DDD393188 DMZ393188 DWV393188 EGR393188 EQN393188 FAJ393188 FKF393188 FUB393188 GDX393188 GNT393188 GXP393188 HHL393188 HRH393188 IBD393188 IKZ393188 IUV393188 JER393188 JON393188 JYJ393188 KIF393188 KSB393188 LBX393188 LLT393188 LVP393188 MFL393188 MPH393188 MZD393188 NIZ393188 NSV393188 OCR393188 OMN393188 OWJ393188 PGF393188 PQB393188 PZX393188 QJT393188 QTP393188 RDL393188 RNH393188 RXD393188 SGZ393188 SQV393188 TAR393188 TKN393188 TUJ393188 UEF393188 UOB393188 UXX393188 VHT393188 VRP393188 WBL393188 WLH393188 WVD393188 E458724 IR458724 SN458724 ACJ458724 AMF458724 AWB458724 BFX458724 BPT458724 BZP458724 CJL458724 CTH458724 DDD458724 DMZ458724 DWV458724 EGR458724 EQN458724 FAJ458724 FKF458724 FUB458724 GDX458724 GNT458724 GXP458724 HHL458724 HRH458724 IBD458724 IKZ458724 IUV458724 JER458724 JON458724 JYJ458724 KIF458724 KSB458724 LBX458724 LLT458724 LVP458724 MFL458724 MPH458724 MZD458724 NIZ458724 NSV458724 OCR458724 OMN458724 OWJ458724 PGF458724 PQB458724 PZX458724 QJT458724 QTP458724 RDL458724 RNH458724 RXD458724 SGZ458724 SQV458724 TAR458724 TKN458724 TUJ458724 UEF458724 UOB458724 UXX458724 VHT458724 VRP458724 WBL458724 WLH458724 WVD458724 E524260 IR524260 SN524260 ACJ524260 AMF524260 AWB524260 BFX524260 BPT524260 BZP524260 CJL524260 CTH524260 DDD524260 DMZ524260 DWV524260 EGR524260 EQN524260 FAJ524260 FKF524260 FUB524260 GDX524260 GNT524260 GXP524260 HHL524260 HRH524260 IBD524260 IKZ524260 IUV524260 JER524260 JON524260 JYJ524260 KIF524260 KSB524260 LBX524260 LLT524260 LVP524260 MFL524260 MPH524260 MZD524260 NIZ524260 NSV524260 OCR524260 OMN524260 OWJ524260 PGF524260 PQB524260 PZX524260 QJT524260 QTP524260 RDL524260 RNH524260 RXD524260 SGZ524260 SQV524260 TAR524260 TKN524260 TUJ524260 UEF524260 UOB524260 UXX524260 VHT524260 VRP524260 WBL524260 WLH524260 WVD524260 E589796 IR589796 SN589796 ACJ589796 AMF589796 AWB589796 BFX589796 BPT589796 BZP589796 CJL589796 CTH589796 DDD589796 DMZ589796 DWV589796 EGR589796 EQN589796 FAJ589796 FKF589796 FUB589796 GDX589796 GNT589796 GXP589796 HHL589796 HRH589796 IBD589796 IKZ589796 IUV589796 JER589796 JON589796 JYJ589796 KIF589796 KSB589796 LBX589796 LLT589796 LVP589796 MFL589796 MPH589796 MZD589796 NIZ589796 NSV589796 OCR589796 OMN589796 OWJ589796 PGF589796 PQB589796 PZX589796 QJT589796 QTP589796 RDL589796 RNH589796 RXD589796 SGZ589796 SQV589796 TAR589796 TKN589796 TUJ589796 UEF589796 UOB589796 UXX589796 VHT589796 VRP589796 WBL589796 WLH589796 WVD589796 E655332 IR655332 SN655332 ACJ655332 AMF655332 AWB655332 BFX655332 BPT655332 BZP655332 CJL655332 CTH655332 DDD655332 DMZ655332 DWV655332 EGR655332 EQN655332 FAJ655332 FKF655332 FUB655332 GDX655332 GNT655332 GXP655332 HHL655332 HRH655332 IBD655332 IKZ655332 IUV655332 JER655332 JON655332 JYJ655332 KIF655332 KSB655332 LBX655332 LLT655332 LVP655332 MFL655332 MPH655332 MZD655332 NIZ655332 NSV655332 OCR655332 OMN655332 OWJ655332 PGF655332 PQB655332 PZX655332 QJT655332 QTP655332 RDL655332 RNH655332 RXD655332 SGZ655332 SQV655332 TAR655332 TKN655332 TUJ655332 UEF655332 UOB655332 UXX655332 VHT655332 VRP655332 WBL655332 WLH655332 WVD655332 E720868 IR720868 SN720868 ACJ720868 AMF720868 AWB720868 BFX720868 BPT720868 BZP720868 CJL720868 CTH720868 DDD720868 DMZ720868 DWV720868 EGR720868 EQN720868 FAJ720868 FKF720868 FUB720868 GDX720868 GNT720868 GXP720868 HHL720868 HRH720868 IBD720868 IKZ720868 IUV720868 JER720868 JON720868 JYJ720868 KIF720868 KSB720868 LBX720868 LLT720868 LVP720868 MFL720868 MPH720868 MZD720868 NIZ720868 NSV720868 OCR720868 OMN720868 OWJ720868 PGF720868 PQB720868 PZX720868 QJT720868 QTP720868 RDL720868 RNH720868 RXD720868 SGZ720868 SQV720868 TAR720868 TKN720868 TUJ720868 UEF720868 UOB720868 UXX720868 VHT720868 VRP720868 WBL720868 WLH720868 WVD720868 E786404 IR786404 SN786404 ACJ786404 AMF786404 AWB786404 BFX786404 BPT786404 BZP786404 CJL786404 CTH786404 DDD786404 DMZ786404 DWV786404 EGR786404 EQN786404 FAJ786404 FKF786404 FUB786404 GDX786404 GNT786404 GXP786404 HHL786404 HRH786404 IBD786404 IKZ786404 IUV786404 JER786404 JON786404 JYJ786404 KIF786404 KSB786404 LBX786404 LLT786404 LVP786404 MFL786404 MPH786404 MZD786404 NIZ786404 NSV786404 OCR786404 OMN786404 OWJ786404 PGF786404 PQB786404 PZX786404 QJT786404 QTP786404 RDL786404 RNH786404 RXD786404 SGZ786404 SQV786404 TAR786404 TKN786404 TUJ786404 UEF786404 UOB786404 UXX786404 VHT786404 VRP786404 WBL786404 WLH786404 WVD786404 E851940 IR851940 SN851940 ACJ851940 AMF851940 AWB851940 BFX851940 BPT851940 BZP851940 CJL851940 CTH851940 DDD851940 DMZ851940 DWV851940 EGR851940 EQN851940 FAJ851940 FKF851940 FUB851940 GDX851940 GNT851940 GXP851940 HHL851940 HRH851940 IBD851940 IKZ851940 IUV851940 JER851940 JON851940 JYJ851940 KIF851940 KSB851940 LBX851940 LLT851940 LVP851940 MFL851940 MPH851940 MZD851940 NIZ851940 NSV851940 OCR851940 OMN851940 OWJ851940 PGF851940 PQB851940 PZX851940 QJT851940 QTP851940 RDL851940 RNH851940 RXD851940 SGZ851940 SQV851940 TAR851940 TKN851940 TUJ851940 UEF851940 UOB851940 UXX851940 VHT851940 VRP851940 WBL851940 WLH851940 WVD851940 E917476 IR917476 SN917476 ACJ917476 AMF917476 AWB917476 BFX917476 BPT917476 BZP917476 CJL917476 CTH917476 DDD917476 DMZ917476 DWV917476 EGR917476 EQN917476 FAJ917476 FKF917476 FUB917476 GDX917476 GNT917476 GXP917476 HHL917476 HRH917476 IBD917476 IKZ917476 IUV917476 JER917476 JON917476 JYJ917476 KIF917476 KSB917476 LBX917476 LLT917476 LVP917476 MFL917476 MPH917476 MZD917476 NIZ917476 NSV917476 OCR917476 OMN917476 OWJ917476 PGF917476 PQB917476 PZX917476 QJT917476 QTP917476 RDL917476 RNH917476 RXD917476 SGZ917476 SQV917476 TAR917476 TKN917476 TUJ917476 UEF917476 UOB917476 UXX917476 VHT917476 VRP917476 WBL917476 WLH917476 WVD917476 E983012 IR983012 SN983012 ACJ983012 AMF983012 AWB983012 BFX983012 BPT983012 BZP983012 CJL983012 CTH983012 DDD983012 DMZ983012 DWV983012 EGR983012 EQN983012 FAJ983012 FKF983012 FUB983012 GDX983012 GNT983012 GXP983012 HHL983012 HRH983012 IBD983012 IKZ983012 IUV983012 JER983012 JON983012 JYJ983012 KIF983012 KSB983012 LBX983012 LLT983012 LVP983012 MFL983012 MPH983012 MZD983012 NIZ983012 NSV983012 OCR983012 OMN983012 OWJ983012 PGF983012 PQB983012 PZX983012 QJT983012 QTP983012 RDL983012 RNH983012 RXD983012 SGZ983012 SQV983012 TAR983012 TKN983012 TUJ983012 UEF983012 UOB983012 UXX983012 VHT983012 VRP983012 WBL983012 WLH983012 WVD983012 IX65508:JC65513 ST65508:SY65513 ACP65508:ACU65513 AML65508:AMQ65513 AWH65508:AWM65513 BGD65508:BGI65513 BPZ65508:BQE65513 BZV65508:CAA65513 CJR65508:CJW65513 CTN65508:CTS65513 DDJ65508:DDO65513 DNF65508:DNK65513 DXB65508:DXG65513 EGX65508:EHC65513 EQT65508:EQY65513 FAP65508:FAU65513 FKL65508:FKQ65513 FUH65508:FUM65513 GED65508:GEI65513 GNZ65508:GOE65513 GXV65508:GYA65513 HHR65508:HHW65513 HRN65508:HRS65513 IBJ65508:IBO65513 ILF65508:ILK65513 IVB65508:IVG65513 JEX65508:JFC65513 JOT65508:JOY65513 JYP65508:JYU65513 KIL65508:KIQ65513 KSH65508:KSM65513 LCD65508:LCI65513 LLZ65508:LME65513 LVV65508:LWA65513 MFR65508:MFW65513 MPN65508:MPS65513 MZJ65508:MZO65513 NJF65508:NJK65513 NTB65508:NTG65513 OCX65508:ODC65513 OMT65508:OMY65513 OWP65508:OWU65513 PGL65508:PGQ65513 PQH65508:PQM65513 QAD65508:QAI65513 QJZ65508:QKE65513 QTV65508:QUA65513 RDR65508:RDW65513 RNN65508:RNS65513 RXJ65508:RXO65513 SHF65508:SHK65513 SRB65508:SRG65513 TAX65508:TBC65513 TKT65508:TKY65513 TUP65508:TUU65513 UEL65508:UEQ65513 UOH65508:UOM65513 UYD65508:UYI65513 VHZ65508:VIE65513 VRV65508:VSA65513 WBR65508:WBW65513 WLN65508:WLS65513 WVJ65508:WVO65513 IX131044:JC131049 ST131044:SY131049 ACP131044:ACU131049 AML131044:AMQ131049 AWH131044:AWM131049 BGD131044:BGI131049 BPZ131044:BQE131049 BZV131044:CAA131049 CJR131044:CJW131049 CTN131044:CTS131049 DDJ131044:DDO131049 DNF131044:DNK131049 DXB131044:DXG131049 EGX131044:EHC131049 EQT131044:EQY131049 FAP131044:FAU131049 FKL131044:FKQ131049 FUH131044:FUM131049 GED131044:GEI131049 GNZ131044:GOE131049 GXV131044:GYA131049 HHR131044:HHW131049 HRN131044:HRS131049 IBJ131044:IBO131049 ILF131044:ILK131049 IVB131044:IVG131049 JEX131044:JFC131049 JOT131044:JOY131049 JYP131044:JYU131049 KIL131044:KIQ131049 KSH131044:KSM131049 LCD131044:LCI131049 LLZ131044:LME131049 LVV131044:LWA131049 MFR131044:MFW131049 MPN131044:MPS131049 MZJ131044:MZO131049 NJF131044:NJK131049 NTB131044:NTG131049 OCX131044:ODC131049 OMT131044:OMY131049 OWP131044:OWU131049 PGL131044:PGQ131049 PQH131044:PQM131049 QAD131044:QAI131049 QJZ131044:QKE131049 QTV131044:QUA131049 RDR131044:RDW131049 RNN131044:RNS131049 RXJ131044:RXO131049 SHF131044:SHK131049 SRB131044:SRG131049 TAX131044:TBC131049 TKT131044:TKY131049 TUP131044:TUU131049 UEL131044:UEQ131049 UOH131044:UOM131049 UYD131044:UYI131049 VHZ131044:VIE131049 VRV131044:VSA131049 WBR131044:WBW131049 WLN131044:WLS131049 WVJ131044:WVO131049 IX196580:JC196585 ST196580:SY196585 ACP196580:ACU196585 AML196580:AMQ196585 AWH196580:AWM196585 BGD196580:BGI196585 BPZ196580:BQE196585 BZV196580:CAA196585 CJR196580:CJW196585 CTN196580:CTS196585 DDJ196580:DDO196585 DNF196580:DNK196585 DXB196580:DXG196585 EGX196580:EHC196585 EQT196580:EQY196585 FAP196580:FAU196585 FKL196580:FKQ196585 FUH196580:FUM196585 GED196580:GEI196585 GNZ196580:GOE196585 GXV196580:GYA196585 HHR196580:HHW196585 HRN196580:HRS196585 IBJ196580:IBO196585 ILF196580:ILK196585 IVB196580:IVG196585 JEX196580:JFC196585 JOT196580:JOY196585 JYP196580:JYU196585 KIL196580:KIQ196585 KSH196580:KSM196585 LCD196580:LCI196585 LLZ196580:LME196585 LVV196580:LWA196585 MFR196580:MFW196585 MPN196580:MPS196585 MZJ196580:MZO196585 NJF196580:NJK196585 NTB196580:NTG196585 OCX196580:ODC196585 OMT196580:OMY196585 OWP196580:OWU196585 PGL196580:PGQ196585 PQH196580:PQM196585 QAD196580:QAI196585 QJZ196580:QKE196585 QTV196580:QUA196585 RDR196580:RDW196585 RNN196580:RNS196585 RXJ196580:RXO196585 SHF196580:SHK196585 SRB196580:SRG196585 TAX196580:TBC196585 TKT196580:TKY196585 TUP196580:TUU196585 UEL196580:UEQ196585 UOH196580:UOM196585 UYD196580:UYI196585 VHZ196580:VIE196585 VRV196580:VSA196585 WBR196580:WBW196585 WLN196580:WLS196585 WVJ196580:WVO196585 IX262116:JC262121 ST262116:SY262121 ACP262116:ACU262121 AML262116:AMQ262121 AWH262116:AWM262121 BGD262116:BGI262121 BPZ262116:BQE262121 BZV262116:CAA262121 CJR262116:CJW262121 CTN262116:CTS262121 DDJ262116:DDO262121 DNF262116:DNK262121 DXB262116:DXG262121 EGX262116:EHC262121 EQT262116:EQY262121 FAP262116:FAU262121 FKL262116:FKQ262121 FUH262116:FUM262121 GED262116:GEI262121 GNZ262116:GOE262121 GXV262116:GYA262121 HHR262116:HHW262121 HRN262116:HRS262121 IBJ262116:IBO262121 ILF262116:ILK262121 IVB262116:IVG262121 JEX262116:JFC262121 JOT262116:JOY262121 JYP262116:JYU262121 KIL262116:KIQ262121 KSH262116:KSM262121 LCD262116:LCI262121 LLZ262116:LME262121 LVV262116:LWA262121 MFR262116:MFW262121 MPN262116:MPS262121 MZJ262116:MZO262121 NJF262116:NJK262121 NTB262116:NTG262121 OCX262116:ODC262121 OMT262116:OMY262121 OWP262116:OWU262121 PGL262116:PGQ262121 PQH262116:PQM262121 QAD262116:QAI262121 QJZ262116:QKE262121 QTV262116:QUA262121 RDR262116:RDW262121 RNN262116:RNS262121 RXJ262116:RXO262121 SHF262116:SHK262121 SRB262116:SRG262121 TAX262116:TBC262121 TKT262116:TKY262121 TUP262116:TUU262121 UEL262116:UEQ262121 UOH262116:UOM262121 UYD262116:UYI262121 VHZ262116:VIE262121 VRV262116:VSA262121 WBR262116:WBW262121 WLN262116:WLS262121 WVJ262116:WVO262121 IX327652:JC327657 ST327652:SY327657 ACP327652:ACU327657 AML327652:AMQ327657 AWH327652:AWM327657 BGD327652:BGI327657 BPZ327652:BQE327657 BZV327652:CAA327657 CJR327652:CJW327657 CTN327652:CTS327657 DDJ327652:DDO327657 DNF327652:DNK327657 DXB327652:DXG327657 EGX327652:EHC327657 EQT327652:EQY327657 FAP327652:FAU327657 FKL327652:FKQ327657 FUH327652:FUM327657 GED327652:GEI327657 GNZ327652:GOE327657 GXV327652:GYA327657 HHR327652:HHW327657 HRN327652:HRS327657 IBJ327652:IBO327657 ILF327652:ILK327657 IVB327652:IVG327657 JEX327652:JFC327657 JOT327652:JOY327657 JYP327652:JYU327657 KIL327652:KIQ327657 KSH327652:KSM327657 LCD327652:LCI327657 LLZ327652:LME327657 LVV327652:LWA327657 MFR327652:MFW327657 MPN327652:MPS327657 MZJ327652:MZO327657 NJF327652:NJK327657 NTB327652:NTG327657 OCX327652:ODC327657 OMT327652:OMY327657 OWP327652:OWU327657 PGL327652:PGQ327657 PQH327652:PQM327657 QAD327652:QAI327657 QJZ327652:QKE327657 QTV327652:QUA327657 RDR327652:RDW327657 RNN327652:RNS327657 RXJ327652:RXO327657 SHF327652:SHK327657 SRB327652:SRG327657 TAX327652:TBC327657 TKT327652:TKY327657 TUP327652:TUU327657 UEL327652:UEQ327657 UOH327652:UOM327657 UYD327652:UYI327657 VHZ327652:VIE327657 VRV327652:VSA327657 WBR327652:WBW327657 WLN327652:WLS327657 WVJ327652:WVO327657 IX393188:JC393193 ST393188:SY393193 ACP393188:ACU393193 AML393188:AMQ393193 AWH393188:AWM393193 BGD393188:BGI393193 BPZ393188:BQE393193 BZV393188:CAA393193 CJR393188:CJW393193 CTN393188:CTS393193 DDJ393188:DDO393193 DNF393188:DNK393193 DXB393188:DXG393193 EGX393188:EHC393193 EQT393188:EQY393193 FAP393188:FAU393193 FKL393188:FKQ393193 FUH393188:FUM393193 GED393188:GEI393193 GNZ393188:GOE393193 GXV393188:GYA393193 HHR393188:HHW393193 HRN393188:HRS393193 IBJ393188:IBO393193 ILF393188:ILK393193 IVB393188:IVG393193 JEX393188:JFC393193 JOT393188:JOY393193 JYP393188:JYU393193 KIL393188:KIQ393193 KSH393188:KSM393193 LCD393188:LCI393193 LLZ393188:LME393193 LVV393188:LWA393193 MFR393188:MFW393193 MPN393188:MPS393193 MZJ393188:MZO393193 NJF393188:NJK393193 NTB393188:NTG393193 OCX393188:ODC393193 OMT393188:OMY393193 OWP393188:OWU393193 PGL393188:PGQ393193 PQH393188:PQM393193 QAD393188:QAI393193 QJZ393188:QKE393193 QTV393188:QUA393193 RDR393188:RDW393193 RNN393188:RNS393193 RXJ393188:RXO393193 SHF393188:SHK393193 SRB393188:SRG393193 TAX393188:TBC393193 TKT393188:TKY393193 TUP393188:TUU393193 UEL393188:UEQ393193 UOH393188:UOM393193 UYD393188:UYI393193 VHZ393188:VIE393193 VRV393188:VSA393193 WBR393188:WBW393193 WLN393188:WLS393193 WVJ393188:WVO393193 IX458724:JC458729 ST458724:SY458729 ACP458724:ACU458729 AML458724:AMQ458729 AWH458724:AWM458729 BGD458724:BGI458729 BPZ458724:BQE458729 BZV458724:CAA458729 CJR458724:CJW458729 CTN458724:CTS458729 DDJ458724:DDO458729 DNF458724:DNK458729 DXB458724:DXG458729 EGX458724:EHC458729 EQT458724:EQY458729 FAP458724:FAU458729 FKL458724:FKQ458729 FUH458724:FUM458729 GED458724:GEI458729 GNZ458724:GOE458729 GXV458724:GYA458729 HHR458724:HHW458729 HRN458724:HRS458729 IBJ458724:IBO458729 ILF458724:ILK458729 IVB458724:IVG458729 JEX458724:JFC458729 JOT458724:JOY458729 JYP458724:JYU458729 KIL458724:KIQ458729 KSH458724:KSM458729 LCD458724:LCI458729 LLZ458724:LME458729 LVV458724:LWA458729 MFR458724:MFW458729 MPN458724:MPS458729 MZJ458724:MZO458729 NJF458724:NJK458729 NTB458724:NTG458729 OCX458724:ODC458729 OMT458724:OMY458729 OWP458724:OWU458729 PGL458724:PGQ458729 PQH458724:PQM458729 QAD458724:QAI458729 QJZ458724:QKE458729 QTV458724:QUA458729 RDR458724:RDW458729 RNN458724:RNS458729 RXJ458724:RXO458729 SHF458724:SHK458729 SRB458724:SRG458729 TAX458724:TBC458729 TKT458724:TKY458729 TUP458724:TUU458729 UEL458724:UEQ458729 UOH458724:UOM458729 UYD458724:UYI458729 VHZ458724:VIE458729 VRV458724:VSA458729 WBR458724:WBW458729 WLN458724:WLS458729 WVJ458724:WVO458729 IX524260:JC524265 ST524260:SY524265 ACP524260:ACU524265 AML524260:AMQ524265 AWH524260:AWM524265 BGD524260:BGI524265 BPZ524260:BQE524265 BZV524260:CAA524265 CJR524260:CJW524265 CTN524260:CTS524265 DDJ524260:DDO524265 DNF524260:DNK524265 DXB524260:DXG524265 EGX524260:EHC524265 EQT524260:EQY524265 FAP524260:FAU524265 FKL524260:FKQ524265 FUH524260:FUM524265 GED524260:GEI524265 GNZ524260:GOE524265 GXV524260:GYA524265 HHR524260:HHW524265 HRN524260:HRS524265 IBJ524260:IBO524265 ILF524260:ILK524265 IVB524260:IVG524265 JEX524260:JFC524265 JOT524260:JOY524265 JYP524260:JYU524265 KIL524260:KIQ524265 KSH524260:KSM524265 LCD524260:LCI524265 LLZ524260:LME524265 LVV524260:LWA524265 MFR524260:MFW524265 MPN524260:MPS524265 MZJ524260:MZO524265 NJF524260:NJK524265 NTB524260:NTG524265 OCX524260:ODC524265 OMT524260:OMY524265 OWP524260:OWU524265 PGL524260:PGQ524265 PQH524260:PQM524265 QAD524260:QAI524265 QJZ524260:QKE524265 QTV524260:QUA524265 RDR524260:RDW524265 RNN524260:RNS524265 RXJ524260:RXO524265 SHF524260:SHK524265 SRB524260:SRG524265 TAX524260:TBC524265 TKT524260:TKY524265 TUP524260:TUU524265 UEL524260:UEQ524265 UOH524260:UOM524265 UYD524260:UYI524265 VHZ524260:VIE524265 VRV524260:VSA524265 WBR524260:WBW524265 WLN524260:WLS524265 WVJ524260:WVO524265 IX589796:JC589801 ST589796:SY589801 ACP589796:ACU589801 AML589796:AMQ589801 AWH589796:AWM589801 BGD589796:BGI589801 BPZ589796:BQE589801 BZV589796:CAA589801 CJR589796:CJW589801 CTN589796:CTS589801 DDJ589796:DDO589801 DNF589796:DNK589801 DXB589796:DXG589801 EGX589796:EHC589801 EQT589796:EQY589801 FAP589796:FAU589801 FKL589796:FKQ589801 FUH589796:FUM589801 GED589796:GEI589801 GNZ589796:GOE589801 GXV589796:GYA589801 HHR589796:HHW589801 HRN589796:HRS589801 IBJ589796:IBO589801 ILF589796:ILK589801 IVB589796:IVG589801 JEX589796:JFC589801 JOT589796:JOY589801 JYP589796:JYU589801 KIL589796:KIQ589801 KSH589796:KSM589801 LCD589796:LCI589801 LLZ589796:LME589801 LVV589796:LWA589801 MFR589796:MFW589801 MPN589796:MPS589801 MZJ589796:MZO589801 NJF589796:NJK589801 NTB589796:NTG589801 OCX589796:ODC589801 OMT589796:OMY589801 OWP589796:OWU589801 PGL589796:PGQ589801 PQH589796:PQM589801 QAD589796:QAI589801 QJZ589796:QKE589801 QTV589796:QUA589801 RDR589796:RDW589801 RNN589796:RNS589801 RXJ589796:RXO589801 SHF589796:SHK589801 SRB589796:SRG589801 TAX589796:TBC589801 TKT589796:TKY589801 TUP589796:TUU589801 UEL589796:UEQ589801 UOH589796:UOM589801 UYD589796:UYI589801 VHZ589796:VIE589801 VRV589796:VSA589801 WBR589796:WBW589801 WLN589796:WLS589801 WVJ589796:WVO589801 IX655332:JC655337 ST655332:SY655337 ACP655332:ACU655337 AML655332:AMQ655337 AWH655332:AWM655337 BGD655332:BGI655337 BPZ655332:BQE655337 BZV655332:CAA655337 CJR655332:CJW655337 CTN655332:CTS655337 DDJ655332:DDO655337 DNF655332:DNK655337 DXB655332:DXG655337 EGX655332:EHC655337 EQT655332:EQY655337 FAP655332:FAU655337 FKL655332:FKQ655337 FUH655332:FUM655337 GED655332:GEI655337 GNZ655332:GOE655337 GXV655332:GYA655337 HHR655332:HHW655337 HRN655332:HRS655337 IBJ655332:IBO655337 ILF655332:ILK655337 IVB655332:IVG655337 JEX655332:JFC655337 JOT655332:JOY655337 JYP655332:JYU655337 KIL655332:KIQ655337 KSH655332:KSM655337 LCD655332:LCI655337 LLZ655332:LME655337 LVV655332:LWA655337 MFR655332:MFW655337 MPN655332:MPS655337 MZJ655332:MZO655337 NJF655332:NJK655337 NTB655332:NTG655337 OCX655332:ODC655337 OMT655332:OMY655337 OWP655332:OWU655337 PGL655332:PGQ655337 PQH655332:PQM655337 QAD655332:QAI655337 QJZ655332:QKE655337 QTV655332:QUA655337 RDR655332:RDW655337 RNN655332:RNS655337 RXJ655332:RXO655337 SHF655332:SHK655337 SRB655332:SRG655337 TAX655332:TBC655337 TKT655332:TKY655337 TUP655332:TUU655337 UEL655332:UEQ655337 UOH655332:UOM655337 UYD655332:UYI655337 VHZ655332:VIE655337 VRV655332:VSA655337 WBR655332:WBW655337 WLN655332:WLS655337 WVJ655332:WVO655337 IX720868:JC720873 ST720868:SY720873 ACP720868:ACU720873 AML720868:AMQ720873 AWH720868:AWM720873 BGD720868:BGI720873 BPZ720868:BQE720873 BZV720868:CAA720873 CJR720868:CJW720873 CTN720868:CTS720873 DDJ720868:DDO720873 DNF720868:DNK720873 DXB720868:DXG720873 EGX720868:EHC720873 EQT720868:EQY720873 FAP720868:FAU720873 FKL720868:FKQ720873 FUH720868:FUM720873 GED720868:GEI720873 GNZ720868:GOE720873 GXV720868:GYA720873 HHR720868:HHW720873 HRN720868:HRS720873 IBJ720868:IBO720873 ILF720868:ILK720873 IVB720868:IVG720873 JEX720868:JFC720873 JOT720868:JOY720873 JYP720868:JYU720873 KIL720868:KIQ720873 KSH720868:KSM720873 LCD720868:LCI720873 LLZ720868:LME720873 LVV720868:LWA720873 MFR720868:MFW720873 MPN720868:MPS720873 MZJ720868:MZO720873 NJF720868:NJK720873 NTB720868:NTG720873 OCX720868:ODC720873 OMT720868:OMY720873 OWP720868:OWU720873 PGL720868:PGQ720873 PQH720868:PQM720873 QAD720868:QAI720873 QJZ720868:QKE720873 QTV720868:QUA720873 RDR720868:RDW720873 RNN720868:RNS720873 RXJ720868:RXO720873 SHF720868:SHK720873 SRB720868:SRG720873 TAX720868:TBC720873 TKT720868:TKY720873 TUP720868:TUU720873 UEL720868:UEQ720873 UOH720868:UOM720873 UYD720868:UYI720873 VHZ720868:VIE720873 VRV720868:VSA720873 WBR720868:WBW720873 WLN720868:WLS720873 WVJ720868:WVO720873 IX786404:JC786409 ST786404:SY786409 ACP786404:ACU786409 AML786404:AMQ786409 AWH786404:AWM786409 BGD786404:BGI786409 BPZ786404:BQE786409 BZV786404:CAA786409 CJR786404:CJW786409 CTN786404:CTS786409 DDJ786404:DDO786409 DNF786404:DNK786409 DXB786404:DXG786409 EGX786404:EHC786409 EQT786404:EQY786409 FAP786404:FAU786409 FKL786404:FKQ786409 FUH786404:FUM786409 GED786404:GEI786409 GNZ786404:GOE786409 GXV786404:GYA786409 HHR786404:HHW786409 HRN786404:HRS786409 IBJ786404:IBO786409 ILF786404:ILK786409 IVB786404:IVG786409 JEX786404:JFC786409 JOT786404:JOY786409 JYP786404:JYU786409 KIL786404:KIQ786409 KSH786404:KSM786409 LCD786404:LCI786409 LLZ786404:LME786409 LVV786404:LWA786409 MFR786404:MFW786409 MPN786404:MPS786409 MZJ786404:MZO786409 NJF786404:NJK786409 NTB786404:NTG786409 OCX786404:ODC786409 OMT786404:OMY786409 OWP786404:OWU786409 PGL786404:PGQ786409 PQH786404:PQM786409 QAD786404:QAI786409 QJZ786404:QKE786409 QTV786404:QUA786409 RDR786404:RDW786409 RNN786404:RNS786409 RXJ786404:RXO786409 SHF786404:SHK786409 SRB786404:SRG786409 TAX786404:TBC786409 TKT786404:TKY786409 TUP786404:TUU786409 UEL786404:UEQ786409 UOH786404:UOM786409 UYD786404:UYI786409 VHZ786404:VIE786409 VRV786404:VSA786409 WBR786404:WBW786409 WLN786404:WLS786409 WVJ786404:WVO786409 IX851940:JC851945 ST851940:SY851945 ACP851940:ACU851945 AML851940:AMQ851945 AWH851940:AWM851945 BGD851940:BGI851945 BPZ851940:BQE851945 BZV851940:CAA851945 CJR851940:CJW851945 CTN851940:CTS851945 DDJ851940:DDO851945 DNF851940:DNK851945 DXB851940:DXG851945 EGX851940:EHC851945 EQT851940:EQY851945 FAP851940:FAU851945 FKL851940:FKQ851945 FUH851940:FUM851945 GED851940:GEI851945 GNZ851940:GOE851945 GXV851940:GYA851945 HHR851940:HHW851945 HRN851940:HRS851945 IBJ851940:IBO851945 ILF851940:ILK851945 IVB851940:IVG851945 JEX851940:JFC851945 JOT851940:JOY851945 JYP851940:JYU851945 KIL851940:KIQ851945 KSH851940:KSM851945 LCD851940:LCI851945 LLZ851940:LME851945 LVV851940:LWA851945 MFR851940:MFW851945 MPN851940:MPS851945 MZJ851940:MZO851945 NJF851940:NJK851945 NTB851940:NTG851945 OCX851940:ODC851945 OMT851940:OMY851945 OWP851940:OWU851945 PGL851940:PGQ851945 PQH851940:PQM851945 QAD851940:QAI851945 QJZ851940:QKE851945 QTV851940:QUA851945 RDR851940:RDW851945 RNN851940:RNS851945 RXJ851940:RXO851945 SHF851940:SHK851945 SRB851940:SRG851945 TAX851940:TBC851945 TKT851940:TKY851945 TUP851940:TUU851945 UEL851940:UEQ851945 UOH851940:UOM851945 UYD851940:UYI851945 VHZ851940:VIE851945 VRV851940:VSA851945 WBR851940:WBW851945 WLN851940:WLS851945 WVJ851940:WVO851945 IX917476:JC917481 ST917476:SY917481 ACP917476:ACU917481 AML917476:AMQ917481 AWH917476:AWM917481 BGD917476:BGI917481 BPZ917476:BQE917481 BZV917476:CAA917481 CJR917476:CJW917481 CTN917476:CTS917481 DDJ917476:DDO917481 DNF917476:DNK917481 DXB917476:DXG917481 EGX917476:EHC917481 EQT917476:EQY917481 FAP917476:FAU917481 FKL917476:FKQ917481 FUH917476:FUM917481 GED917476:GEI917481 GNZ917476:GOE917481 GXV917476:GYA917481 HHR917476:HHW917481 HRN917476:HRS917481 IBJ917476:IBO917481 ILF917476:ILK917481 IVB917476:IVG917481 JEX917476:JFC917481 JOT917476:JOY917481 JYP917476:JYU917481 KIL917476:KIQ917481 KSH917476:KSM917481 LCD917476:LCI917481 LLZ917476:LME917481 LVV917476:LWA917481 MFR917476:MFW917481 MPN917476:MPS917481 MZJ917476:MZO917481 NJF917476:NJK917481 NTB917476:NTG917481 OCX917476:ODC917481 OMT917476:OMY917481 OWP917476:OWU917481 PGL917476:PGQ917481 PQH917476:PQM917481 QAD917476:QAI917481 QJZ917476:QKE917481 QTV917476:QUA917481 RDR917476:RDW917481 RNN917476:RNS917481 RXJ917476:RXO917481 SHF917476:SHK917481 SRB917476:SRG917481 TAX917476:TBC917481 TKT917476:TKY917481 TUP917476:TUU917481 UEL917476:UEQ917481 UOH917476:UOM917481 UYD917476:UYI917481 VHZ917476:VIE917481 VRV917476:VSA917481 WBR917476:WBW917481 WLN917476:WLS917481 WVJ917476:WVO917481 IX983012:JC983017 ST983012:SY983017 ACP983012:ACU983017 AML983012:AMQ983017 AWH983012:AWM983017 BGD983012:BGI983017 BPZ983012:BQE983017 BZV983012:CAA983017 CJR983012:CJW983017 CTN983012:CTS983017 DDJ983012:DDO983017 DNF983012:DNK983017 DXB983012:DXG983017 EGX983012:EHC983017 EQT983012:EQY983017 FAP983012:FAU983017 FKL983012:FKQ983017 FUH983012:FUM983017 GED983012:GEI983017 GNZ983012:GOE983017 GXV983012:GYA983017 HHR983012:HHW983017 HRN983012:HRS983017 IBJ983012:IBO983017 ILF983012:ILK983017 IVB983012:IVG983017 JEX983012:JFC983017 JOT983012:JOY983017 JYP983012:JYU983017 KIL983012:KIQ983017 KSH983012:KSM983017 LCD983012:LCI983017 LLZ983012:LME983017 LVV983012:LWA983017 MFR983012:MFW983017 MPN983012:MPS983017 MZJ983012:MZO983017 NJF983012:NJK983017 NTB983012:NTG983017 OCX983012:ODC983017 OMT983012:OMY983017 OWP983012:OWU983017 PGL983012:PGQ983017 PQH983012:PQM983017 QAD983012:QAI983017 QJZ983012:QKE983017 QTV983012:QUA983017 RDR983012:RDW983017 RNN983012:RNS983017 RXJ983012:RXO983017 SHF983012:SHK983017 SRB983012:SRG983017 TAX983012:TBC983017 TKT983012:TKY983017 TUP983012:TUU983017 UEL983012:UEQ983017 UOH983012:UOM983017 UYD983012:UYI983017 VHZ983012:VIE983017 VRV983012:VSA983017 WBR983012:WBW983017 WLN983012:WLS983017 WVJ983012:WVO983017 E65514:G65548 IR65514:JC65548 SN65514:SY65548 ACJ65514:ACU65548 AMF65514:AMQ65548 AWB65514:AWM65548 BFX65514:BGI65548 BPT65514:BQE65548 BZP65514:CAA65548 CJL65514:CJW65548 CTH65514:CTS65548 DDD65514:DDO65548 DMZ65514:DNK65548 DWV65514:DXG65548 EGR65514:EHC65548 EQN65514:EQY65548 FAJ65514:FAU65548 FKF65514:FKQ65548 FUB65514:FUM65548 GDX65514:GEI65548 GNT65514:GOE65548 GXP65514:GYA65548 HHL65514:HHW65548 HRH65514:HRS65548 IBD65514:IBO65548 IKZ65514:ILK65548 IUV65514:IVG65548 JER65514:JFC65548 JON65514:JOY65548 JYJ65514:JYU65548 KIF65514:KIQ65548 KSB65514:KSM65548 LBX65514:LCI65548 LLT65514:LME65548 LVP65514:LWA65548 MFL65514:MFW65548 MPH65514:MPS65548 MZD65514:MZO65548 NIZ65514:NJK65548 NSV65514:NTG65548 OCR65514:ODC65548 OMN65514:OMY65548 OWJ65514:OWU65548 PGF65514:PGQ65548 PQB65514:PQM65548 PZX65514:QAI65548 QJT65514:QKE65548 QTP65514:QUA65548 RDL65514:RDW65548 RNH65514:RNS65548 RXD65514:RXO65548 SGZ65514:SHK65548 SQV65514:SRG65548 TAR65514:TBC65548 TKN65514:TKY65548 TUJ65514:TUU65548 UEF65514:UEQ65548 UOB65514:UOM65548 UXX65514:UYI65548 VHT65514:VIE65548 VRP65514:VSA65548 WBL65514:WBW65548 WLH65514:WLS65548 WVD65514:WVO65548 E131050:G131084 IR131050:JC131084 SN131050:SY131084 ACJ131050:ACU131084 AMF131050:AMQ131084 AWB131050:AWM131084 BFX131050:BGI131084 BPT131050:BQE131084 BZP131050:CAA131084 CJL131050:CJW131084 CTH131050:CTS131084 DDD131050:DDO131084 DMZ131050:DNK131084 DWV131050:DXG131084 EGR131050:EHC131084 EQN131050:EQY131084 FAJ131050:FAU131084 FKF131050:FKQ131084 FUB131050:FUM131084 GDX131050:GEI131084 GNT131050:GOE131084 GXP131050:GYA131084 HHL131050:HHW131084 HRH131050:HRS131084 IBD131050:IBO131084 IKZ131050:ILK131084 IUV131050:IVG131084 JER131050:JFC131084 JON131050:JOY131084 JYJ131050:JYU131084 KIF131050:KIQ131084 KSB131050:KSM131084 LBX131050:LCI131084 LLT131050:LME131084 LVP131050:LWA131084 MFL131050:MFW131084 MPH131050:MPS131084 MZD131050:MZO131084 NIZ131050:NJK131084 NSV131050:NTG131084 OCR131050:ODC131084 OMN131050:OMY131084 OWJ131050:OWU131084 PGF131050:PGQ131084 PQB131050:PQM131084 PZX131050:QAI131084 QJT131050:QKE131084 QTP131050:QUA131084 RDL131050:RDW131084 RNH131050:RNS131084 RXD131050:RXO131084 SGZ131050:SHK131084 SQV131050:SRG131084 TAR131050:TBC131084 TKN131050:TKY131084 TUJ131050:TUU131084 UEF131050:UEQ131084 UOB131050:UOM131084 UXX131050:UYI131084 VHT131050:VIE131084 VRP131050:VSA131084 WBL131050:WBW131084 WLH131050:WLS131084 WVD131050:WVO131084 E196586:G196620 IR196586:JC196620 SN196586:SY196620 ACJ196586:ACU196620 AMF196586:AMQ196620 AWB196586:AWM196620 BFX196586:BGI196620 BPT196586:BQE196620 BZP196586:CAA196620 CJL196586:CJW196620 CTH196586:CTS196620 DDD196586:DDO196620 DMZ196586:DNK196620 DWV196586:DXG196620 EGR196586:EHC196620 EQN196586:EQY196620 FAJ196586:FAU196620 FKF196586:FKQ196620 FUB196586:FUM196620 GDX196586:GEI196620 GNT196586:GOE196620 GXP196586:GYA196620 HHL196586:HHW196620 HRH196586:HRS196620 IBD196586:IBO196620 IKZ196586:ILK196620 IUV196586:IVG196620 JER196586:JFC196620 JON196586:JOY196620 JYJ196586:JYU196620 KIF196586:KIQ196620 KSB196586:KSM196620 LBX196586:LCI196620 LLT196586:LME196620 LVP196586:LWA196620 MFL196586:MFW196620 MPH196586:MPS196620 MZD196586:MZO196620 NIZ196586:NJK196620 NSV196586:NTG196620 OCR196586:ODC196620 OMN196586:OMY196620 OWJ196586:OWU196620 PGF196586:PGQ196620 PQB196586:PQM196620 PZX196586:QAI196620 QJT196586:QKE196620 QTP196586:QUA196620 RDL196586:RDW196620 RNH196586:RNS196620 RXD196586:RXO196620 SGZ196586:SHK196620 SQV196586:SRG196620 TAR196586:TBC196620 TKN196586:TKY196620 TUJ196586:TUU196620 UEF196586:UEQ196620 UOB196586:UOM196620 UXX196586:UYI196620 VHT196586:VIE196620 VRP196586:VSA196620 WBL196586:WBW196620 WLH196586:WLS196620 WVD196586:WVO196620 E262122:G262156 IR262122:JC262156 SN262122:SY262156 ACJ262122:ACU262156 AMF262122:AMQ262156 AWB262122:AWM262156 BFX262122:BGI262156 BPT262122:BQE262156 BZP262122:CAA262156 CJL262122:CJW262156 CTH262122:CTS262156 DDD262122:DDO262156 DMZ262122:DNK262156 DWV262122:DXG262156 EGR262122:EHC262156 EQN262122:EQY262156 FAJ262122:FAU262156 FKF262122:FKQ262156 FUB262122:FUM262156 GDX262122:GEI262156 GNT262122:GOE262156 GXP262122:GYA262156 HHL262122:HHW262156 HRH262122:HRS262156 IBD262122:IBO262156 IKZ262122:ILK262156 IUV262122:IVG262156 JER262122:JFC262156 JON262122:JOY262156 JYJ262122:JYU262156 KIF262122:KIQ262156 KSB262122:KSM262156 LBX262122:LCI262156 LLT262122:LME262156 LVP262122:LWA262156 MFL262122:MFW262156 MPH262122:MPS262156 MZD262122:MZO262156 NIZ262122:NJK262156 NSV262122:NTG262156 OCR262122:ODC262156 OMN262122:OMY262156 OWJ262122:OWU262156 PGF262122:PGQ262156 PQB262122:PQM262156 PZX262122:QAI262156 QJT262122:QKE262156 QTP262122:QUA262156 RDL262122:RDW262156 RNH262122:RNS262156 RXD262122:RXO262156 SGZ262122:SHK262156 SQV262122:SRG262156 TAR262122:TBC262156 TKN262122:TKY262156 TUJ262122:TUU262156 UEF262122:UEQ262156 UOB262122:UOM262156 UXX262122:UYI262156 VHT262122:VIE262156 VRP262122:VSA262156 WBL262122:WBW262156 WLH262122:WLS262156 WVD262122:WVO262156 E327658:G327692 IR327658:JC327692 SN327658:SY327692 ACJ327658:ACU327692 AMF327658:AMQ327692 AWB327658:AWM327692 BFX327658:BGI327692 BPT327658:BQE327692 BZP327658:CAA327692 CJL327658:CJW327692 CTH327658:CTS327692 DDD327658:DDO327692 DMZ327658:DNK327692 DWV327658:DXG327692 EGR327658:EHC327692 EQN327658:EQY327692 FAJ327658:FAU327692 FKF327658:FKQ327692 FUB327658:FUM327692 GDX327658:GEI327692 GNT327658:GOE327692 GXP327658:GYA327692 HHL327658:HHW327692 HRH327658:HRS327692 IBD327658:IBO327692 IKZ327658:ILK327692 IUV327658:IVG327692 JER327658:JFC327692 JON327658:JOY327692 JYJ327658:JYU327692 KIF327658:KIQ327692 KSB327658:KSM327692 LBX327658:LCI327692 LLT327658:LME327692 LVP327658:LWA327692 MFL327658:MFW327692 MPH327658:MPS327692 MZD327658:MZO327692 NIZ327658:NJK327692 NSV327658:NTG327692 OCR327658:ODC327692 OMN327658:OMY327692 OWJ327658:OWU327692 PGF327658:PGQ327692 PQB327658:PQM327692 PZX327658:QAI327692 QJT327658:QKE327692 QTP327658:QUA327692 RDL327658:RDW327692 RNH327658:RNS327692 RXD327658:RXO327692 SGZ327658:SHK327692 SQV327658:SRG327692 TAR327658:TBC327692 TKN327658:TKY327692 TUJ327658:TUU327692 UEF327658:UEQ327692 UOB327658:UOM327692 UXX327658:UYI327692 VHT327658:VIE327692 VRP327658:VSA327692 WBL327658:WBW327692 WLH327658:WLS327692 WVD327658:WVO327692 E393194:G393228 IR393194:JC393228 SN393194:SY393228 ACJ393194:ACU393228 AMF393194:AMQ393228 AWB393194:AWM393228 BFX393194:BGI393228 BPT393194:BQE393228 BZP393194:CAA393228 CJL393194:CJW393228 CTH393194:CTS393228 DDD393194:DDO393228 DMZ393194:DNK393228 DWV393194:DXG393228 EGR393194:EHC393228 EQN393194:EQY393228 FAJ393194:FAU393228 FKF393194:FKQ393228 FUB393194:FUM393228 GDX393194:GEI393228 GNT393194:GOE393228 GXP393194:GYA393228 HHL393194:HHW393228 HRH393194:HRS393228 IBD393194:IBO393228 IKZ393194:ILK393228 IUV393194:IVG393228 JER393194:JFC393228 JON393194:JOY393228 JYJ393194:JYU393228 KIF393194:KIQ393228 KSB393194:KSM393228 LBX393194:LCI393228 LLT393194:LME393228 LVP393194:LWA393228 MFL393194:MFW393228 MPH393194:MPS393228 MZD393194:MZO393228 NIZ393194:NJK393228 NSV393194:NTG393228 OCR393194:ODC393228 OMN393194:OMY393228 OWJ393194:OWU393228 PGF393194:PGQ393228 PQB393194:PQM393228 PZX393194:QAI393228 QJT393194:QKE393228 QTP393194:QUA393228 RDL393194:RDW393228 RNH393194:RNS393228 RXD393194:RXO393228 SGZ393194:SHK393228 SQV393194:SRG393228 TAR393194:TBC393228 TKN393194:TKY393228 TUJ393194:TUU393228 UEF393194:UEQ393228 UOB393194:UOM393228 UXX393194:UYI393228 VHT393194:VIE393228 VRP393194:VSA393228 WBL393194:WBW393228 WLH393194:WLS393228 WVD393194:WVO393228 E458730:G458764 IR458730:JC458764 SN458730:SY458764 ACJ458730:ACU458764 AMF458730:AMQ458764 AWB458730:AWM458764 BFX458730:BGI458764 BPT458730:BQE458764 BZP458730:CAA458764 CJL458730:CJW458764 CTH458730:CTS458764 DDD458730:DDO458764 DMZ458730:DNK458764 DWV458730:DXG458764 EGR458730:EHC458764 EQN458730:EQY458764 FAJ458730:FAU458764 FKF458730:FKQ458764 FUB458730:FUM458764 GDX458730:GEI458764 GNT458730:GOE458764 GXP458730:GYA458764 HHL458730:HHW458764 HRH458730:HRS458764 IBD458730:IBO458764 IKZ458730:ILK458764 IUV458730:IVG458764 JER458730:JFC458764 JON458730:JOY458764 JYJ458730:JYU458764 KIF458730:KIQ458764 KSB458730:KSM458764 LBX458730:LCI458764 LLT458730:LME458764 LVP458730:LWA458764 MFL458730:MFW458764 MPH458730:MPS458764 MZD458730:MZO458764 NIZ458730:NJK458764 NSV458730:NTG458764 OCR458730:ODC458764 OMN458730:OMY458764 OWJ458730:OWU458764 PGF458730:PGQ458764 PQB458730:PQM458764 PZX458730:QAI458764 QJT458730:QKE458764 QTP458730:QUA458764 RDL458730:RDW458764 RNH458730:RNS458764 RXD458730:RXO458764 SGZ458730:SHK458764 SQV458730:SRG458764 TAR458730:TBC458764 TKN458730:TKY458764 TUJ458730:TUU458764 UEF458730:UEQ458764 UOB458730:UOM458764 UXX458730:UYI458764 VHT458730:VIE458764 VRP458730:VSA458764 WBL458730:WBW458764 WLH458730:WLS458764 WVD458730:WVO458764 E524266:G524300 IR524266:JC524300 SN524266:SY524300 ACJ524266:ACU524300 AMF524266:AMQ524300 AWB524266:AWM524300 BFX524266:BGI524300 BPT524266:BQE524300 BZP524266:CAA524300 CJL524266:CJW524300 CTH524266:CTS524300 DDD524266:DDO524300 DMZ524266:DNK524300 DWV524266:DXG524300 EGR524266:EHC524300 EQN524266:EQY524300 FAJ524266:FAU524300 FKF524266:FKQ524300 FUB524266:FUM524300 GDX524266:GEI524300 GNT524266:GOE524300 GXP524266:GYA524300 HHL524266:HHW524300 HRH524266:HRS524300 IBD524266:IBO524300 IKZ524266:ILK524300 IUV524266:IVG524300 JER524266:JFC524300 JON524266:JOY524300 JYJ524266:JYU524300 KIF524266:KIQ524300 KSB524266:KSM524300 LBX524266:LCI524300 LLT524266:LME524300 LVP524266:LWA524300 MFL524266:MFW524300 MPH524266:MPS524300 MZD524266:MZO524300 NIZ524266:NJK524300 NSV524266:NTG524300 OCR524266:ODC524300 OMN524266:OMY524300 OWJ524266:OWU524300 PGF524266:PGQ524300 PQB524266:PQM524300 PZX524266:QAI524300 QJT524266:QKE524300 QTP524266:QUA524300 RDL524266:RDW524300 RNH524266:RNS524300 RXD524266:RXO524300 SGZ524266:SHK524300 SQV524266:SRG524300 TAR524266:TBC524300 TKN524266:TKY524300 TUJ524266:TUU524300 UEF524266:UEQ524300 UOB524266:UOM524300 UXX524266:UYI524300 VHT524266:VIE524300 VRP524266:VSA524300 WBL524266:WBW524300 WLH524266:WLS524300 WVD524266:WVO524300 E589802:G589836 IR589802:JC589836 SN589802:SY589836 ACJ589802:ACU589836 AMF589802:AMQ589836 AWB589802:AWM589836 BFX589802:BGI589836 BPT589802:BQE589836 BZP589802:CAA589836 CJL589802:CJW589836 CTH589802:CTS589836 DDD589802:DDO589836 DMZ589802:DNK589836 DWV589802:DXG589836 EGR589802:EHC589836 EQN589802:EQY589836 FAJ589802:FAU589836 FKF589802:FKQ589836 FUB589802:FUM589836 GDX589802:GEI589836 GNT589802:GOE589836 GXP589802:GYA589836 HHL589802:HHW589836 HRH589802:HRS589836 IBD589802:IBO589836 IKZ589802:ILK589836 IUV589802:IVG589836 JER589802:JFC589836 JON589802:JOY589836 JYJ589802:JYU589836 KIF589802:KIQ589836 KSB589802:KSM589836 LBX589802:LCI589836 LLT589802:LME589836 LVP589802:LWA589836 MFL589802:MFW589836 MPH589802:MPS589836 MZD589802:MZO589836 NIZ589802:NJK589836 NSV589802:NTG589836 OCR589802:ODC589836 OMN589802:OMY589836 OWJ589802:OWU589836 PGF589802:PGQ589836 PQB589802:PQM589836 PZX589802:QAI589836 QJT589802:QKE589836 QTP589802:QUA589836 RDL589802:RDW589836 RNH589802:RNS589836 RXD589802:RXO589836 SGZ589802:SHK589836 SQV589802:SRG589836 TAR589802:TBC589836 TKN589802:TKY589836 TUJ589802:TUU589836 UEF589802:UEQ589836 UOB589802:UOM589836 UXX589802:UYI589836 VHT589802:VIE589836 VRP589802:VSA589836 WBL589802:WBW589836 WLH589802:WLS589836 WVD589802:WVO589836 E655338:G655372 IR655338:JC655372 SN655338:SY655372 ACJ655338:ACU655372 AMF655338:AMQ655372 AWB655338:AWM655372 BFX655338:BGI655372 BPT655338:BQE655372 BZP655338:CAA655372 CJL655338:CJW655372 CTH655338:CTS655372 DDD655338:DDO655372 DMZ655338:DNK655372 DWV655338:DXG655372 EGR655338:EHC655372 EQN655338:EQY655372 FAJ655338:FAU655372 FKF655338:FKQ655372 FUB655338:FUM655372 GDX655338:GEI655372 GNT655338:GOE655372 GXP655338:GYA655372 HHL655338:HHW655372 HRH655338:HRS655372 IBD655338:IBO655372 IKZ655338:ILK655372 IUV655338:IVG655372 JER655338:JFC655372 JON655338:JOY655372 JYJ655338:JYU655372 KIF655338:KIQ655372 KSB655338:KSM655372 LBX655338:LCI655372 LLT655338:LME655372 LVP655338:LWA655372 MFL655338:MFW655372 MPH655338:MPS655372 MZD655338:MZO655372 NIZ655338:NJK655372 NSV655338:NTG655372 OCR655338:ODC655372 OMN655338:OMY655372 OWJ655338:OWU655372 PGF655338:PGQ655372 PQB655338:PQM655372 PZX655338:QAI655372 QJT655338:QKE655372 QTP655338:QUA655372 RDL655338:RDW655372 RNH655338:RNS655372 RXD655338:RXO655372 SGZ655338:SHK655372 SQV655338:SRG655372 TAR655338:TBC655372 TKN655338:TKY655372 TUJ655338:TUU655372 UEF655338:UEQ655372 UOB655338:UOM655372 UXX655338:UYI655372 VHT655338:VIE655372 VRP655338:VSA655372 WBL655338:WBW655372 WLH655338:WLS655372 WVD655338:WVO655372 E720874:G720908 IR720874:JC720908 SN720874:SY720908 ACJ720874:ACU720908 AMF720874:AMQ720908 AWB720874:AWM720908 BFX720874:BGI720908 BPT720874:BQE720908 BZP720874:CAA720908 CJL720874:CJW720908 CTH720874:CTS720908 DDD720874:DDO720908 DMZ720874:DNK720908 DWV720874:DXG720908 EGR720874:EHC720908 EQN720874:EQY720908 FAJ720874:FAU720908 FKF720874:FKQ720908 FUB720874:FUM720908 GDX720874:GEI720908 GNT720874:GOE720908 GXP720874:GYA720908 HHL720874:HHW720908 HRH720874:HRS720908 IBD720874:IBO720908 IKZ720874:ILK720908 IUV720874:IVG720908 JER720874:JFC720908 JON720874:JOY720908 JYJ720874:JYU720908 KIF720874:KIQ720908 KSB720874:KSM720908 LBX720874:LCI720908 LLT720874:LME720908 LVP720874:LWA720908 MFL720874:MFW720908 MPH720874:MPS720908 MZD720874:MZO720908 NIZ720874:NJK720908 NSV720874:NTG720908 OCR720874:ODC720908 OMN720874:OMY720908 OWJ720874:OWU720908 PGF720874:PGQ720908 PQB720874:PQM720908 PZX720874:QAI720908 QJT720874:QKE720908 QTP720874:QUA720908 RDL720874:RDW720908 RNH720874:RNS720908 RXD720874:RXO720908 SGZ720874:SHK720908 SQV720874:SRG720908 TAR720874:TBC720908 TKN720874:TKY720908 TUJ720874:TUU720908 UEF720874:UEQ720908 UOB720874:UOM720908 UXX720874:UYI720908 VHT720874:VIE720908 VRP720874:VSA720908 WBL720874:WBW720908 WLH720874:WLS720908 WVD720874:WVO720908 E786410:G786444 IR786410:JC786444 SN786410:SY786444 ACJ786410:ACU786444 AMF786410:AMQ786444 AWB786410:AWM786444 BFX786410:BGI786444 BPT786410:BQE786444 BZP786410:CAA786444 CJL786410:CJW786444 CTH786410:CTS786444 DDD786410:DDO786444 DMZ786410:DNK786444 DWV786410:DXG786444 EGR786410:EHC786444 EQN786410:EQY786444 FAJ786410:FAU786444 FKF786410:FKQ786444 FUB786410:FUM786444 GDX786410:GEI786444 GNT786410:GOE786444 GXP786410:GYA786444 HHL786410:HHW786444 HRH786410:HRS786444 IBD786410:IBO786444 IKZ786410:ILK786444 IUV786410:IVG786444 JER786410:JFC786444 JON786410:JOY786444 JYJ786410:JYU786444 KIF786410:KIQ786444 KSB786410:KSM786444 LBX786410:LCI786444 LLT786410:LME786444 LVP786410:LWA786444 MFL786410:MFW786444 MPH786410:MPS786444 MZD786410:MZO786444 NIZ786410:NJK786444 NSV786410:NTG786444 OCR786410:ODC786444 OMN786410:OMY786444 OWJ786410:OWU786444 PGF786410:PGQ786444 PQB786410:PQM786444 PZX786410:QAI786444 QJT786410:QKE786444 QTP786410:QUA786444 RDL786410:RDW786444 RNH786410:RNS786444 RXD786410:RXO786444 SGZ786410:SHK786444 SQV786410:SRG786444 TAR786410:TBC786444 TKN786410:TKY786444 TUJ786410:TUU786444 UEF786410:UEQ786444 UOB786410:UOM786444 UXX786410:UYI786444 VHT786410:VIE786444 VRP786410:VSA786444 WBL786410:WBW786444 WLH786410:WLS786444 WVD786410:WVO786444 E851946:G851980 IR851946:JC851980 SN851946:SY851980 ACJ851946:ACU851980 AMF851946:AMQ851980 AWB851946:AWM851980 BFX851946:BGI851980 BPT851946:BQE851980 BZP851946:CAA851980 CJL851946:CJW851980 CTH851946:CTS851980 DDD851946:DDO851980 DMZ851946:DNK851980 DWV851946:DXG851980 EGR851946:EHC851980 EQN851946:EQY851980 FAJ851946:FAU851980 FKF851946:FKQ851980 FUB851946:FUM851980 GDX851946:GEI851980 GNT851946:GOE851980 GXP851946:GYA851980 HHL851946:HHW851980 HRH851946:HRS851980 IBD851946:IBO851980 IKZ851946:ILK851980 IUV851946:IVG851980 JER851946:JFC851980 JON851946:JOY851980 JYJ851946:JYU851980 KIF851946:KIQ851980 KSB851946:KSM851980 LBX851946:LCI851980 LLT851946:LME851980 LVP851946:LWA851980 MFL851946:MFW851980 MPH851946:MPS851980 MZD851946:MZO851980 NIZ851946:NJK851980 NSV851946:NTG851980 OCR851946:ODC851980 OMN851946:OMY851980 OWJ851946:OWU851980 PGF851946:PGQ851980 PQB851946:PQM851980 PZX851946:QAI851980 QJT851946:QKE851980 QTP851946:QUA851980 RDL851946:RDW851980 RNH851946:RNS851980 RXD851946:RXO851980 SGZ851946:SHK851980 SQV851946:SRG851980 TAR851946:TBC851980 TKN851946:TKY851980 TUJ851946:TUU851980 UEF851946:UEQ851980 UOB851946:UOM851980 UXX851946:UYI851980 VHT851946:VIE851980 VRP851946:VSA851980 WBL851946:WBW851980 WLH851946:WLS851980 WVD851946:WVO851980 E917482:G917516 IR917482:JC917516 SN917482:SY917516 ACJ917482:ACU917516 AMF917482:AMQ917516 AWB917482:AWM917516 BFX917482:BGI917516 BPT917482:BQE917516 BZP917482:CAA917516 CJL917482:CJW917516 CTH917482:CTS917516 DDD917482:DDO917516 DMZ917482:DNK917516 DWV917482:DXG917516 EGR917482:EHC917516 EQN917482:EQY917516 FAJ917482:FAU917516 FKF917482:FKQ917516 FUB917482:FUM917516 GDX917482:GEI917516 GNT917482:GOE917516 GXP917482:GYA917516 HHL917482:HHW917516 HRH917482:HRS917516 IBD917482:IBO917516 IKZ917482:ILK917516 IUV917482:IVG917516 JER917482:JFC917516 JON917482:JOY917516 JYJ917482:JYU917516 KIF917482:KIQ917516 KSB917482:KSM917516 LBX917482:LCI917516 LLT917482:LME917516 LVP917482:LWA917516 MFL917482:MFW917516 MPH917482:MPS917516 MZD917482:MZO917516 NIZ917482:NJK917516 NSV917482:NTG917516 OCR917482:ODC917516 OMN917482:OMY917516 OWJ917482:OWU917516 PGF917482:PGQ917516 PQB917482:PQM917516 PZX917482:QAI917516 QJT917482:QKE917516 QTP917482:QUA917516 RDL917482:RDW917516 RNH917482:RNS917516 RXD917482:RXO917516 SGZ917482:SHK917516 SQV917482:SRG917516 TAR917482:TBC917516 TKN917482:TKY917516 TUJ917482:TUU917516 UEF917482:UEQ917516 UOB917482:UOM917516 UXX917482:UYI917516 VHT917482:VIE917516 VRP917482:VSA917516 WBL917482:WBW917516 WLH917482:WLS917516 WVD917482:WVO917516 E983018:G983052 IR983018:JC983052 SN983018:SY983052 ACJ983018:ACU983052 AMF983018:AMQ983052 AWB983018:AWM983052 BFX983018:BGI983052 BPT983018:BQE983052 BZP983018:CAA983052 CJL983018:CJW983052 CTH983018:CTS983052 DDD983018:DDO983052 DMZ983018:DNK983052 DWV983018:DXG983052 EGR983018:EHC983052 EQN983018:EQY983052 FAJ983018:FAU983052 FKF983018:FKQ983052 FUB983018:FUM983052 GDX983018:GEI983052 GNT983018:GOE983052 GXP983018:GYA983052 HHL983018:HHW983052 HRH983018:HRS983052 IBD983018:IBO983052 IKZ983018:ILK983052 IUV983018:IVG983052 JER983018:JFC983052 JON983018:JOY983052 JYJ983018:JYU983052 KIF983018:KIQ983052 KSB983018:KSM983052 LBX983018:LCI983052 LLT983018:LME983052 LVP983018:LWA983052 MFL983018:MFW983052 MPH983018:MPS983052 MZD983018:MZO983052 NIZ983018:NJK983052 NSV983018:NTG983052 OCR983018:ODC983052 OMN983018:OMY983052 OWJ983018:OWU983052 PGF983018:PGQ983052 PQB983018:PQM983052 PZX983018:QAI983052 QJT983018:QKE983052 QTP983018:QUA983052 RDL983018:RDW983052 RNH983018:RNS983052 RXD983018:RXO983052 SGZ983018:SHK983052 SQV983018:SRG983052 TAR983018:TBC983052 TKN983018:TKY983052 TUJ983018:TUU983052 UEF983018:UEQ983052 UOB983018:UOM983052 UXX983018:UYI983052 VHT983018:VIE983052 VRP983018:VSA983052 WBL983018:WBW983052 WLH983018:WLS983052 WVD983018:WVO983052 E65550:G130921 IR65550:JC130921 SN65550:SY130921 ACJ65550:ACU130921 AMF65550:AMQ130921 AWB65550:AWM130921 BFX65550:BGI130921 BPT65550:BQE130921 BZP65550:CAA130921 CJL65550:CJW130921 CTH65550:CTS130921 DDD65550:DDO130921 DMZ65550:DNK130921 DWV65550:DXG130921 EGR65550:EHC130921 EQN65550:EQY130921 FAJ65550:FAU130921 FKF65550:FKQ130921 FUB65550:FUM130921 GDX65550:GEI130921 GNT65550:GOE130921 GXP65550:GYA130921 HHL65550:HHW130921 HRH65550:HRS130921 IBD65550:IBO130921 IKZ65550:ILK130921 IUV65550:IVG130921 JER65550:JFC130921 JON65550:JOY130921 JYJ65550:JYU130921 KIF65550:KIQ130921 KSB65550:KSM130921 LBX65550:LCI130921 LLT65550:LME130921 LVP65550:LWA130921 MFL65550:MFW130921 MPH65550:MPS130921 MZD65550:MZO130921 NIZ65550:NJK130921 NSV65550:NTG130921 OCR65550:ODC130921 OMN65550:OMY130921 OWJ65550:OWU130921 PGF65550:PGQ130921 PQB65550:PQM130921 PZX65550:QAI130921 QJT65550:QKE130921 QTP65550:QUA130921 RDL65550:RDW130921 RNH65550:RNS130921 RXD65550:RXO130921 SGZ65550:SHK130921 SQV65550:SRG130921 TAR65550:TBC130921 TKN65550:TKY130921 TUJ65550:TUU130921 UEF65550:UEQ130921 UOB65550:UOM130921 UXX65550:UYI130921 VHT65550:VIE130921 VRP65550:VSA130921 WBL65550:WBW130921 WLH65550:WLS130921 WVD65550:WVO130921 E131086:G196457 IR131086:JC196457 SN131086:SY196457 ACJ131086:ACU196457 AMF131086:AMQ196457 AWB131086:AWM196457 BFX131086:BGI196457 BPT131086:BQE196457 BZP131086:CAA196457 CJL131086:CJW196457 CTH131086:CTS196457 DDD131086:DDO196457 DMZ131086:DNK196457 DWV131086:DXG196457 EGR131086:EHC196457 EQN131086:EQY196457 FAJ131086:FAU196457 FKF131086:FKQ196457 FUB131086:FUM196457 GDX131086:GEI196457 GNT131086:GOE196457 GXP131086:GYA196457 HHL131086:HHW196457 HRH131086:HRS196457 IBD131086:IBO196457 IKZ131086:ILK196457 IUV131086:IVG196457 JER131086:JFC196457 JON131086:JOY196457 JYJ131086:JYU196457 KIF131086:KIQ196457 KSB131086:KSM196457 LBX131086:LCI196457 LLT131086:LME196457 LVP131086:LWA196457 MFL131086:MFW196457 MPH131086:MPS196457 MZD131086:MZO196457 NIZ131086:NJK196457 NSV131086:NTG196457 OCR131086:ODC196457 OMN131086:OMY196457 OWJ131086:OWU196457 PGF131086:PGQ196457 PQB131086:PQM196457 PZX131086:QAI196457 QJT131086:QKE196457 QTP131086:QUA196457 RDL131086:RDW196457 RNH131086:RNS196457 RXD131086:RXO196457 SGZ131086:SHK196457 SQV131086:SRG196457 TAR131086:TBC196457 TKN131086:TKY196457 TUJ131086:TUU196457 UEF131086:UEQ196457 UOB131086:UOM196457 UXX131086:UYI196457 VHT131086:VIE196457 VRP131086:VSA196457 WBL131086:WBW196457 WLH131086:WLS196457 WVD131086:WVO196457 E196622:G261993 IR196622:JC261993 SN196622:SY261993 ACJ196622:ACU261993 AMF196622:AMQ261993 AWB196622:AWM261993 BFX196622:BGI261993 BPT196622:BQE261993 BZP196622:CAA261993 CJL196622:CJW261993 CTH196622:CTS261993 DDD196622:DDO261993 DMZ196622:DNK261993 DWV196622:DXG261993 EGR196622:EHC261993 EQN196622:EQY261993 FAJ196622:FAU261993 FKF196622:FKQ261993 FUB196622:FUM261993 GDX196622:GEI261993 GNT196622:GOE261993 GXP196622:GYA261993 HHL196622:HHW261993 HRH196622:HRS261993 IBD196622:IBO261993 IKZ196622:ILK261993 IUV196622:IVG261993 JER196622:JFC261993 JON196622:JOY261993 JYJ196622:JYU261993 KIF196622:KIQ261993 KSB196622:KSM261993 LBX196622:LCI261993 LLT196622:LME261993 LVP196622:LWA261993 MFL196622:MFW261993 MPH196622:MPS261993 MZD196622:MZO261993 NIZ196622:NJK261993 NSV196622:NTG261993 OCR196622:ODC261993 OMN196622:OMY261993 OWJ196622:OWU261993 PGF196622:PGQ261993 PQB196622:PQM261993 PZX196622:QAI261993 QJT196622:QKE261993 QTP196622:QUA261993 RDL196622:RDW261993 RNH196622:RNS261993 RXD196622:RXO261993 SGZ196622:SHK261993 SQV196622:SRG261993 TAR196622:TBC261993 TKN196622:TKY261993 TUJ196622:TUU261993 UEF196622:UEQ261993 UOB196622:UOM261993 UXX196622:UYI261993 VHT196622:VIE261993 VRP196622:VSA261993 WBL196622:WBW261993 WLH196622:WLS261993 WVD196622:WVO261993 E262158:G327529 IR262158:JC327529 SN262158:SY327529 ACJ262158:ACU327529 AMF262158:AMQ327529 AWB262158:AWM327529 BFX262158:BGI327529 BPT262158:BQE327529 BZP262158:CAA327529 CJL262158:CJW327529 CTH262158:CTS327529 DDD262158:DDO327529 DMZ262158:DNK327529 DWV262158:DXG327529 EGR262158:EHC327529 EQN262158:EQY327529 FAJ262158:FAU327529 FKF262158:FKQ327529 FUB262158:FUM327529 GDX262158:GEI327529 GNT262158:GOE327529 GXP262158:GYA327529 HHL262158:HHW327529 HRH262158:HRS327529 IBD262158:IBO327529 IKZ262158:ILK327529 IUV262158:IVG327529 JER262158:JFC327529 JON262158:JOY327529 JYJ262158:JYU327529 KIF262158:KIQ327529 KSB262158:KSM327529 LBX262158:LCI327529 LLT262158:LME327529 LVP262158:LWA327529 MFL262158:MFW327529 MPH262158:MPS327529 MZD262158:MZO327529 NIZ262158:NJK327529 NSV262158:NTG327529 OCR262158:ODC327529 OMN262158:OMY327529 OWJ262158:OWU327529 PGF262158:PGQ327529 PQB262158:PQM327529 PZX262158:QAI327529 QJT262158:QKE327529 QTP262158:QUA327529 RDL262158:RDW327529 RNH262158:RNS327529 RXD262158:RXO327529 SGZ262158:SHK327529 SQV262158:SRG327529 TAR262158:TBC327529 TKN262158:TKY327529 TUJ262158:TUU327529 UEF262158:UEQ327529 UOB262158:UOM327529 UXX262158:UYI327529 VHT262158:VIE327529 VRP262158:VSA327529 WBL262158:WBW327529 WLH262158:WLS327529 WVD262158:WVO327529 E327694:G393065 IR327694:JC393065 SN327694:SY393065 ACJ327694:ACU393065 AMF327694:AMQ393065 AWB327694:AWM393065 BFX327694:BGI393065 BPT327694:BQE393065 BZP327694:CAA393065 CJL327694:CJW393065 CTH327694:CTS393065 DDD327694:DDO393065 DMZ327694:DNK393065 DWV327694:DXG393065 EGR327694:EHC393065 EQN327694:EQY393065 FAJ327694:FAU393065 FKF327694:FKQ393065 FUB327694:FUM393065 GDX327694:GEI393065 GNT327694:GOE393065 GXP327694:GYA393065 HHL327694:HHW393065 HRH327694:HRS393065 IBD327694:IBO393065 IKZ327694:ILK393065 IUV327694:IVG393065 JER327694:JFC393065 JON327694:JOY393065 JYJ327694:JYU393065 KIF327694:KIQ393065 KSB327694:KSM393065 LBX327694:LCI393065 LLT327694:LME393065 LVP327694:LWA393065 MFL327694:MFW393065 MPH327694:MPS393065 MZD327694:MZO393065 NIZ327694:NJK393065 NSV327694:NTG393065 OCR327694:ODC393065 OMN327694:OMY393065 OWJ327694:OWU393065 PGF327694:PGQ393065 PQB327694:PQM393065 PZX327694:QAI393065 QJT327694:QKE393065 QTP327694:QUA393065 RDL327694:RDW393065 RNH327694:RNS393065 RXD327694:RXO393065 SGZ327694:SHK393065 SQV327694:SRG393065 TAR327694:TBC393065 TKN327694:TKY393065 TUJ327694:TUU393065 UEF327694:UEQ393065 UOB327694:UOM393065 UXX327694:UYI393065 VHT327694:VIE393065 VRP327694:VSA393065 WBL327694:WBW393065 WLH327694:WLS393065 WVD327694:WVO393065 E393230:G458601 IR393230:JC458601 SN393230:SY458601 ACJ393230:ACU458601 AMF393230:AMQ458601 AWB393230:AWM458601 BFX393230:BGI458601 BPT393230:BQE458601 BZP393230:CAA458601 CJL393230:CJW458601 CTH393230:CTS458601 DDD393230:DDO458601 DMZ393230:DNK458601 DWV393230:DXG458601 EGR393230:EHC458601 EQN393230:EQY458601 FAJ393230:FAU458601 FKF393230:FKQ458601 FUB393230:FUM458601 GDX393230:GEI458601 GNT393230:GOE458601 GXP393230:GYA458601 HHL393230:HHW458601 HRH393230:HRS458601 IBD393230:IBO458601 IKZ393230:ILK458601 IUV393230:IVG458601 JER393230:JFC458601 JON393230:JOY458601 JYJ393230:JYU458601 KIF393230:KIQ458601 KSB393230:KSM458601 LBX393230:LCI458601 LLT393230:LME458601 LVP393230:LWA458601 MFL393230:MFW458601 MPH393230:MPS458601 MZD393230:MZO458601 NIZ393230:NJK458601 NSV393230:NTG458601 OCR393230:ODC458601 OMN393230:OMY458601 OWJ393230:OWU458601 PGF393230:PGQ458601 PQB393230:PQM458601 PZX393230:QAI458601 QJT393230:QKE458601 QTP393230:QUA458601 RDL393230:RDW458601 RNH393230:RNS458601 RXD393230:RXO458601 SGZ393230:SHK458601 SQV393230:SRG458601 TAR393230:TBC458601 TKN393230:TKY458601 TUJ393230:TUU458601 UEF393230:UEQ458601 UOB393230:UOM458601 UXX393230:UYI458601 VHT393230:VIE458601 VRP393230:VSA458601 WBL393230:WBW458601 WLH393230:WLS458601 WVD393230:WVO458601 E458766:G524137 IR458766:JC524137 SN458766:SY524137 ACJ458766:ACU524137 AMF458766:AMQ524137 AWB458766:AWM524137 BFX458766:BGI524137 BPT458766:BQE524137 BZP458766:CAA524137 CJL458766:CJW524137 CTH458766:CTS524137 DDD458766:DDO524137 DMZ458766:DNK524137 DWV458766:DXG524137 EGR458766:EHC524137 EQN458766:EQY524137 FAJ458766:FAU524137 FKF458766:FKQ524137 FUB458766:FUM524137 GDX458766:GEI524137 GNT458766:GOE524137 GXP458766:GYA524137 HHL458766:HHW524137 HRH458766:HRS524137 IBD458766:IBO524137 IKZ458766:ILK524137 IUV458766:IVG524137 JER458766:JFC524137 JON458766:JOY524137 JYJ458766:JYU524137 KIF458766:KIQ524137 KSB458766:KSM524137 LBX458766:LCI524137 LLT458766:LME524137 LVP458766:LWA524137 MFL458766:MFW524137 MPH458766:MPS524137 MZD458766:MZO524137 NIZ458766:NJK524137 NSV458766:NTG524137 OCR458766:ODC524137 OMN458766:OMY524137 OWJ458766:OWU524137 PGF458766:PGQ524137 PQB458766:PQM524137 PZX458766:QAI524137 QJT458766:QKE524137 QTP458766:QUA524137 RDL458766:RDW524137 RNH458766:RNS524137 RXD458766:RXO524137 SGZ458766:SHK524137 SQV458766:SRG524137 TAR458766:TBC524137 TKN458766:TKY524137 TUJ458766:TUU524137 UEF458766:UEQ524137 UOB458766:UOM524137 UXX458766:UYI524137 VHT458766:VIE524137 VRP458766:VSA524137 WBL458766:WBW524137 WLH458766:WLS524137 WVD458766:WVO524137 E524302:G589673 IR524302:JC589673 SN524302:SY589673 ACJ524302:ACU589673 AMF524302:AMQ589673 AWB524302:AWM589673 BFX524302:BGI589673 BPT524302:BQE589673 BZP524302:CAA589673 CJL524302:CJW589673 CTH524302:CTS589673 DDD524302:DDO589673 DMZ524302:DNK589673 DWV524302:DXG589673 EGR524302:EHC589673 EQN524302:EQY589673 FAJ524302:FAU589673 FKF524302:FKQ589673 FUB524302:FUM589673 GDX524302:GEI589673 GNT524302:GOE589673 GXP524302:GYA589673 HHL524302:HHW589673 HRH524302:HRS589673 IBD524302:IBO589673 IKZ524302:ILK589673 IUV524302:IVG589673 JER524302:JFC589673 JON524302:JOY589673 JYJ524302:JYU589673 KIF524302:KIQ589673 KSB524302:KSM589673 LBX524302:LCI589673 LLT524302:LME589673 LVP524302:LWA589673 MFL524302:MFW589673 MPH524302:MPS589673 MZD524302:MZO589673 NIZ524302:NJK589673 NSV524302:NTG589673 OCR524302:ODC589673 OMN524302:OMY589673 OWJ524302:OWU589673 PGF524302:PGQ589673 PQB524302:PQM589673 PZX524302:QAI589673 QJT524302:QKE589673 QTP524302:QUA589673 RDL524302:RDW589673 RNH524302:RNS589673 RXD524302:RXO589673 SGZ524302:SHK589673 SQV524302:SRG589673 TAR524302:TBC589673 TKN524302:TKY589673 TUJ524302:TUU589673 UEF524302:UEQ589673 UOB524302:UOM589673 UXX524302:UYI589673 VHT524302:VIE589673 VRP524302:VSA589673 WBL524302:WBW589673 WLH524302:WLS589673 WVD524302:WVO589673 E589838:G655209 IR589838:JC655209 SN589838:SY655209 ACJ589838:ACU655209 AMF589838:AMQ655209 AWB589838:AWM655209 BFX589838:BGI655209 BPT589838:BQE655209 BZP589838:CAA655209 CJL589838:CJW655209 CTH589838:CTS655209 DDD589838:DDO655209 DMZ589838:DNK655209 DWV589838:DXG655209 EGR589838:EHC655209 EQN589838:EQY655209 FAJ589838:FAU655209 FKF589838:FKQ655209 FUB589838:FUM655209 GDX589838:GEI655209 GNT589838:GOE655209 GXP589838:GYA655209 HHL589838:HHW655209 HRH589838:HRS655209 IBD589838:IBO655209 IKZ589838:ILK655209 IUV589838:IVG655209 JER589838:JFC655209 JON589838:JOY655209 JYJ589838:JYU655209 KIF589838:KIQ655209 KSB589838:KSM655209 LBX589838:LCI655209 LLT589838:LME655209 LVP589838:LWA655209 MFL589838:MFW655209 MPH589838:MPS655209 MZD589838:MZO655209 NIZ589838:NJK655209 NSV589838:NTG655209 OCR589838:ODC655209 OMN589838:OMY655209 OWJ589838:OWU655209 PGF589838:PGQ655209 PQB589838:PQM655209 PZX589838:QAI655209 QJT589838:QKE655209 QTP589838:QUA655209 RDL589838:RDW655209 RNH589838:RNS655209 RXD589838:RXO655209 SGZ589838:SHK655209 SQV589838:SRG655209 TAR589838:TBC655209 TKN589838:TKY655209 TUJ589838:TUU655209 UEF589838:UEQ655209 UOB589838:UOM655209 UXX589838:UYI655209 VHT589838:VIE655209 VRP589838:VSA655209 WBL589838:WBW655209 WLH589838:WLS655209 WVD589838:WVO655209 E655374:G720745 IR655374:JC720745 SN655374:SY720745 ACJ655374:ACU720745 AMF655374:AMQ720745 AWB655374:AWM720745 BFX655374:BGI720745 BPT655374:BQE720745 BZP655374:CAA720745 CJL655374:CJW720745 CTH655374:CTS720745 DDD655374:DDO720745 DMZ655374:DNK720745 DWV655374:DXG720745 EGR655374:EHC720745 EQN655374:EQY720745 FAJ655374:FAU720745 FKF655374:FKQ720745 FUB655374:FUM720745 GDX655374:GEI720745 GNT655374:GOE720745 GXP655374:GYA720745 HHL655374:HHW720745 HRH655374:HRS720745 IBD655374:IBO720745 IKZ655374:ILK720745 IUV655374:IVG720745 JER655374:JFC720745 JON655374:JOY720745 JYJ655374:JYU720745 KIF655374:KIQ720745 KSB655374:KSM720745 LBX655374:LCI720745 LLT655374:LME720745 LVP655374:LWA720745 MFL655374:MFW720745 MPH655374:MPS720745 MZD655374:MZO720745 NIZ655374:NJK720745 NSV655374:NTG720745 OCR655374:ODC720745 OMN655374:OMY720745 OWJ655374:OWU720745 PGF655374:PGQ720745 PQB655374:PQM720745 PZX655374:QAI720745 QJT655374:QKE720745 QTP655374:QUA720745 RDL655374:RDW720745 RNH655374:RNS720745 RXD655374:RXO720745 SGZ655374:SHK720745 SQV655374:SRG720745 TAR655374:TBC720745 TKN655374:TKY720745 TUJ655374:TUU720745 UEF655374:UEQ720745 UOB655374:UOM720745 UXX655374:UYI720745 VHT655374:VIE720745 VRP655374:VSA720745 WBL655374:WBW720745 WLH655374:WLS720745 WVD655374:WVO720745 E720910:G786281 IR720910:JC786281 SN720910:SY786281 ACJ720910:ACU786281 AMF720910:AMQ786281 AWB720910:AWM786281 BFX720910:BGI786281 BPT720910:BQE786281 BZP720910:CAA786281 CJL720910:CJW786281 CTH720910:CTS786281 DDD720910:DDO786281 DMZ720910:DNK786281 DWV720910:DXG786281 EGR720910:EHC786281 EQN720910:EQY786281 FAJ720910:FAU786281 FKF720910:FKQ786281 FUB720910:FUM786281 GDX720910:GEI786281 GNT720910:GOE786281 GXP720910:GYA786281 HHL720910:HHW786281 HRH720910:HRS786281 IBD720910:IBO786281 IKZ720910:ILK786281 IUV720910:IVG786281 JER720910:JFC786281 JON720910:JOY786281 JYJ720910:JYU786281 KIF720910:KIQ786281 KSB720910:KSM786281 LBX720910:LCI786281 LLT720910:LME786281 LVP720910:LWA786281 MFL720910:MFW786281 MPH720910:MPS786281 MZD720910:MZO786281 NIZ720910:NJK786281 NSV720910:NTG786281 OCR720910:ODC786281 OMN720910:OMY786281 OWJ720910:OWU786281 PGF720910:PGQ786281 PQB720910:PQM786281 PZX720910:QAI786281 QJT720910:QKE786281 QTP720910:QUA786281 RDL720910:RDW786281 RNH720910:RNS786281 RXD720910:RXO786281 SGZ720910:SHK786281 SQV720910:SRG786281 TAR720910:TBC786281 TKN720910:TKY786281 TUJ720910:TUU786281 UEF720910:UEQ786281 UOB720910:UOM786281 UXX720910:UYI786281 VHT720910:VIE786281 VRP720910:VSA786281 WBL720910:WBW786281 WLH720910:WLS786281 WVD720910:WVO786281 E786446:G851817 IR786446:JC851817 SN786446:SY851817 ACJ786446:ACU851817 AMF786446:AMQ851817 AWB786446:AWM851817 BFX786446:BGI851817 BPT786446:BQE851817 BZP786446:CAA851817 CJL786446:CJW851817 CTH786446:CTS851817 DDD786446:DDO851817 DMZ786446:DNK851817 DWV786446:DXG851817 EGR786446:EHC851817 EQN786446:EQY851817 FAJ786446:FAU851817 FKF786446:FKQ851817 FUB786446:FUM851817 GDX786446:GEI851817 GNT786446:GOE851817 GXP786446:GYA851817 HHL786446:HHW851817 HRH786446:HRS851817 IBD786446:IBO851817 IKZ786446:ILK851817 IUV786446:IVG851817 JER786446:JFC851817 JON786446:JOY851817 JYJ786446:JYU851817 KIF786446:KIQ851817 KSB786446:KSM851817 LBX786446:LCI851817 LLT786446:LME851817 LVP786446:LWA851817 MFL786446:MFW851817 MPH786446:MPS851817 MZD786446:MZO851817 NIZ786446:NJK851817 NSV786446:NTG851817 OCR786446:ODC851817 OMN786446:OMY851817 OWJ786446:OWU851817 PGF786446:PGQ851817 PQB786446:PQM851817 PZX786446:QAI851817 QJT786446:QKE851817 QTP786446:QUA851817 RDL786446:RDW851817 RNH786446:RNS851817 RXD786446:RXO851817 SGZ786446:SHK851817 SQV786446:SRG851817 TAR786446:TBC851817 TKN786446:TKY851817 TUJ786446:TUU851817 UEF786446:UEQ851817 UOB786446:UOM851817 UXX786446:UYI851817 VHT786446:VIE851817 VRP786446:VSA851817 WBL786446:WBW851817 WLH786446:WLS851817 WVD786446:WVO851817 E851982:G917353 IR851982:JC917353 SN851982:SY917353 ACJ851982:ACU917353 AMF851982:AMQ917353 AWB851982:AWM917353 BFX851982:BGI917353 BPT851982:BQE917353 BZP851982:CAA917353 CJL851982:CJW917353 CTH851982:CTS917353 DDD851982:DDO917353 DMZ851982:DNK917353 DWV851982:DXG917353 EGR851982:EHC917353 EQN851982:EQY917353 FAJ851982:FAU917353 FKF851982:FKQ917353 FUB851982:FUM917353 GDX851982:GEI917353 GNT851982:GOE917353 GXP851982:GYA917353 HHL851982:HHW917353 HRH851982:HRS917353 IBD851982:IBO917353 IKZ851982:ILK917353 IUV851982:IVG917353 JER851982:JFC917353 JON851982:JOY917353 JYJ851982:JYU917353 KIF851982:KIQ917353 KSB851982:KSM917353 LBX851982:LCI917353 LLT851982:LME917353 LVP851982:LWA917353 MFL851982:MFW917353 MPH851982:MPS917353 MZD851982:MZO917353 NIZ851982:NJK917353 NSV851982:NTG917353 OCR851982:ODC917353 OMN851982:OMY917353 OWJ851982:OWU917353 PGF851982:PGQ917353 PQB851982:PQM917353 PZX851982:QAI917353 QJT851982:QKE917353 QTP851982:QUA917353 RDL851982:RDW917353 RNH851982:RNS917353 RXD851982:RXO917353 SGZ851982:SHK917353 SQV851982:SRG917353 TAR851982:TBC917353 TKN851982:TKY917353 TUJ851982:TUU917353 UEF851982:UEQ917353 UOB851982:UOM917353 UXX851982:UYI917353 VHT851982:VIE917353 VRP851982:VSA917353 WBL851982:WBW917353 WLH851982:WLS917353 WVD851982:WVO917353 E917518:G982889 IR917518:JC982889 SN917518:SY982889 ACJ917518:ACU982889 AMF917518:AMQ982889 AWB917518:AWM982889 BFX917518:BGI982889 BPT917518:BQE982889 BZP917518:CAA982889 CJL917518:CJW982889 CTH917518:CTS982889 DDD917518:DDO982889 DMZ917518:DNK982889 DWV917518:DXG982889 EGR917518:EHC982889 EQN917518:EQY982889 FAJ917518:FAU982889 FKF917518:FKQ982889 FUB917518:FUM982889 GDX917518:GEI982889 GNT917518:GOE982889 GXP917518:GYA982889 HHL917518:HHW982889 HRH917518:HRS982889 IBD917518:IBO982889 IKZ917518:ILK982889 IUV917518:IVG982889 JER917518:JFC982889 JON917518:JOY982889 JYJ917518:JYU982889 KIF917518:KIQ982889 KSB917518:KSM982889 LBX917518:LCI982889 LLT917518:LME982889 LVP917518:LWA982889 MFL917518:MFW982889 MPH917518:MPS982889 MZD917518:MZO982889 NIZ917518:NJK982889 NSV917518:NTG982889 OCR917518:ODC982889 OMN917518:OMY982889 OWJ917518:OWU982889 PGF917518:PGQ982889 PQB917518:PQM982889 PZX917518:QAI982889 QJT917518:QKE982889 QTP917518:QUA982889 RDL917518:RDW982889 RNH917518:RNS982889 RXD917518:RXO982889 SGZ917518:SHK982889 SQV917518:SRG982889 TAR917518:TBC982889 TKN917518:TKY982889 TUJ917518:TUU982889 UEF917518:UEQ982889 UOB917518:UOM982889 UXX917518:UYI982889 VHT917518:VIE982889 VRP917518:VSA982889 WBL917518:WBW982889 WLH917518:WLS982889 WVD917518:WVO982889 E983054:G1048576 IR983054:JC1048576 SN983054:SY1048576 ACJ983054:ACU1048576 AMF983054:AMQ1048576 AWB983054:AWM1048576 BFX983054:BGI1048576 BPT983054:BQE1048576 BZP983054:CAA1048576 CJL983054:CJW1048576 CTH983054:CTS1048576 DDD983054:DDO1048576 DMZ983054:DNK1048576 DWV983054:DXG1048576 EGR983054:EHC1048576 EQN983054:EQY1048576 FAJ983054:FAU1048576 FKF983054:FKQ1048576 FUB983054:FUM1048576 GDX983054:GEI1048576 GNT983054:GOE1048576 GXP983054:GYA1048576 HHL983054:HHW1048576 HRH983054:HRS1048576 IBD983054:IBO1048576 IKZ983054:ILK1048576 IUV983054:IVG1048576 JER983054:JFC1048576 JON983054:JOY1048576 JYJ983054:JYU1048576 KIF983054:KIQ1048576 KSB983054:KSM1048576 LBX983054:LCI1048576 LLT983054:LME1048576 LVP983054:LWA1048576 MFL983054:MFW1048576 MPH983054:MPS1048576 MZD983054:MZO1048576 NIZ983054:NJK1048576 NSV983054:NTG1048576 OCR983054:ODC1048576 OMN983054:OMY1048576 OWJ983054:OWU1048576 PGF983054:PGQ1048576 PQB983054:PQM1048576 PZX983054:QAI1048576 QJT983054:QKE1048576 QTP983054:QUA1048576 RDL983054:RDW1048576 RNH983054:RNS1048576 RXD983054:RXO1048576 SGZ983054:SHK1048576 SQV983054:SRG1048576 TAR983054:TBC1048576 TKN983054:TKY1048576 TUJ983054:TUU1048576 UEF983054:UEQ1048576 UOB983054:UOM1048576 UXX983054:UYI1048576 VHT983054:VIE1048576 VRP983054:VSA1048576 WBL983054:WBW1048576 WLH983054:WLS1048576 WVD983054:WVO1048576 E65549 IR65549 SN65549 ACJ65549 AMF65549 AWB65549 BFX65549 BPT65549 BZP65549 CJL65549 CTH65549 DDD65549 DMZ65549 DWV65549 EGR65549 EQN65549 FAJ65549 FKF65549 FUB65549 GDX65549 GNT65549 GXP65549 HHL65549 HRH65549 IBD65549 IKZ65549 IUV65549 JER65549 JON65549 JYJ65549 KIF65549 KSB65549 LBX65549 LLT65549 LVP65549 MFL65549 MPH65549 MZD65549 NIZ65549 NSV65549 OCR65549 OMN65549 OWJ65549 PGF65549 PQB65549 PZX65549 QJT65549 QTP65549 RDL65549 RNH65549 RXD65549 SGZ65549 SQV65549 TAR65549 TKN65549 TUJ65549 UEF65549 UOB65549 UXX65549 VHT65549 VRP65549 WBL65549 WLH65549 WVD65549 E131085 IR131085 SN131085 ACJ131085 AMF131085 AWB131085 BFX131085 BPT131085 BZP131085 CJL131085 CTH131085 DDD131085 DMZ131085 DWV131085 EGR131085 EQN131085 FAJ131085 FKF131085 FUB131085 GDX131085 GNT131085 GXP131085 HHL131085 HRH131085 IBD131085 IKZ131085 IUV131085 JER131085 JON131085 JYJ131085 KIF131085 KSB131085 LBX131085 LLT131085 LVP131085 MFL131085 MPH131085 MZD131085 NIZ131085 NSV131085 OCR131085 OMN131085 OWJ131085 PGF131085 PQB131085 PZX131085 QJT131085 QTP131085 RDL131085 RNH131085 RXD131085 SGZ131085 SQV131085 TAR131085 TKN131085 TUJ131085 UEF131085 UOB131085 UXX131085 VHT131085 VRP131085 WBL131085 WLH131085 WVD131085 E196621 IR196621 SN196621 ACJ196621 AMF196621 AWB196621 BFX196621 BPT196621 BZP196621 CJL196621 CTH196621 DDD196621 DMZ196621 DWV196621 EGR196621 EQN196621 FAJ196621 FKF196621 FUB196621 GDX196621 GNT196621 GXP196621 HHL196621 HRH196621 IBD196621 IKZ196621 IUV196621 JER196621 JON196621 JYJ196621 KIF196621 KSB196621 LBX196621 LLT196621 LVP196621 MFL196621 MPH196621 MZD196621 NIZ196621 NSV196621 OCR196621 OMN196621 OWJ196621 PGF196621 PQB196621 PZX196621 QJT196621 QTP196621 RDL196621 RNH196621 RXD196621 SGZ196621 SQV196621 TAR196621 TKN196621 TUJ196621 UEF196621 UOB196621 UXX196621 VHT196621 VRP196621 WBL196621 WLH196621 WVD196621 E262157 IR262157 SN262157 ACJ262157 AMF262157 AWB262157 BFX262157 BPT262157 BZP262157 CJL262157 CTH262157 DDD262157 DMZ262157 DWV262157 EGR262157 EQN262157 FAJ262157 FKF262157 FUB262157 GDX262157 GNT262157 GXP262157 HHL262157 HRH262157 IBD262157 IKZ262157 IUV262157 JER262157 JON262157 JYJ262157 KIF262157 KSB262157 LBX262157 LLT262157 LVP262157 MFL262157 MPH262157 MZD262157 NIZ262157 NSV262157 OCR262157 OMN262157 OWJ262157 PGF262157 PQB262157 PZX262157 QJT262157 QTP262157 RDL262157 RNH262157 RXD262157 SGZ262157 SQV262157 TAR262157 TKN262157 TUJ262157 UEF262157 UOB262157 UXX262157 VHT262157 VRP262157 WBL262157 WLH262157 WVD262157 E327693 IR327693 SN327693 ACJ327693 AMF327693 AWB327693 BFX327693 BPT327693 BZP327693 CJL327693 CTH327693 DDD327693 DMZ327693 DWV327693 EGR327693 EQN327693 FAJ327693 FKF327693 FUB327693 GDX327693 GNT327693 GXP327693 HHL327693 HRH327693 IBD327693 IKZ327693 IUV327693 JER327693 JON327693 JYJ327693 KIF327693 KSB327693 LBX327693 LLT327693 LVP327693 MFL327693 MPH327693 MZD327693 NIZ327693 NSV327693 OCR327693 OMN327693 OWJ327693 PGF327693 PQB327693 PZX327693 QJT327693 QTP327693 RDL327693 RNH327693 RXD327693 SGZ327693 SQV327693 TAR327693 TKN327693 TUJ327693 UEF327693 UOB327693 UXX327693 VHT327693 VRP327693 WBL327693 WLH327693 WVD327693 E393229 IR393229 SN393229 ACJ393229 AMF393229 AWB393229 BFX393229 BPT393229 BZP393229 CJL393229 CTH393229 DDD393229 DMZ393229 DWV393229 EGR393229 EQN393229 FAJ393229 FKF393229 FUB393229 GDX393229 GNT393229 GXP393229 HHL393229 HRH393229 IBD393229 IKZ393229 IUV393229 JER393229 JON393229 JYJ393229 KIF393229 KSB393229 LBX393229 LLT393229 LVP393229 MFL393229 MPH393229 MZD393229 NIZ393229 NSV393229 OCR393229 OMN393229 OWJ393229 PGF393229 PQB393229 PZX393229 QJT393229 QTP393229 RDL393229 RNH393229 RXD393229 SGZ393229 SQV393229 TAR393229 TKN393229 TUJ393229 UEF393229 UOB393229 UXX393229 VHT393229 VRP393229 WBL393229 WLH393229 WVD393229 E458765 IR458765 SN458765 ACJ458765 AMF458765 AWB458765 BFX458765 BPT458765 BZP458765 CJL458765 CTH458765 DDD458765 DMZ458765 DWV458765 EGR458765 EQN458765 FAJ458765 FKF458765 FUB458765 GDX458765 GNT458765 GXP458765 HHL458765 HRH458765 IBD458765 IKZ458765 IUV458765 JER458765 JON458765 JYJ458765 KIF458765 KSB458765 LBX458765 LLT458765 LVP458765 MFL458765 MPH458765 MZD458765 NIZ458765 NSV458765 OCR458765 OMN458765 OWJ458765 PGF458765 PQB458765 PZX458765 QJT458765 QTP458765 RDL458765 RNH458765 RXD458765 SGZ458765 SQV458765 TAR458765 TKN458765 TUJ458765 UEF458765 UOB458765 UXX458765 VHT458765 VRP458765 WBL458765 WLH458765 WVD458765 E524301 IR524301 SN524301 ACJ524301 AMF524301 AWB524301 BFX524301 BPT524301 BZP524301 CJL524301 CTH524301 DDD524301 DMZ524301 DWV524301 EGR524301 EQN524301 FAJ524301 FKF524301 FUB524301 GDX524301 GNT524301 GXP524301 HHL524301 HRH524301 IBD524301 IKZ524301 IUV524301 JER524301 JON524301 JYJ524301 KIF524301 KSB524301 LBX524301 LLT524301 LVP524301 MFL524301 MPH524301 MZD524301 NIZ524301 NSV524301 OCR524301 OMN524301 OWJ524301 PGF524301 PQB524301 PZX524301 QJT524301 QTP524301 RDL524301 RNH524301 RXD524301 SGZ524301 SQV524301 TAR524301 TKN524301 TUJ524301 UEF524301 UOB524301 UXX524301 VHT524301 VRP524301 WBL524301 WLH524301 WVD524301 E589837 IR589837 SN589837 ACJ589837 AMF589837 AWB589837 BFX589837 BPT589837 BZP589837 CJL589837 CTH589837 DDD589837 DMZ589837 DWV589837 EGR589837 EQN589837 FAJ589837 FKF589837 FUB589837 GDX589837 GNT589837 GXP589837 HHL589837 HRH589837 IBD589837 IKZ589837 IUV589837 JER589837 JON589837 JYJ589837 KIF589837 KSB589837 LBX589837 LLT589837 LVP589837 MFL589837 MPH589837 MZD589837 NIZ589837 NSV589837 OCR589837 OMN589837 OWJ589837 PGF589837 PQB589837 PZX589837 QJT589837 QTP589837 RDL589837 RNH589837 RXD589837 SGZ589837 SQV589837 TAR589837 TKN589837 TUJ589837 UEF589837 UOB589837 UXX589837 VHT589837 VRP589837 WBL589837 WLH589837 WVD589837 E655373 IR655373 SN655373 ACJ655373 AMF655373 AWB655373 BFX655373 BPT655373 BZP655373 CJL655373 CTH655373 DDD655373 DMZ655373 DWV655373 EGR655373 EQN655373 FAJ655373 FKF655373 FUB655373 GDX655373 GNT655373 GXP655373 HHL655373 HRH655373 IBD655373 IKZ655373 IUV655373 JER655373 JON655373 JYJ655373 KIF655373 KSB655373 LBX655373 LLT655373 LVP655373 MFL655373 MPH655373 MZD655373 NIZ655373 NSV655373 OCR655373 OMN655373 OWJ655373 PGF655373 PQB655373 PZX655373 QJT655373 QTP655373 RDL655373 RNH655373 RXD655373 SGZ655373 SQV655373 TAR655373 TKN655373 TUJ655373 UEF655373 UOB655373 UXX655373 VHT655373 VRP655373 WBL655373 WLH655373 WVD655373 E720909 IR720909 SN720909 ACJ720909 AMF720909 AWB720909 BFX720909 BPT720909 BZP720909 CJL720909 CTH720909 DDD720909 DMZ720909 DWV720909 EGR720909 EQN720909 FAJ720909 FKF720909 FUB720909 GDX720909 GNT720909 GXP720909 HHL720909 HRH720909 IBD720909 IKZ720909 IUV720909 JER720909 JON720909 JYJ720909 KIF720909 KSB720909 LBX720909 LLT720909 LVP720909 MFL720909 MPH720909 MZD720909 NIZ720909 NSV720909 OCR720909 OMN720909 OWJ720909 PGF720909 PQB720909 PZX720909 QJT720909 QTP720909 RDL720909 RNH720909 RXD720909 SGZ720909 SQV720909 TAR720909 TKN720909 TUJ720909 UEF720909 UOB720909 UXX720909 VHT720909 VRP720909 WBL720909 WLH720909 WVD720909 E786445 IR786445 SN786445 ACJ786445 AMF786445 AWB786445 BFX786445 BPT786445 BZP786445 CJL786445 CTH786445 DDD786445 DMZ786445 DWV786445 EGR786445 EQN786445 FAJ786445 FKF786445 FUB786445 GDX786445 GNT786445 GXP786445 HHL786445 HRH786445 IBD786445 IKZ786445 IUV786445 JER786445 JON786445 JYJ786445 KIF786445 KSB786445 LBX786445 LLT786445 LVP786445 MFL786445 MPH786445 MZD786445 NIZ786445 NSV786445 OCR786445 OMN786445 OWJ786445 PGF786445 PQB786445 PZX786445 QJT786445 QTP786445 RDL786445 RNH786445 RXD786445 SGZ786445 SQV786445 TAR786445 TKN786445 TUJ786445 UEF786445 UOB786445 UXX786445 VHT786445 VRP786445 WBL786445 WLH786445 WVD786445 E851981 IR851981 SN851981 ACJ851981 AMF851981 AWB851981 BFX851981 BPT851981 BZP851981 CJL851981 CTH851981 DDD851981 DMZ851981 DWV851981 EGR851981 EQN851981 FAJ851981 FKF851981 FUB851981 GDX851981 GNT851981 GXP851981 HHL851981 HRH851981 IBD851981 IKZ851981 IUV851981 JER851981 JON851981 JYJ851981 KIF851981 KSB851981 LBX851981 LLT851981 LVP851981 MFL851981 MPH851981 MZD851981 NIZ851981 NSV851981 OCR851981 OMN851981 OWJ851981 PGF851981 PQB851981 PZX851981 QJT851981 QTP851981 RDL851981 RNH851981 RXD851981 SGZ851981 SQV851981 TAR851981 TKN851981 TUJ851981 UEF851981 UOB851981 UXX851981 VHT851981 VRP851981 WBL851981 WLH851981 WVD851981 E917517 IR917517 SN917517 ACJ917517 AMF917517 AWB917517 BFX917517 BPT917517 BZP917517 CJL917517 CTH917517 DDD917517 DMZ917517 DWV917517 EGR917517 EQN917517 FAJ917517 FKF917517 FUB917517 GDX917517 GNT917517 GXP917517 HHL917517 HRH917517 IBD917517 IKZ917517 IUV917517 JER917517 JON917517 JYJ917517 KIF917517 KSB917517 LBX917517 LLT917517 LVP917517 MFL917517 MPH917517 MZD917517 NIZ917517 NSV917517 OCR917517 OMN917517 OWJ917517 PGF917517 PQB917517 PZX917517 QJT917517 QTP917517 RDL917517 RNH917517 RXD917517 SGZ917517 SQV917517 TAR917517 TKN917517 TUJ917517 UEF917517 UOB917517 UXX917517 VHT917517 VRP917517 WBL917517 WLH917517 WVD917517 E983053 IR983053 SN983053 ACJ983053 AMF983053 AWB983053 BFX983053 BPT983053 BZP983053 CJL983053 CTH983053 DDD983053 DMZ983053 DWV983053 EGR983053 EQN983053 FAJ983053 FKF983053 FUB983053 GDX983053 GNT983053 GXP983053 HHL983053 HRH983053 IBD983053 IKZ983053 IUV983053 JER983053 JON983053 JYJ983053 KIF983053 KSB983053 LBX983053 LLT983053 LVP983053 MFL983053 MPH983053 MZD983053 NIZ983053 NSV983053 OCR983053 OMN983053 OWJ983053 PGF983053 PQB983053 PZX983053 QJT983053 QTP983053 RDL983053 RNH983053 RXD983053 SGZ983053 SQV983053 TAR983053 TKN983053 TUJ983053 UEF983053 UOB983053 UXX983053 VHT983053 VRP983053 WBL983053 WLH983053 WVD983053 IX65549:JC65549 ST65549:SY65549 ACP65549:ACU65549 AML65549:AMQ65549 AWH65549:AWM65549 BGD65549:BGI65549 BPZ65549:BQE65549 BZV65549:CAA65549 CJR65549:CJW65549 CTN65549:CTS65549 DDJ65549:DDO65549 DNF65549:DNK65549 DXB65549:DXG65549 EGX65549:EHC65549 EQT65549:EQY65549 FAP65549:FAU65549 FKL65549:FKQ65549 FUH65549:FUM65549 GED65549:GEI65549 GNZ65549:GOE65549 GXV65549:GYA65549 HHR65549:HHW65549 HRN65549:HRS65549 IBJ65549:IBO65549 ILF65549:ILK65549 IVB65549:IVG65549 JEX65549:JFC65549 JOT65549:JOY65549 JYP65549:JYU65549 KIL65549:KIQ65549 KSH65549:KSM65549 LCD65549:LCI65549 LLZ65549:LME65549 LVV65549:LWA65549 MFR65549:MFW65549 MPN65549:MPS65549 MZJ65549:MZO65549 NJF65549:NJK65549 NTB65549:NTG65549 OCX65549:ODC65549 OMT65549:OMY65549 OWP65549:OWU65549 PGL65549:PGQ65549 PQH65549:PQM65549 QAD65549:QAI65549 QJZ65549:QKE65549 QTV65549:QUA65549 RDR65549:RDW65549 RNN65549:RNS65549 RXJ65549:RXO65549 SHF65549:SHK65549 SRB65549:SRG65549 TAX65549:TBC65549 TKT65549:TKY65549 TUP65549:TUU65549 UEL65549:UEQ65549 UOH65549:UOM65549 UYD65549:UYI65549 VHZ65549:VIE65549 VRV65549:VSA65549 WBR65549:WBW65549 WLN65549:WLS65549 WVJ65549:WVO65549 IX131085:JC131085 ST131085:SY131085 ACP131085:ACU131085 AML131085:AMQ131085 AWH131085:AWM131085 BGD131085:BGI131085 BPZ131085:BQE131085 BZV131085:CAA131085 CJR131085:CJW131085 CTN131085:CTS131085 DDJ131085:DDO131085 DNF131085:DNK131085 DXB131085:DXG131085 EGX131085:EHC131085 EQT131085:EQY131085 FAP131085:FAU131085 FKL131085:FKQ131085 FUH131085:FUM131085 GED131085:GEI131085 GNZ131085:GOE131085 GXV131085:GYA131085 HHR131085:HHW131085 HRN131085:HRS131085 IBJ131085:IBO131085 ILF131085:ILK131085 IVB131085:IVG131085 JEX131085:JFC131085 JOT131085:JOY131085 JYP131085:JYU131085 KIL131085:KIQ131085 KSH131085:KSM131085 LCD131085:LCI131085 LLZ131085:LME131085 LVV131085:LWA131085 MFR131085:MFW131085 MPN131085:MPS131085 MZJ131085:MZO131085 NJF131085:NJK131085 NTB131085:NTG131085 OCX131085:ODC131085 OMT131085:OMY131085 OWP131085:OWU131085 PGL131085:PGQ131085 PQH131085:PQM131085 QAD131085:QAI131085 QJZ131085:QKE131085 QTV131085:QUA131085 RDR131085:RDW131085 RNN131085:RNS131085 RXJ131085:RXO131085 SHF131085:SHK131085 SRB131085:SRG131085 TAX131085:TBC131085 TKT131085:TKY131085 TUP131085:TUU131085 UEL131085:UEQ131085 UOH131085:UOM131085 UYD131085:UYI131085 VHZ131085:VIE131085 VRV131085:VSA131085 WBR131085:WBW131085 WLN131085:WLS131085 WVJ131085:WVO131085 IX196621:JC196621 ST196621:SY196621 ACP196621:ACU196621 AML196621:AMQ196621 AWH196621:AWM196621 BGD196621:BGI196621 BPZ196621:BQE196621 BZV196621:CAA196621 CJR196621:CJW196621 CTN196621:CTS196621 DDJ196621:DDO196621 DNF196621:DNK196621 DXB196621:DXG196621 EGX196621:EHC196621 EQT196621:EQY196621 FAP196621:FAU196621 FKL196621:FKQ196621 FUH196621:FUM196621 GED196621:GEI196621 GNZ196621:GOE196621 GXV196621:GYA196621 HHR196621:HHW196621 HRN196621:HRS196621 IBJ196621:IBO196621 ILF196621:ILK196621 IVB196621:IVG196621 JEX196621:JFC196621 JOT196621:JOY196621 JYP196621:JYU196621 KIL196621:KIQ196621 KSH196621:KSM196621 LCD196621:LCI196621 LLZ196621:LME196621 LVV196621:LWA196621 MFR196621:MFW196621 MPN196621:MPS196621 MZJ196621:MZO196621 NJF196621:NJK196621 NTB196621:NTG196621 OCX196621:ODC196621 OMT196621:OMY196621 OWP196621:OWU196621 PGL196621:PGQ196621 PQH196621:PQM196621 QAD196621:QAI196621 QJZ196621:QKE196621 QTV196621:QUA196621 RDR196621:RDW196621 RNN196621:RNS196621 RXJ196621:RXO196621 SHF196621:SHK196621 SRB196621:SRG196621 TAX196621:TBC196621 TKT196621:TKY196621 TUP196621:TUU196621 UEL196621:UEQ196621 UOH196621:UOM196621 UYD196621:UYI196621 VHZ196621:VIE196621 VRV196621:VSA196621 WBR196621:WBW196621 WLN196621:WLS196621 WVJ196621:WVO196621 IX262157:JC262157 ST262157:SY262157 ACP262157:ACU262157 AML262157:AMQ262157 AWH262157:AWM262157 BGD262157:BGI262157 BPZ262157:BQE262157 BZV262157:CAA262157 CJR262157:CJW262157 CTN262157:CTS262157 DDJ262157:DDO262157 DNF262157:DNK262157 DXB262157:DXG262157 EGX262157:EHC262157 EQT262157:EQY262157 FAP262157:FAU262157 FKL262157:FKQ262157 FUH262157:FUM262157 GED262157:GEI262157 GNZ262157:GOE262157 GXV262157:GYA262157 HHR262157:HHW262157 HRN262157:HRS262157 IBJ262157:IBO262157 ILF262157:ILK262157 IVB262157:IVG262157 JEX262157:JFC262157 JOT262157:JOY262157 JYP262157:JYU262157 KIL262157:KIQ262157 KSH262157:KSM262157 LCD262157:LCI262157 LLZ262157:LME262157 LVV262157:LWA262157 MFR262157:MFW262157 MPN262157:MPS262157 MZJ262157:MZO262157 NJF262157:NJK262157 NTB262157:NTG262157 OCX262157:ODC262157 OMT262157:OMY262157 OWP262157:OWU262157 PGL262157:PGQ262157 PQH262157:PQM262157 QAD262157:QAI262157 QJZ262157:QKE262157 QTV262157:QUA262157 RDR262157:RDW262157 RNN262157:RNS262157 RXJ262157:RXO262157 SHF262157:SHK262157 SRB262157:SRG262157 TAX262157:TBC262157 TKT262157:TKY262157 TUP262157:TUU262157 UEL262157:UEQ262157 UOH262157:UOM262157 UYD262157:UYI262157 VHZ262157:VIE262157 VRV262157:VSA262157 WBR262157:WBW262157 WLN262157:WLS262157 WVJ262157:WVO262157 IX327693:JC327693 ST327693:SY327693 ACP327693:ACU327693 AML327693:AMQ327693 AWH327693:AWM327693 BGD327693:BGI327693 BPZ327693:BQE327693 BZV327693:CAA327693 CJR327693:CJW327693 CTN327693:CTS327693 DDJ327693:DDO327693 DNF327693:DNK327693 DXB327693:DXG327693 EGX327693:EHC327693 EQT327693:EQY327693 FAP327693:FAU327693 FKL327693:FKQ327693 FUH327693:FUM327693 GED327693:GEI327693 GNZ327693:GOE327693 GXV327693:GYA327693 HHR327693:HHW327693 HRN327693:HRS327693 IBJ327693:IBO327693 ILF327693:ILK327693 IVB327693:IVG327693 JEX327693:JFC327693 JOT327693:JOY327693 JYP327693:JYU327693 KIL327693:KIQ327693 KSH327693:KSM327693 LCD327693:LCI327693 LLZ327693:LME327693 LVV327693:LWA327693 MFR327693:MFW327693 MPN327693:MPS327693 MZJ327693:MZO327693 NJF327693:NJK327693 NTB327693:NTG327693 OCX327693:ODC327693 OMT327693:OMY327693 OWP327693:OWU327693 PGL327693:PGQ327693 PQH327693:PQM327693 QAD327693:QAI327693 QJZ327693:QKE327693 QTV327693:QUA327693 RDR327693:RDW327693 RNN327693:RNS327693 RXJ327693:RXO327693 SHF327693:SHK327693 SRB327693:SRG327693 TAX327693:TBC327693 TKT327693:TKY327693 TUP327693:TUU327693 UEL327693:UEQ327693 UOH327693:UOM327693 UYD327693:UYI327693 VHZ327693:VIE327693 VRV327693:VSA327693 WBR327693:WBW327693 WLN327693:WLS327693 WVJ327693:WVO327693 IX393229:JC393229 ST393229:SY393229 ACP393229:ACU393229 AML393229:AMQ393229 AWH393229:AWM393229 BGD393229:BGI393229 BPZ393229:BQE393229 BZV393229:CAA393229 CJR393229:CJW393229 CTN393229:CTS393229 DDJ393229:DDO393229 DNF393229:DNK393229 DXB393229:DXG393229 EGX393229:EHC393229 EQT393229:EQY393229 FAP393229:FAU393229 FKL393229:FKQ393229 FUH393229:FUM393229 GED393229:GEI393229 GNZ393229:GOE393229 GXV393229:GYA393229 HHR393229:HHW393229 HRN393229:HRS393229 IBJ393229:IBO393229 ILF393229:ILK393229 IVB393229:IVG393229 JEX393229:JFC393229 JOT393229:JOY393229 JYP393229:JYU393229 KIL393229:KIQ393229 KSH393229:KSM393229 LCD393229:LCI393229 LLZ393229:LME393229 LVV393229:LWA393229 MFR393229:MFW393229 MPN393229:MPS393229 MZJ393229:MZO393229 NJF393229:NJK393229 NTB393229:NTG393229 OCX393229:ODC393229 OMT393229:OMY393229 OWP393229:OWU393229 PGL393229:PGQ393229 PQH393229:PQM393229 QAD393229:QAI393229 QJZ393229:QKE393229 QTV393229:QUA393229 RDR393229:RDW393229 RNN393229:RNS393229 RXJ393229:RXO393229 SHF393229:SHK393229 SRB393229:SRG393229 TAX393229:TBC393229 TKT393229:TKY393229 TUP393229:TUU393229 UEL393229:UEQ393229 UOH393229:UOM393229 UYD393229:UYI393229 VHZ393229:VIE393229 VRV393229:VSA393229 WBR393229:WBW393229 WLN393229:WLS393229 WVJ393229:WVO393229 IX458765:JC458765 ST458765:SY458765 ACP458765:ACU458765 AML458765:AMQ458765 AWH458765:AWM458765 BGD458765:BGI458765 BPZ458765:BQE458765 BZV458765:CAA458765 CJR458765:CJW458765 CTN458765:CTS458765 DDJ458765:DDO458765 DNF458765:DNK458765 DXB458765:DXG458765 EGX458765:EHC458765 EQT458765:EQY458765 FAP458765:FAU458765 FKL458765:FKQ458765 FUH458765:FUM458765 GED458765:GEI458765 GNZ458765:GOE458765 GXV458765:GYA458765 HHR458765:HHW458765 HRN458765:HRS458765 IBJ458765:IBO458765 ILF458765:ILK458765 IVB458765:IVG458765 JEX458765:JFC458765 JOT458765:JOY458765 JYP458765:JYU458765 KIL458765:KIQ458765 KSH458765:KSM458765 LCD458765:LCI458765 LLZ458765:LME458765 LVV458765:LWA458765 MFR458765:MFW458765 MPN458765:MPS458765 MZJ458765:MZO458765 NJF458765:NJK458765 NTB458765:NTG458765 OCX458765:ODC458765 OMT458765:OMY458765 OWP458765:OWU458765 PGL458765:PGQ458765 PQH458765:PQM458765 QAD458765:QAI458765 QJZ458765:QKE458765 QTV458765:QUA458765 RDR458765:RDW458765 RNN458765:RNS458765 RXJ458765:RXO458765 SHF458765:SHK458765 SRB458765:SRG458765 TAX458765:TBC458765 TKT458765:TKY458765 TUP458765:TUU458765 UEL458765:UEQ458765 UOH458765:UOM458765 UYD458765:UYI458765 VHZ458765:VIE458765 VRV458765:VSA458765 WBR458765:WBW458765 WLN458765:WLS458765 WVJ458765:WVO458765 IX524301:JC524301 ST524301:SY524301 ACP524301:ACU524301 AML524301:AMQ524301 AWH524301:AWM524301 BGD524301:BGI524301 BPZ524301:BQE524301 BZV524301:CAA524301 CJR524301:CJW524301 CTN524301:CTS524301 DDJ524301:DDO524301 DNF524301:DNK524301 DXB524301:DXG524301 EGX524301:EHC524301 EQT524301:EQY524301 FAP524301:FAU524301 FKL524301:FKQ524301 FUH524301:FUM524301 GED524301:GEI524301 GNZ524301:GOE524301 GXV524301:GYA524301 HHR524301:HHW524301 HRN524301:HRS524301 IBJ524301:IBO524301 ILF524301:ILK524301 IVB524301:IVG524301 JEX524301:JFC524301 JOT524301:JOY524301 JYP524301:JYU524301 KIL524301:KIQ524301 KSH524301:KSM524301 LCD524301:LCI524301 LLZ524301:LME524301 LVV524301:LWA524301 MFR524301:MFW524301 MPN524301:MPS524301 MZJ524301:MZO524301 NJF524301:NJK524301 NTB524301:NTG524301 OCX524301:ODC524301 OMT524301:OMY524301 OWP524301:OWU524301 PGL524301:PGQ524301 PQH524301:PQM524301 QAD524301:QAI524301 QJZ524301:QKE524301 QTV524301:QUA524301 RDR524301:RDW524301 RNN524301:RNS524301 RXJ524301:RXO524301 SHF524301:SHK524301 SRB524301:SRG524301 TAX524301:TBC524301 TKT524301:TKY524301 TUP524301:TUU524301 UEL524301:UEQ524301 UOH524301:UOM524301 UYD524301:UYI524301 VHZ524301:VIE524301 VRV524301:VSA524301 WBR524301:WBW524301 WLN524301:WLS524301 WVJ524301:WVO524301 IX589837:JC589837 ST589837:SY589837 ACP589837:ACU589837 AML589837:AMQ589837 AWH589837:AWM589837 BGD589837:BGI589837 BPZ589837:BQE589837 BZV589837:CAA589837 CJR589837:CJW589837 CTN589837:CTS589837 DDJ589837:DDO589837 DNF589837:DNK589837 DXB589837:DXG589837 EGX589837:EHC589837 EQT589837:EQY589837 FAP589837:FAU589837 FKL589837:FKQ589837 FUH589837:FUM589837 GED589837:GEI589837 GNZ589837:GOE589837 GXV589837:GYA589837 HHR589837:HHW589837 HRN589837:HRS589837 IBJ589837:IBO589837 ILF589837:ILK589837 IVB589837:IVG589837 JEX589837:JFC589837 JOT589837:JOY589837 JYP589837:JYU589837 KIL589837:KIQ589837 KSH589837:KSM589837 LCD589837:LCI589837 LLZ589837:LME589837 LVV589837:LWA589837 MFR589837:MFW589837 MPN589837:MPS589837 MZJ589837:MZO589837 NJF589837:NJK589837 NTB589837:NTG589837 OCX589837:ODC589837 OMT589837:OMY589837 OWP589837:OWU589837 PGL589837:PGQ589837 PQH589837:PQM589837 QAD589837:QAI589837 QJZ589837:QKE589837 QTV589837:QUA589837 RDR589837:RDW589837 RNN589837:RNS589837 RXJ589837:RXO589837 SHF589837:SHK589837 SRB589837:SRG589837 TAX589837:TBC589837 TKT589837:TKY589837 TUP589837:TUU589837 UEL589837:UEQ589837 UOH589837:UOM589837 UYD589837:UYI589837 VHZ589837:VIE589837 VRV589837:VSA589837 WBR589837:WBW589837 WLN589837:WLS589837 WVJ589837:WVO589837 IX655373:JC655373 ST655373:SY655373 ACP655373:ACU655373 AML655373:AMQ655373 AWH655373:AWM655373 BGD655373:BGI655373 BPZ655373:BQE655373 BZV655373:CAA655373 CJR655373:CJW655373 CTN655373:CTS655373 DDJ655373:DDO655373 DNF655373:DNK655373 DXB655373:DXG655373 EGX655373:EHC655373 EQT655373:EQY655373 FAP655373:FAU655373 FKL655373:FKQ655373 FUH655373:FUM655373 GED655373:GEI655373 GNZ655373:GOE655373 GXV655373:GYA655373 HHR655373:HHW655373 HRN655373:HRS655373 IBJ655373:IBO655373 ILF655373:ILK655373 IVB655373:IVG655373 JEX655373:JFC655373 JOT655373:JOY655373 JYP655373:JYU655373 KIL655373:KIQ655373 KSH655373:KSM655373 LCD655373:LCI655373 LLZ655373:LME655373 LVV655373:LWA655373 MFR655373:MFW655373 MPN655373:MPS655373 MZJ655373:MZO655373 NJF655373:NJK655373 NTB655373:NTG655373 OCX655373:ODC655373 OMT655373:OMY655373 OWP655373:OWU655373 PGL655373:PGQ655373 PQH655373:PQM655373 QAD655373:QAI655373 QJZ655373:QKE655373 QTV655373:QUA655373 RDR655373:RDW655373 RNN655373:RNS655373 RXJ655373:RXO655373 SHF655373:SHK655373 SRB655373:SRG655373 TAX655373:TBC655373 TKT655373:TKY655373 TUP655373:TUU655373 UEL655373:UEQ655373 UOH655373:UOM655373 UYD655373:UYI655373 VHZ655373:VIE655373 VRV655373:VSA655373 WBR655373:WBW655373 WLN655373:WLS655373 WVJ655373:WVO655373 IX720909:JC720909 ST720909:SY720909 ACP720909:ACU720909 AML720909:AMQ720909 AWH720909:AWM720909 BGD720909:BGI720909 BPZ720909:BQE720909 BZV720909:CAA720909 CJR720909:CJW720909 CTN720909:CTS720909 DDJ720909:DDO720909 DNF720909:DNK720909 DXB720909:DXG720909 EGX720909:EHC720909 EQT720909:EQY720909 FAP720909:FAU720909 FKL720909:FKQ720909 FUH720909:FUM720909 GED720909:GEI720909 GNZ720909:GOE720909 GXV720909:GYA720909 HHR720909:HHW720909 HRN720909:HRS720909 IBJ720909:IBO720909 ILF720909:ILK720909 IVB720909:IVG720909 JEX720909:JFC720909 JOT720909:JOY720909 JYP720909:JYU720909 KIL720909:KIQ720909 KSH720909:KSM720909 LCD720909:LCI720909 LLZ720909:LME720909 LVV720909:LWA720909 MFR720909:MFW720909 MPN720909:MPS720909 MZJ720909:MZO720909 NJF720909:NJK720909 NTB720909:NTG720909 OCX720909:ODC720909 OMT720909:OMY720909 OWP720909:OWU720909 PGL720909:PGQ720909 PQH720909:PQM720909 QAD720909:QAI720909 QJZ720909:QKE720909 QTV720909:QUA720909 RDR720909:RDW720909 RNN720909:RNS720909 RXJ720909:RXO720909 SHF720909:SHK720909 SRB720909:SRG720909 TAX720909:TBC720909 TKT720909:TKY720909 TUP720909:TUU720909 UEL720909:UEQ720909 UOH720909:UOM720909 UYD720909:UYI720909 VHZ720909:VIE720909 VRV720909:VSA720909 WBR720909:WBW720909 WLN720909:WLS720909 WVJ720909:WVO720909 IX786445:JC786445 ST786445:SY786445 ACP786445:ACU786445 AML786445:AMQ786445 AWH786445:AWM786445 BGD786445:BGI786445 BPZ786445:BQE786445 BZV786445:CAA786445 CJR786445:CJW786445 CTN786445:CTS786445 DDJ786445:DDO786445 DNF786445:DNK786445 DXB786445:DXG786445 EGX786445:EHC786445 EQT786445:EQY786445 FAP786445:FAU786445 FKL786445:FKQ786445 FUH786445:FUM786445 GED786445:GEI786445 GNZ786445:GOE786445 GXV786445:GYA786445 HHR786445:HHW786445 HRN786445:HRS786445 IBJ786445:IBO786445 ILF786445:ILK786445 IVB786445:IVG786445 JEX786445:JFC786445 JOT786445:JOY786445 JYP786445:JYU786445 KIL786445:KIQ786445 KSH786445:KSM786445 LCD786445:LCI786445 LLZ786445:LME786445 LVV786445:LWA786445 MFR786445:MFW786445 MPN786445:MPS786445 MZJ786445:MZO786445 NJF786445:NJK786445 NTB786445:NTG786445 OCX786445:ODC786445 OMT786445:OMY786445 OWP786445:OWU786445 PGL786445:PGQ786445 PQH786445:PQM786445 QAD786445:QAI786445 QJZ786445:QKE786445 QTV786445:QUA786445 RDR786445:RDW786445 RNN786445:RNS786445 RXJ786445:RXO786445 SHF786445:SHK786445 SRB786445:SRG786445 TAX786445:TBC786445 TKT786445:TKY786445 TUP786445:TUU786445 UEL786445:UEQ786445 UOH786445:UOM786445 UYD786445:UYI786445 VHZ786445:VIE786445 VRV786445:VSA786445 WBR786445:WBW786445 WLN786445:WLS786445 WVJ786445:WVO786445 IX851981:JC851981 ST851981:SY851981 ACP851981:ACU851981 AML851981:AMQ851981 AWH851981:AWM851981 BGD851981:BGI851981 BPZ851981:BQE851981 BZV851981:CAA851981 CJR851981:CJW851981 CTN851981:CTS851981 DDJ851981:DDO851981 DNF851981:DNK851981 DXB851981:DXG851981 EGX851981:EHC851981 EQT851981:EQY851981 FAP851981:FAU851981 FKL851981:FKQ851981 FUH851981:FUM851981 GED851981:GEI851981 GNZ851981:GOE851981 GXV851981:GYA851981 HHR851981:HHW851981 HRN851981:HRS851981 IBJ851981:IBO851981 ILF851981:ILK851981 IVB851981:IVG851981 JEX851981:JFC851981 JOT851981:JOY851981 JYP851981:JYU851981 KIL851981:KIQ851981 KSH851981:KSM851981 LCD851981:LCI851981 LLZ851981:LME851981 LVV851981:LWA851981 MFR851981:MFW851981 MPN851981:MPS851981 MZJ851981:MZO851981 NJF851981:NJK851981 NTB851981:NTG851981 OCX851981:ODC851981 OMT851981:OMY851981 OWP851981:OWU851981 PGL851981:PGQ851981 PQH851981:PQM851981 QAD851981:QAI851981 QJZ851981:QKE851981 QTV851981:QUA851981 RDR851981:RDW851981 RNN851981:RNS851981 RXJ851981:RXO851981 SHF851981:SHK851981 SRB851981:SRG851981 TAX851981:TBC851981 TKT851981:TKY851981 TUP851981:TUU851981 UEL851981:UEQ851981 UOH851981:UOM851981 UYD851981:UYI851981 VHZ851981:VIE851981 VRV851981:VSA851981 WBR851981:WBW851981 WLN851981:WLS851981 WVJ851981:WVO851981 IX917517:JC917517 ST917517:SY917517 ACP917517:ACU917517 AML917517:AMQ917517 AWH917517:AWM917517 BGD917517:BGI917517 BPZ917517:BQE917517 BZV917517:CAA917517 CJR917517:CJW917517 CTN917517:CTS917517 DDJ917517:DDO917517 DNF917517:DNK917517 DXB917517:DXG917517 EGX917517:EHC917517 EQT917517:EQY917517 FAP917517:FAU917517 FKL917517:FKQ917517 FUH917517:FUM917517 GED917517:GEI917517 GNZ917517:GOE917517 GXV917517:GYA917517 HHR917517:HHW917517 HRN917517:HRS917517 IBJ917517:IBO917517 ILF917517:ILK917517 IVB917517:IVG917517 JEX917517:JFC917517 JOT917517:JOY917517 JYP917517:JYU917517 KIL917517:KIQ917517 KSH917517:KSM917517 LCD917517:LCI917517 LLZ917517:LME917517 LVV917517:LWA917517 MFR917517:MFW917517 MPN917517:MPS917517 MZJ917517:MZO917517 NJF917517:NJK917517 NTB917517:NTG917517 OCX917517:ODC917517 OMT917517:OMY917517 OWP917517:OWU917517 PGL917517:PGQ917517 PQH917517:PQM917517 QAD917517:QAI917517 QJZ917517:QKE917517 QTV917517:QUA917517 RDR917517:RDW917517 RNN917517:RNS917517 RXJ917517:RXO917517 SHF917517:SHK917517 SRB917517:SRG917517 TAX917517:TBC917517 TKT917517:TKY917517 TUP917517:TUU917517 UEL917517:UEQ917517 UOH917517:UOM917517 UYD917517:UYI917517 VHZ917517:VIE917517 VRV917517:VSA917517 WBR917517:WBW917517 WLN917517:WLS917517 WVJ917517:WVO917517 IX983053:JC983053 ST983053:SY983053 ACP983053:ACU983053 AML983053:AMQ983053 AWH983053:AWM983053 BGD983053:BGI983053 BPZ983053:BQE983053 BZV983053:CAA983053 CJR983053:CJW983053 CTN983053:CTS983053 DDJ983053:DDO983053 DNF983053:DNK983053 DXB983053:DXG983053 EGX983053:EHC983053 EQT983053:EQY983053 FAP983053:FAU983053 FKL983053:FKQ983053 FUH983053:FUM983053 GED983053:GEI983053 GNZ983053:GOE983053 GXV983053:GYA983053 HHR983053:HHW983053 HRN983053:HRS983053 IBJ983053:IBO983053 ILF983053:ILK983053 IVB983053:IVG983053 JEX983053:JFC983053 JOT983053:JOY983053 JYP983053:JYU983053 KIL983053:KIQ983053 KSH983053:KSM983053 LCD983053:LCI983053 LLZ983053:LME983053 LVV983053:LWA983053 MFR983053:MFW983053 MPN983053:MPS983053 MZJ983053:MZO983053 NJF983053:NJK983053 NTB983053:NTG983053 OCX983053:ODC983053 OMT983053:OMY983053 OWP983053:OWU983053 PGL983053:PGQ983053 PQH983053:PQM983053 QAD983053:QAI983053 QJZ983053:QKE983053 QTV983053:QUA983053 RDR983053:RDW983053 RNN983053:RNS983053 RXJ983053:RXO983053 SHF983053:SHK983053 SRB983053:SRG983053 TAX983053:TBC983053 TKT983053:TKY983053 TUP983053:TUU983053 UEL983053:UEQ983053 UOH983053:UOM983053 UYD983053:UYI983053 VHZ983053:VIE983053 VRV983053:VSA983053 WBR983053:WBW983053 WLN983053:WLS983053 WVJ983053:WVO983053 E1:G9 IR1:JC9 SN1:SY9 ACJ1:ACU9 AMF1:AMQ9 AWB1:AWM9 BFX1:BGI9 BPT1:BQE9 BZP1:CAA9 CJL1:CJW9 CTH1:CTS9 DDD1:DDO9 DMZ1:DNK9 DWV1:DXG9 EGR1:EHC9 EQN1:EQY9 FAJ1:FAU9 FKF1:FKQ9 FUB1:FUM9 GDX1:GEI9 GNT1:GOE9 GXP1:GYA9 HHL1:HHW9 HRH1:HRS9 IBD1:IBO9 IKZ1:ILK9 IUV1:IVG9 JER1:JFC9 JON1:JOY9 JYJ1:JYU9 KIF1:KIQ9 KSB1:KSM9 LBX1:LCI9 LLT1:LME9 LVP1:LWA9 MFL1:MFW9 MPH1:MPS9 MZD1:MZO9 NIZ1:NJK9 NSV1:NTG9 OCR1:ODC9 OMN1:OMY9 OWJ1:OWU9 PGF1:PGQ9 PQB1:PQM9 PZX1:QAI9 QJT1:QKE9 QTP1:QUA9 RDL1:RDW9 RNH1:RNS9 RXD1:RXO9 SGZ1:SHK9 SQV1:SRG9 TAR1:TBC9 TKN1:TKY9 TUJ1:TUU9 UEF1:UEQ9 UOB1:UOM9 UXX1:UYI9 VHT1:VIE9 VRP1:VSA9 WBL1:WBW9 WLH1:WLS9 H41:H45 UOB94:UOM65385 UEF94:UEQ65385 TUJ94:TUU65385 TKN94:TKY65385 TAR94:TBC65385 SQV94:SRG65385 SGZ94:SHK65385 RXD94:RXO65385 RNH94:RNS65385 RDL94:RDW65385 QTP94:QUA65385 QJT94:QKE65385 PZX94:QAI65385 PQB94:PQM65385 PGF94:PGQ65385 OWJ94:OWU65385 OMN94:OMY65385 OCR94:ODC65385 NSV94:NTG65385 NIZ94:NJK65385 MZD94:MZO65385 MPH94:MPS65385 MFL94:MFW65385 LVP94:LWA65385 LLT94:LME65385 LBX94:LCI65385 KSB94:KSM65385 KIF94:KIQ65385 JYJ94:JYU65385 JON94:JOY65385 JER94:JFC65385 IUV94:IVG65385 IKZ94:ILK65385 IBD94:IBO65385 HRH94:HRS65385 HHL94:HHW65385 GXP94:GYA65385 GNT94:GOE65385 GDX94:GEI65385 FUB94:FUM65385 FKF94:FKQ65385 FAJ94:FAU65385 EQN94:EQY65385 EGR94:EHC65385 DWV94:DXG65385 DMZ94:DNK65385 DDD94:DDO65385 CTH94:CTS65385 CJL94:CJW65385 BZP94:CAA65385 BPT94:BQE65385 BFX94:BGI65385 AWB94:AWM65385 AMF94:AMQ65385 ACJ94:ACU65385 SN94:SY65385 IR94:JC65385 WVD94:WVO65385 E94:G65385 WLH94:WLS65385 WBL94:WBW65385 VRP94:VSA65385 VHT94:VIE65385 H14 H47:H72 H37:H39 E37:E39 E35 E31:E33 E24:E29 E16:E22 E14 H35 H31:H33 H24:H29 H16:H22 E40:G72 WVD40:WVO72 IR40:JC72 SN40:SY72 ACJ40:ACU72 AMF40:AMQ72 AWB40:AWM72 BFX40:BGI72 BPT40:BQE72 BZP40:CAA72 CJL40:CJW72 CTH40:CTS72 DDD40:DDO72 DMZ40:DNK72 DWV40:DXG72 EGR40:EHC72 EQN40:EQY72 FAJ40:FAU72 FKF40:FKQ72 FUB40:FUM72 GDX40:GEI72 GNT40:GOE72 GXP40:GYA72 HHL40:HHW72 HRH40:HRS72 IBD40:IBO72 IKZ40:ILK72 IUV40:IVG72 JER40:JFC72 JON40:JOY72 JYJ40:JYU72 KIF40:KIQ72 KSB40:KSM72 LBX40:LCI72 LLT40:LME72 LVP40:LWA72 MFL40:MFW72 MPH40:MPS72 MZD40:MZO72 NIZ40:NJK72 NSV40:NTG72 OCR40:ODC72 OMN40:OMY72 OWJ40:OWU72 PGF40:PGQ72 PQB40:PQM72 PZX40:QAI72 QJT40:QKE72 QTP40:QUA72 RDL40:RDW72 RNH40:RNS72 RXD40:RXO72 SGZ40:SHK72 SQV40:SRG72 TAR40:TBC72 TKN40:TKY72 TUJ40:TUU72 UEF40:UEQ72 UOB40:UOM72 UXX40:UYI72 VHT40:VIE72 VRP40:VSA72 WBL40:WBW72 WLH40:WLS72 H74:H93 E74:E93 UXX94:UYI65385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Trang bìa</vt:lpstr>
      <vt:lpstr>Giới thiệu</vt:lpstr>
      <vt:lpstr>Tổng hợp</vt:lpstr>
      <vt:lpstr>Chức năng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2017-03-01T04:17:25Z</dcterms:modified>
</cp:coreProperties>
</file>